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elab\source\Aaron-Robot\hardware\"/>
    </mc:Choice>
  </mc:AlternateContent>
  <xr:revisionPtr revIDLastSave="0" documentId="13_ncr:1_{CBAC42AA-C76D-4EDF-A559-3CD8EC9AB9E7}" xr6:coauthVersionLast="47" xr6:coauthVersionMax="47" xr10:uidLastSave="{00000000-0000-0000-0000-000000000000}"/>
  <bookViews>
    <workbookView xWindow="-110" yWindow="-110" windowWidth="25820" windowHeight="15500" xr2:uid="{55B075A3-7C5D-48F4-BB65-04BCD371373F}"/>
  </bookViews>
  <sheets>
    <sheet name="Mechanical" sheetId="1" r:id="rId1"/>
    <sheet name="Elect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<sst xmlns="http://schemas.openxmlformats.org/spreadsheetml/2006/main" count="46" uniqueCount="41">
  <si>
    <t>M3x14</t>
  </si>
  <si>
    <t>M3x16</t>
  </si>
  <si>
    <t>M3x40</t>
  </si>
  <si>
    <t>M3x35</t>
  </si>
  <si>
    <t>M3x30</t>
  </si>
  <si>
    <t>M1.6x8</t>
  </si>
  <si>
    <t>M1.6 flat washer</t>
  </si>
  <si>
    <t>M1.6 hex nut</t>
  </si>
  <si>
    <t>M2x8 self-tapping pan head</t>
  </si>
  <si>
    <t>M3 square nut</t>
  </si>
  <si>
    <t>M3 hex nut</t>
  </si>
  <si>
    <t>M3x16 countersunk</t>
  </si>
  <si>
    <t>could probably use them for all of the motor horns if you really wanted</t>
  </si>
  <si>
    <t>motor horn</t>
  </si>
  <si>
    <t>Single Motor</t>
  </si>
  <si>
    <t>Left and Right Side Motor</t>
  </si>
  <si>
    <t>Ankle</t>
  </si>
  <si>
    <t>Notes</t>
  </si>
  <si>
    <t>Quantity</t>
  </si>
  <si>
    <t>Head Twist</t>
  </si>
  <si>
    <t>Head Nod</t>
  </si>
  <si>
    <t>Head Tilt</t>
  </si>
  <si>
    <t>Torso Tilt</t>
  </si>
  <si>
    <t>Torso Bow</t>
  </si>
  <si>
    <t>Chest Shoulder</t>
  </si>
  <si>
    <t>Shoulder</t>
  </si>
  <si>
    <t>Arm Twist</t>
  </si>
  <si>
    <t>Elbow</t>
  </si>
  <si>
    <t>Hip</t>
  </si>
  <si>
    <t>Knee</t>
  </si>
  <si>
    <t>Part</t>
  </si>
  <si>
    <t>Fits the 2.6mm x 5.5mm x 5.5mm square nuts</t>
  </si>
  <si>
    <t>MG-996R</t>
  </si>
  <si>
    <t>main servo motor, using the towerpro dimensions</t>
  </si>
  <si>
    <t>Hiwonder servo motor dimensions</t>
  </si>
  <si>
    <t>Gripper</t>
  </si>
  <si>
    <t>PR9-5V-200-1A</t>
  </si>
  <si>
    <t>Relay</t>
  </si>
  <si>
    <t>M3x18</t>
  </si>
  <si>
    <t>M3x18 countersunk</t>
  </si>
  <si>
    <t>LD-27MG (Or LD-20MG)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</si>
</sst>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7C9-7D44-40DD-B585-15A7281A8545}">
  <dimension ref="B1:Q18"/>
  <sheetViews>
    <sheetView tabSelected="1" workbookViewId="0">
      <selection activeCell="B19" sqref="B19"/>
    </sheetView>
  </sheetViews>
  <sheetFormatPr defaultRowHeight="14.5" x14ac:dyDescent="0.35"/>
  <cols>
    <col min="2" max="2" width="25.08984375" customWidth="1"/>
  </cols>
  <sheetData>
    <row r="1" spans="2:17" x14ac:dyDescent="0.35">
      <c r="E1" s="2" t="s">
        <v>14</v>
      </c>
      <c r="F1" s="2"/>
      <c r="G1" s="2"/>
      <c r="H1" s="2"/>
      <c r="I1" s="2"/>
      <c r="J1" s="2" t="s">
        <v>15</v>
      </c>
      <c r="K1" s="2"/>
      <c r="L1" s="2"/>
      <c r="M1" s="2"/>
      <c r="N1" s="2"/>
      <c r="O1" s="2"/>
      <c r="P1" s="2"/>
      <c r="Q1" s="2"/>
    </row>
    <row r="2" spans="2:17" s="1" customFormat="1" x14ac:dyDescent="0.35">
      <c r="B2" s="1" t="s">
        <v>30</v>
      </c>
      <c r="C2" s="1" t="s">
        <v>18</v>
      </c>
      <c r="D2" s="1" t="s">
        <v>17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35</v>
      </c>
      <c r="O2" s="1" t="s">
        <v>28</v>
      </c>
      <c r="P2" s="1" t="s">
        <v>29</v>
      </c>
      <c r="Q2" s="1" t="s">
        <v>16</v>
      </c>
    </row>
    <row r="3" spans="2:17" x14ac:dyDescent="0.35">
      <c r="B3" t="s">
        <v>0</v>
      </c>
      <c r="C3">
        <f>SUM(E3:I3) + J3*2 + K3*2 + L3*2 + M3*2 + N3*2 + O3*2 + P3*2 + Q3*2</f>
        <v>0</v>
      </c>
    </row>
    <row r="4" spans="2:17" x14ac:dyDescent="0.35">
      <c r="B4" t="s">
        <v>11</v>
      </c>
      <c r="C4">
        <f t="shared" ref="C4:C18" si="0">SUM(E4:I4) + J4*2 + K4*2 + L4*2 + M4*2 + N4*2 + O4*2 + P4*2 + Q4*2</f>
        <v>8</v>
      </c>
      <c r="M4">
        <v>2</v>
      </c>
      <c r="Q4">
        <v>2</v>
      </c>
    </row>
    <row r="5" spans="2:17" x14ac:dyDescent="0.35">
      <c r="B5" t="s">
        <v>1</v>
      </c>
      <c r="C5">
        <f t="shared" si="0"/>
        <v>16</v>
      </c>
      <c r="J5">
        <v>4</v>
      </c>
      <c r="O5">
        <v>2</v>
      </c>
      <c r="P5">
        <v>2</v>
      </c>
    </row>
    <row r="6" spans="2:17" x14ac:dyDescent="0.35">
      <c r="B6" t="s">
        <v>39</v>
      </c>
      <c r="C6">
        <f t="shared" si="0"/>
        <v>0</v>
      </c>
    </row>
    <row r="7" spans="2:17" x14ac:dyDescent="0.35">
      <c r="B7" t="s">
        <v>38</v>
      </c>
      <c r="C7">
        <f t="shared" si="0"/>
        <v>10</v>
      </c>
      <c r="E7">
        <v>2</v>
      </c>
      <c r="F7">
        <v>2</v>
      </c>
      <c r="G7">
        <v>2</v>
      </c>
      <c r="H7">
        <v>2</v>
      </c>
      <c r="I7">
        <v>2</v>
      </c>
    </row>
    <row r="8" spans="2:17" x14ac:dyDescent="0.35">
      <c r="B8" t="s">
        <v>4</v>
      </c>
      <c r="C8">
        <f t="shared" si="0"/>
        <v>4</v>
      </c>
      <c r="L8">
        <v>2</v>
      </c>
    </row>
    <row r="9" spans="2:17" x14ac:dyDescent="0.35">
      <c r="B9" t="s">
        <v>3</v>
      </c>
      <c r="C9">
        <f t="shared" si="0"/>
        <v>4</v>
      </c>
      <c r="K9">
        <v>2</v>
      </c>
    </row>
    <row r="10" spans="2:17" x14ac:dyDescent="0.35">
      <c r="B10" t="s">
        <v>2</v>
      </c>
      <c r="C10">
        <f t="shared" si="0"/>
        <v>4</v>
      </c>
      <c r="L10">
        <v>2</v>
      </c>
    </row>
    <row r="11" spans="2:17" x14ac:dyDescent="0.35">
      <c r="B11" t="s">
        <v>10</v>
      </c>
      <c r="C11">
        <f t="shared" si="0"/>
        <v>28</v>
      </c>
      <c r="J11">
        <v>4</v>
      </c>
      <c r="K11">
        <v>2</v>
      </c>
      <c r="L11">
        <v>2</v>
      </c>
      <c r="M11">
        <v>2</v>
      </c>
      <c r="P11">
        <v>2</v>
      </c>
      <c r="Q11">
        <v>2</v>
      </c>
    </row>
    <row r="12" spans="2:17" x14ac:dyDescent="0.35">
      <c r="B12" t="s">
        <v>9</v>
      </c>
      <c r="C12">
        <f t="shared" si="0"/>
        <v>18</v>
      </c>
      <c r="D12" t="s">
        <v>31</v>
      </c>
      <c r="E12">
        <v>2</v>
      </c>
      <c r="F12">
        <v>2</v>
      </c>
      <c r="G12">
        <v>2</v>
      </c>
      <c r="H12">
        <v>2</v>
      </c>
      <c r="I12">
        <v>2</v>
      </c>
      <c r="L12">
        <v>2</v>
      </c>
      <c r="O12">
        <v>2</v>
      </c>
    </row>
    <row r="13" spans="2:17" x14ac:dyDescent="0.35">
      <c r="B13" t="s">
        <v>8</v>
      </c>
      <c r="C13">
        <f t="shared" si="0"/>
        <v>16</v>
      </c>
      <c r="D13" t="s">
        <v>12</v>
      </c>
      <c r="F13">
        <v>4</v>
      </c>
      <c r="G13">
        <v>4</v>
      </c>
      <c r="L13">
        <v>4</v>
      </c>
    </row>
    <row r="14" spans="2:17" x14ac:dyDescent="0.35">
      <c r="B14" t="s">
        <v>5</v>
      </c>
      <c r="C14">
        <f t="shared" si="0"/>
        <v>60</v>
      </c>
      <c r="D14" t="s">
        <v>13</v>
      </c>
      <c r="E14">
        <v>4</v>
      </c>
      <c r="H14">
        <v>4</v>
      </c>
      <c r="I14">
        <v>4</v>
      </c>
      <c r="J14">
        <v>4</v>
      </c>
      <c r="K14">
        <v>4</v>
      </c>
      <c r="M14">
        <v>4</v>
      </c>
      <c r="O14">
        <v>4</v>
      </c>
      <c r="P14">
        <v>4</v>
      </c>
      <c r="Q14">
        <v>4</v>
      </c>
    </row>
    <row r="15" spans="2:17" x14ac:dyDescent="0.35">
      <c r="B15" t="s">
        <v>7</v>
      </c>
      <c r="C15">
        <f t="shared" si="0"/>
        <v>60</v>
      </c>
      <c r="D15" t="s">
        <v>13</v>
      </c>
      <c r="E15">
        <v>4</v>
      </c>
      <c r="H15">
        <v>4</v>
      </c>
      <c r="I15">
        <v>4</v>
      </c>
      <c r="J15">
        <v>4</v>
      </c>
      <c r="K15">
        <v>4</v>
      </c>
      <c r="M15">
        <v>4</v>
      </c>
      <c r="O15">
        <v>4</v>
      </c>
      <c r="P15">
        <v>4</v>
      </c>
      <c r="Q15">
        <v>4</v>
      </c>
    </row>
    <row r="16" spans="2:17" x14ac:dyDescent="0.35">
      <c r="B16" t="s">
        <v>6</v>
      </c>
      <c r="C16">
        <f t="shared" si="0"/>
        <v>60</v>
      </c>
      <c r="D16" t="s">
        <v>13</v>
      </c>
      <c r="E16">
        <v>4</v>
      </c>
      <c r="H16">
        <v>4</v>
      </c>
      <c r="I16">
        <v>4</v>
      </c>
      <c r="J16">
        <v>4</v>
      </c>
      <c r="K16">
        <v>4</v>
      </c>
      <c r="M16">
        <v>4</v>
      </c>
      <c r="O16">
        <v>4</v>
      </c>
      <c r="P16">
        <v>4</v>
      </c>
      <c r="Q16">
        <v>4</v>
      </c>
    </row>
    <row r="17" spans="2:17" x14ac:dyDescent="0.35">
      <c r="B17" t="s">
        <v>32</v>
      </c>
      <c r="C17">
        <f t="shared" si="0"/>
        <v>17</v>
      </c>
      <c r="D17" t="s">
        <v>33</v>
      </c>
      <c r="E17">
        <v>1</v>
      </c>
      <c r="F17">
        <v>1</v>
      </c>
      <c r="G17">
        <v>1</v>
      </c>
      <c r="J17">
        <v>1</v>
      </c>
      <c r="K17">
        <v>1</v>
      </c>
      <c r="L17">
        <v>1</v>
      </c>
      <c r="M17">
        <v>1</v>
      </c>
      <c r="O17">
        <v>1</v>
      </c>
      <c r="P17">
        <v>1</v>
      </c>
      <c r="Q17">
        <v>1</v>
      </c>
    </row>
    <row r="18" spans="2:17" x14ac:dyDescent="0.35">
      <c r="B18" t="s">
        <v>40</v>
      </c>
      <c r="C18">
        <f t="shared" si="0"/>
        <v>2</v>
      </c>
      <c r="D18" t="s">
        <v>34</v>
      </c>
      <c r="H18">
        <v>1</v>
      </c>
      <c r="I18">
        <v>1</v>
      </c>
    </row>
  </sheetData>
  <mergeCells count="2">
    <mergeCell ref="J1:Q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EDF8-2A31-4933-9153-280CEBF4CDAF}">
  <dimension ref="B2:D3"/>
  <sheetViews>
    <sheetView workbookViewId="0">
      <selection activeCell="G24" sqref="G24"/>
    </sheetView>
  </sheetViews>
  <sheetFormatPr defaultRowHeight="14.5" x14ac:dyDescent="0.35"/>
  <sheetData>
    <row r="2" spans="2:4" x14ac:dyDescent="0.35">
      <c r="B2" s="1" t="s">
        <v>30</v>
      </c>
      <c r="C2" s="1" t="s">
        <v>18</v>
      </c>
      <c r="D2" s="1" t="s">
        <v>17</v>
      </c>
    </row>
    <row r="3" spans="2:4" x14ac:dyDescent="0.35">
      <c r="B3" t="s">
        <v>36</v>
      </c>
      <c r="C3">
        <v>6</v>
      </c>
      <c r="D3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 P</dc:creator>
  <cp:lastModifiedBy>Preston, Rhian</cp:lastModifiedBy>
  <dcterms:created xsi:type="dcterms:W3CDTF">2023-12-19T23:11:00Z</dcterms:created>
  <dcterms:modified xsi:type="dcterms:W3CDTF">2024-01-04T00:37:20Z</dcterms:modified>
</cp:coreProperties>
</file>