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Mckinley.D" reservationPassword="F7A8"/>
  <workbookPr defaultThemeVersion="153222"/>
  <mc:AlternateContent xmlns:mc="http://schemas.openxmlformats.org/markup-compatibility/2006">
    <mc:Choice Requires="x15">
      <x15ac:absPath xmlns:x15ac="http://schemas.microsoft.com/office/spreadsheetml/2010/11/ac" url="O:\Administration\Administration  Forms\Travel, Hospitality, Conference, Event\Travel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Print_Area" localSheetId="0">Sheet1!$A$1:$S$43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J37" i="1"/>
  <c r="R37" i="1" l="1"/>
  <c r="Q37" i="1"/>
  <c r="P37" i="1"/>
  <c r="O37" i="1"/>
  <c r="N37" i="1"/>
  <c r="M37" i="1"/>
  <c r="Q42" i="1" s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18" i="1"/>
  <c r="L17" i="1"/>
  <c r="L16" i="1"/>
  <c r="L15" i="1"/>
  <c r="L14" i="1"/>
  <c r="L37" i="1" s="1"/>
  <c r="L13" i="1"/>
</calcChain>
</file>

<file path=xl/sharedStrings.xml><?xml version="1.0" encoding="utf-8"?>
<sst xmlns="http://schemas.openxmlformats.org/spreadsheetml/2006/main" count="76" uniqueCount="73">
  <si>
    <t>Government      of Canada</t>
  </si>
  <si>
    <t>prov'd</t>
  </si>
  <si>
    <t>RECORD OF TRAVEL EXPENSES</t>
  </si>
  <si>
    <t>Name</t>
  </si>
  <si>
    <t xml:space="preserve">          Indicates a pull down menu</t>
  </si>
  <si>
    <t>PRI</t>
  </si>
  <si>
    <t>Date                  2018</t>
  </si>
  <si>
    <t xml:space="preserve">Depart Time         </t>
  </si>
  <si>
    <t xml:space="preserve">Arrive Time                                   </t>
  </si>
  <si>
    <t xml:space="preserve">Expenses not prepaid by Department                                                                  </t>
  </si>
  <si>
    <t xml:space="preserve">Mode of Transportation   </t>
  </si>
  <si>
    <t>KLMS    Traveled</t>
  </si>
  <si>
    <t xml:space="preserve">Transportation  Cost                                                        </t>
  </si>
  <si>
    <t>Accom.  (Hotel)</t>
  </si>
  <si>
    <t xml:space="preserve">Meals                 </t>
  </si>
  <si>
    <t xml:space="preserve">Incidentals       </t>
  </si>
  <si>
    <t xml:space="preserve">Other                 </t>
  </si>
  <si>
    <t>VR.</t>
  </si>
  <si>
    <t>Meals</t>
  </si>
  <si>
    <t>B</t>
  </si>
  <si>
    <t>L</t>
  </si>
  <si>
    <t>D</t>
  </si>
  <si>
    <t>PROV.</t>
  </si>
  <si>
    <t>Cents/km</t>
  </si>
  <si>
    <t>1.  Canada &amp; USA</t>
  </si>
  <si>
    <t>(incl. taxes)</t>
  </si>
  <si>
    <t>2.  Yukon &amp; Alaska</t>
  </si>
  <si>
    <t>Alberta</t>
  </si>
  <si>
    <t>3.  N.W.T.</t>
  </si>
  <si>
    <t>BC</t>
  </si>
  <si>
    <t>Man</t>
  </si>
  <si>
    <t>NB</t>
  </si>
  <si>
    <t>NFLD</t>
  </si>
  <si>
    <t>NT</t>
  </si>
  <si>
    <t>NS</t>
  </si>
  <si>
    <t>Nunavut</t>
  </si>
  <si>
    <t>ON</t>
  </si>
  <si>
    <t>PEI</t>
  </si>
  <si>
    <t>QC</t>
  </si>
  <si>
    <t>SK</t>
  </si>
  <si>
    <t>YK</t>
  </si>
  <si>
    <t>Air (Prepaid)</t>
  </si>
  <si>
    <t>Parking</t>
  </si>
  <si>
    <t>PMC High Rate</t>
  </si>
  <si>
    <t>Gas for Car Rental</t>
  </si>
  <si>
    <t>Passenger</t>
  </si>
  <si>
    <t>Residence to Airport</t>
  </si>
  <si>
    <t>Car Rental</t>
  </si>
  <si>
    <t>Airport to Residence</t>
  </si>
  <si>
    <t>TAXI</t>
  </si>
  <si>
    <t>Local transport</t>
  </si>
  <si>
    <t>Gov't Vehicle</t>
  </si>
  <si>
    <t>Ferry</t>
  </si>
  <si>
    <t>Train</t>
  </si>
  <si>
    <t xml:space="preserve">TOTALS   </t>
  </si>
  <si>
    <t>Other</t>
  </si>
  <si>
    <t>Jan</t>
  </si>
  <si>
    <t>Feb</t>
  </si>
  <si>
    <t>Mar</t>
  </si>
  <si>
    <t>Apr</t>
  </si>
  <si>
    <t xml:space="preserve">TOTAL OF EXPENSES </t>
  </si>
  <si>
    <t xml:space="preserve"> Kilometric Rates -          Effective                 Apr 1, 2018             </t>
  </si>
  <si>
    <t>4.  Provided</t>
  </si>
  <si>
    <t>KLMS
Rate</t>
  </si>
  <si>
    <t xml:space="preserve">Total Meals 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</si>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</sst>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0"/>
    <numFmt numFmtId="166" formatCode="&quot;$&quot;#,##0.000"/>
    <numFmt numFmtId="167" formatCode="#,##0.0\ 0;\-0;;@"/>
    <numFmt numFmtId="168" formatCode="#,##0.00;\-0;;@"/>
    <numFmt numFmtId="169" formatCode="0.0"/>
    <numFmt numFmtId="170" formatCode="_(&quot;$&quot;* #,##0.000_);_(&quot;$&quot;* \(#,##0.000\);_(&quot;$&quot;* &quot;-&quot;?_);_(@_)"/>
    <numFmt numFmtId="171" formatCode="&quot;$&quot;#,##0.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6"/>
      <color indexed="9"/>
      <name val="Arial"/>
      <family val="2"/>
    </font>
    <font>
      <b/>
      <sz val="24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b/>
      <sz val="10"/>
      <color indexed="8"/>
      <name val="Arial"/>
      <family val="2"/>
    </font>
    <font>
      <b/>
      <sz val="9"/>
      <name val="Times New Roman"/>
      <family val="1"/>
    </font>
    <font>
      <b/>
      <sz val="8"/>
      <name val="Arial"/>
      <family val="2"/>
    </font>
    <font>
      <b/>
      <sz val="7"/>
      <name val="Small Fonts"/>
    </font>
    <font>
      <b/>
      <sz val="7"/>
      <name val="Arial"/>
      <family val="2"/>
    </font>
    <font>
      <sz val="10"/>
      <name val="CG Times (WN)"/>
    </font>
    <font>
      <sz val="9"/>
      <name val="Times New Roman"/>
      <family val="1"/>
    </font>
    <font>
      <sz val="12"/>
      <name val="Times New Roman"/>
      <family val="1"/>
    </font>
    <font>
      <sz val="12"/>
      <color indexed="9"/>
      <name val="Times New Roman"/>
      <family val="1"/>
    </font>
    <font>
      <sz val="10"/>
      <color rgb="FF333333"/>
      <name val="Arial"/>
      <family val="2"/>
    </font>
    <font>
      <b/>
      <sz val="8"/>
      <color indexed="9"/>
      <name val="Times New Roman"/>
      <family val="1"/>
    </font>
    <font>
      <b/>
      <sz val="12"/>
      <color indexed="12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b/>
      <sz val="10"/>
      <color indexed="12"/>
      <name val="Arial"/>
      <family val="2"/>
    </font>
    <font>
      <sz val="12"/>
      <color indexed="8"/>
      <name val="Times New Roman"/>
      <family val="1"/>
    </font>
    <font>
      <sz val="10"/>
      <color indexed="12"/>
      <name val="Arial"/>
      <family val="2"/>
    </font>
    <font>
      <b/>
      <u/>
      <sz val="18"/>
      <color indexed="8"/>
      <name val="Arial"/>
      <family val="2"/>
    </font>
    <font>
      <b/>
      <sz val="16"/>
      <color indexed="12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3">
    <xf numFmtId="0" fontId="0" fillId="0" borderId="0" xfId="0"/>
    <xf numFmtId="15" fontId="2" fillId="2" borderId="1" xfId="0" applyNumberFormat="1" applyFont="1" applyFill="1" applyBorder="1"/>
    <xf numFmtId="49" fontId="2" fillId="2" borderId="0" xfId="0" applyNumberFormat="1" applyFont="1" applyFill="1" applyBorder="1"/>
    <xf numFmtId="15" fontId="0" fillId="2" borderId="0" xfId="0" applyNumberFormat="1" applyFill="1" applyBorder="1"/>
    <xf numFmtId="0" fontId="4" fillId="2" borderId="0" xfId="0" applyFont="1" applyFill="1" applyAlignment="1">
      <alignment horizontal="left" vertical="top"/>
    </xf>
    <xf numFmtId="4" fontId="6" fillId="2" borderId="0" xfId="1" applyNumberFormat="1" applyFont="1" applyFill="1" applyAlignment="1"/>
    <xf numFmtId="4" fontId="7" fillId="2" borderId="0" xfId="1" applyNumberFormat="1" applyFont="1" applyFill="1" applyAlignment="1">
      <alignment horizontal="right"/>
    </xf>
    <xf numFmtId="4" fontId="0" fillId="2" borderId="0" xfId="0" applyNumberFormat="1" applyFill="1"/>
    <xf numFmtId="0" fontId="0" fillId="2" borderId="0" xfId="0" applyFill="1"/>
    <xf numFmtId="0" fontId="8" fillId="2" borderId="0" xfId="0" applyFont="1" applyFill="1" applyAlignment="1">
      <alignment horizontal="center"/>
    </xf>
    <xf numFmtId="0" fontId="5" fillId="2" borderId="0" xfId="0" applyFont="1" applyFill="1"/>
    <xf numFmtId="4" fontId="9" fillId="2" borderId="0" xfId="0" applyNumberFormat="1" applyFont="1" applyFill="1" applyAlignment="1"/>
    <xf numFmtId="4" fontId="9" fillId="2" borderId="0" xfId="0" applyNumberFormat="1" applyFont="1" applyFill="1" applyAlignment="1">
      <alignment horizontal="right"/>
    </xf>
    <xf numFmtId="4" fontId="7" fillId="2" borderId="0" xfId="1" applyNumberFormat="1" applyFont="1" applyFill="1"/>
    <xf numFmtId="20" fontId="3" fillId="2" borderId="0" xfId="0" applyNumberFormat="1" applyFont="1" applyFill="1" applyAlignment="1">
      <alignment horizontal="left" vertical="top" wrapText="1"/>
    </xf>
    <xf numFmtId="164" fontId="9" fillId="2" borderId="0" xfId="0" applyNumberFormat="1" applyFont="1" applyFill="1" applyAlignment="1"/>
    <xf numFmtId="43" fontId="7" fillId="2" borderId="0" xfId="1" applyFont="1" applyFill="1" applyAlignment="1">
      <alignment horizontal="right"/>
    </xf>
    <xf numFmtId="20" fontId="0" fillId="2" borderId="0" xfId="0" applyNumberFormat="1" applyFill="1" applyBorder="1"/>
    <xf numFmtId="20" fontId="0" fillId="2" borderId="0" xfId="0" applyNumberFormat="1" applyFill="1" applyAlignment="1">
      <alignment horizontal="center"/>
    </xf>
    <xf numFmtId="15" fontId="11" fillId="2" borderId="0" xfId="0" applyNumberFormat="1" applyFont="1" applyFill="1" applyBorder="1"/>
    <xf numFmtId="15" fontId="8" fillId="2" borderId="0" xfId="0" applyNumberFormat="1" applyFont="1" applyFill="1" applyBorder="1" applyAlignment="1">
      <alignment horizontal="left"/>
    </xf>
    <xf numFmtId="20" fontId="12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5" fillId="2" borderId="0" xfId="0" applyFont="1" applyFill="1" applyBorder="1"/>
    <xf numFmtId="49" fontId="11" fillId="2" borderId="0" xfId="0" applyNumberFormat="1" applyFont="1" applyFill="1" applyBorder="1" applyAlignment="1">
      <alignment horizontal="left"/>
    </xf>
    <xf numFmtId="1" fontId="8" fillId="2" borderId="11" xfId="0" applyNumberFormat="1" applyFont="1" applyFill="1" applyBorder="1" applyAlignment="1">
      <alignment horizontal="center"/>
    </xf>
    <xf numFmtId="0" fontId="0" fillId="2" borderId="1" xfId="0" applyFill="1" applyBorder="1"/>
    <xf numFmtId="1" fontId="8" fillId="2" borderId="19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8" fillId="5" borderId="2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wrapText="1"/>
    </xf>
    <xf numFmtId="1" fontId="3" fillId="6" borderId="22" xfId="0" applyNumberFormat="1" applyFont="1" applyFill="1" applyBorder="1" applyAlignment="1">
      <alignment horizontal="center" wrapText="1"/>
    </xf>
    <xf numFmtId="4" fontId="20" fillId="5" borderId="22" xfId="0" applyNumberFormat="1" applyFont="1" applyFill="1" applyBorder="1" applyAlignment="1">
      <alignment horizontal="centerContinuous" wrapText="1"/>
    </xf>
    <xf numFmtId="0" fontId="3" fillId="5" borderId="30" xfId="0" applyFont="1" applyFill="1" applyBorder="1" applyAlignment="1">
      <alignment horizontal="centerContinuous" wrapText="1"/>
    </xf>
    <xf numFmtId="0" fontId="3" fillId="5" borderId="34" xfId="0" applyFont="1" applyFill="1" applyBorder="1" applyAlignment="1">
      <alignment horizontal="centerContinuous" wrapText="1"/>
    </xf>
    <xf numFmtId="0" fontId="3" fillId="5" borderId="22" xfId="0" applyFont="1" applyFill="1" applyBorder="1" applyAlignment="1">
      <alignment horizontal="centerContinuous" wrapText="1"/>
    </xf>
    <xf numFmtId="0" fontId="3" fillId="2" borderId="29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top" wrapText="1"/>
    </xf>
    <xf numFmtId="20" fontId="18" fillId="7" borderId="0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" fontId="22" fillId="7" borderId="0" xfId="0" applyNumberFormat="1" applyFont="1" applyFill="1" applyBorder="1" applyAlignment="1">
      <alignment horizontal="center" vertical="top" wrapText="1"/>
    </xf>
    <xf numFmtId="4" fontId="22" fillId="8" borderId="0" xfId="0" applyNumberFormat="1" applyFont="1" applyFill="1" applyBorder="1" applyAlignment="1">
      <alignment horizontal="centerContinuous" vertical="top" wrapText="1"/>
    </xf>
    <xf numFmtId="0" fontId="22" fillId="8" borderId="0" xfId="0" applyFont="1" applyFill="1" applyBorder="1" applyAlignment="1">
      <alignment horizontal="centerContinuous" vertical="top" wrapText="1"/>
    </xf>
    <xf numFmtId="1" fontId="22" fillId="7" borderId="0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0" fillId="2" borderId="25" xfId="0" applyFill="1" applyBorder="1"/>
    <xf numFmtId="0" fontId="0" fillId="2" borderId="26" xfId="0" applyFill="1" applyBorder="1"/>
    <xf numFmtId="20" fontId="23" fillId="7" borderId="0" xfId="0" applyNumberFormat="1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Continuous"/>
    </xf>
    <xf numFmtId="1" fontId="25" fillId="7" borderId="0" xfId="0" applyNumberFormat="1" applyFont="1" applyFill="1" applyBorder="1" applyAlignment="1">
      <alignment horizontal="center"/>
    </xf>
    <xf numFmtId="4" fontId="26" fillId="7" borderId="0" xfId="0" applyNumberFormat="1" applyFont="1" applyFill="1" applyBorder="1" applyAlignment="1">
      <alignment horizontal="right" vertical="top" wrapText="1"/>
    </xf>
    <xf numFmtId="4" fontId="2" fillId="7" borderId="38" xfId="0" applyNumberFormat="1" applyFont="1" applyFill="1" applyBorder="1"/>
    <xf numFmtId="0" fontId="25" fillId="7" borderId="1" xfId="0" applyFont="1" applyFill="1" applyBorder="1" applyAlignment="1">
      <alignment horizontal="centerContinuous"/>
    </xf>
    <xf numFmtId="0" fontId="25" fillId="7" borderId="0" xfId="0" applyFont="1" applyFill="1" applyBorder="1" applyAlignment="1">
      <alignment horizontal="centerContinuous"/>
    </xf>
    <xf numFmtId="1" fontId="25" fillId="7" borderId="38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8" fillId="0" borderId="3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top" wrapText="1"/>
    </xf>
    <xf numFmtId="0" fontId="5" fillId="2" borderId="35" xfId="0" applyFont="1" applyFill="1" applyBorder="1"/>
    <xf numFmtId="0" fontId="0" fillId="2" borderId="35" xfId="0" applyFill="1" applyBorder="1"/>
    <xf numFmtId="15" fontId="27" fillId="0" borderId="28" xfId="0" applyNumberFormat="1" applyFont="1" applyBorder="1" applyAlignment="1">
      <alignment wrapText="1"/>
    </xf>
    <xf numFmtId="49" fontId="27" fillId="0" borderId="28" xfId="0" applyNumberFormat="1" applyFont="1" applyBorder="1" applyAlignment="1">
      <alignment wrapText="1"/>
    </xf>
    <xf numFmtId="165" fontId="28" fillId="0" borderId="28" xfId="0" applyNumberFormat="1" applyFont="1" applyBorder="1" applyAlignment="1">
      <alignment wrapText="1"/>
    </xf>
    <xf numFmtId="165" fontId="28" fillId="2" borderId="28" xfId="0" applyNumberFormat="1" applyFont="1" applyFill="1" applyBorder="1" applyAlignment="1">
      <alignment horizontal="center"/>
    </xf>
    <xf numFmtId="165" fontId="28" fillId="4" borderId="28" xfId="0" applyNumberFormat="1" applyFont="1" applyFill="1" applyBorder="1" applyAlignment="1">
      <alignment horizontal="center"/>
    </xf>
    <xf numFmtId="0" fontId="28" fillId="0" borderId="26" xfId="0" applyFont="1" applyBorder="1" applyAlignment="1">
      <alignment vertical="top" wrapText="1"/>
    </xf>
    <xf numFmtId="4" fontId="3" fillId="0" borderId="39" xfId="0" applyNumberFormat="1" applyFont="1" applyBorder="1" applyAlignment="1">
      <alignment horizontal="center" wrapText="1"/>
    </xf>
    <xf numFmtId="1" fontId="28" fillId="2" borderId="40" xfId="0" applyNumberFormat="1" applyFont="1" applyFill="1" applyBorder="1" applyAlignment="1">
      <alignment horizontal="center"/>
    </xf>
    <xf numFmtId="166" fontId="28" fillId="2" borderId="28" xfId="0" applyNumberFormat="1" applyFont="1" applyFill="1" applyBorder="1" applyAlignment="1">
      <alignment horizontal="center"/>
    </xf>
    <xf numFmtId="167" fontId="28" fillId="2" borderId="28" xfId="0" applyNumberFormat="1" applyFont="1" applyFill="1" applyBorder="1"/>
    <xf numFmtId="4" fontId="28" fillId="2" borderId="25" xfId="0" applyNumberFormat="1" applyFont="1" applyFill="1" applyBorder="1"/>
    <xf numFmtId="4" fontId="28" fillId="0" borderId="28" xfId="0" applyNumberFormat="1" applyFont="1" applyBorder="1" applyAlignment="1">
      <alignment horizontal="right" wrapText="1"/>
    </xf>
    <xf numFmtId="4" fontId="28" fillId="0" borderId="28" xfId="0" applyNumberFormat="1" applyFont="1" applyBorder="1" applyAlignment="1" applyProtection="1">
      <alignment horizontal="right" wrapText="1"/>
    </xf>
    <xf numFmtId="4" fontId="28" fillId="2" borderId="28" xfId="0" applyNumberFormat="1" applyFont="1" applyFill="1" applyBorder="1"/>
    <xf numFmtId="1" fontId="3" fillId="2" borderId="28" xfId="0" applyNumberFormat="1" applyFont="1" applyFill="1" applyBorder="1" applyAlignment="1">
      <alignment horizontal="center"/>
    </xf>
    <xf numFmtId="0" fontId="29" fillId="2" borderId="0" xfId="0" applyFont="1" applyFill="1" applyBorder="1"/>
    <xf numFmtId="0" fontId="28" fillId="2" borderId="0" xfId="0" applyFont="1" applyFill="1"/>
    <xf numFmtId="0" fontId="28" fillId="2" borderId="35" xfId="0" applyFont="1" applyFill="1" applyBorder="1"/>
    <xf numFmtId="168" fontId="28" fillId="2" borderId="28" xfId="0" applyNumberFormat="1" applyFont="1" applyFill="1" applyBorder="1"/>
    <xf numFmtId="4" fontId="28" fillId="2" borderId="41" xfId="0" applyNumberFormat="1" applyFont="1" applyFill="1" applyBorder="1"/>
    <xf numFmtId="1" fontId="3" fillId="2" borderId="35" xfId="0" applyNumberFormat="1" applyFont="1" applyFill="1" applyBorder="1" applyAlignment="1">
      <alignment horizontal="center"/>
    </xf>
    <xf numFmtId="0" fontId="30" fillId="0" borderId="42" xfId="0" applyFont="1" applyBorder="1" applyAlignment="1">
      <alignment vertical="center" wrapText="1"/>
    </xf>
    <xf numFmtId="166" fontId="30" fillId="0" borderId="42" xfId="0" applyNumberFormat="1" applyFont="1" applyBorder="1" applyAlignment="1">
      <alignment horizontal="center" vertical="center" wrapText="1"/>
    </xf>
    <xf numFmtId="165" fontId="28" fillId="2" borderId="25" xfId="0" applyNumberFormat="1" applyFont="1" applyFill="1" applyBorder="1" applyAlignment="1">
      <alignment horizontal="center"/>
    </xf>
    <xf numFmtId="0" fontId="28" fillId="0" borderId="43" xfId="0" applyFont="1" applyBorder="1" applyAlignment="1">
      <alignment vertical="top" wrapText="1"/>
    </xf>
    <xf numFmtId="4" fontId="28" fillId="2" borderId="26" xfId="0" applyNumberFormat="1" applyFont="1" applyFill="1" applyBorder="1"/>
    <xf numFmtId="0" fontId="29" fillId="2" borderId="1" xfId="0" applyFont="1" applyFill="1" applyBorder="1"/>
    <xf numFmtId="15" fontId="27" fillId="0" borderId="28" xfId="0" applyNumberFormat="1" applyFont="1" applyBorder="1" applyAlignment="1"/>
    <xf numFmtId="49" fontId="27" fillId="0" borderId="28" xfId="0" applyNumberFormat="1" applyFont="1" applyBorder="1" applyAlignment="1"/>
    <xf numFmtId="165" fontId="28" fillId="0" borderId="28" xfId="0" applyNumberFormat="1" applyFont="1" applyBorder="1" applyAlignment="1"/>
    <xf numFmtId="0" fontId="28" fillId="0" borderId="44" xfId="0" applyFont="1" applyBorder="1" applyAlignment="1">
      <alignment vertical="top" wrapText="1"/>
    </xf>
    <xf numFmtId="4" fontId="28" fillId="2" borderId="26" xfId="0" applyNumberFormat="1" applyFont="1" applyFill="1" applyBorder="1" applyAlignment="1"/>
    <xf numFmtId="4" fontId="28" fillId="0" borderId="28" xfId="0" applyNumberFormat="1" applyFont="1" applyBorder="1" applyAlignment="1">
      <alignment horizontal="right"/>
    </xf>
    <xf numFmtId="4" fontId="28" fillId="5" borderId="35" xfId="0" applyNumberFormat="1" applyFont="1" applyFill="1" applyBorder="1" applyAlignment="1"/>
    <xf numFmtId="0" fontId="29" fillId="2" borderId="1" xfId="0" applyFont="1" applyFill="1" applyBorder="1" applyAlignment="1"/>
    <xf numFmtId="0" fontId="28" fillId="2" borderId="0" xfId="0" applyFont="1" applyFill="1" applyAlignment="1"/>
    <xf numFmtId="4" fontId="28" fillId="5" borderId="28" xfId="0" applyNumberFormat="1" applyFont="1" applyFill="1" applyBorder="1"/>
    <xf numFmtId="165" fontId="28" fillId="2" borderId="35" xfId="0" applyNumberFormat="1" applyFont="1" applyFill="1" applyBorder="1" applyAlignment="1">
      <alignment horizontal="center"/>
    </xf>
    <xf numFmtId="0" fontId="28" fillId="0" borderId="41" xfId="0" applyFont="1" applyBorder="1" applyAlignment="1">
      <alignment vertical="top" wrapText="1"/>
    </xf>
    <xf numFmtId="4" fontId="28" fillId="2" borderId="35" xfId="0" applyNumberFormat="1" applyFont="1" applyFill="1" applyBorder="1"/>
    <xf numFmtId="4" fontId="28" fillId="0" borderId="35" xfId="0" applyNumberFormat="1" applyFont="1" applyBorder="1" applyAlignment="1">
      <alignment horizontal="right" wrapText="1"/>
    </xf>
    <xf numFmtId="4" fontId="28" fillId="5" borderId="35" xfId="0" applyNumberFormat="1" applyFont="1" applyFill="1" applyBorder="1"/>
    <xf numFmtId="0" fontId="28" fillId="2" borderId="1" xfId="0" applyFont="1" applyFill="1" applyBorder="1"/>
    <xf numFmtId="166" fontId="0" fillId="0" borderId="45" xfId="0" applyNumberFormat="1" applyBorder="1" applyAlignment="1">
      <alignment horizontal="center"/>
    </xf>
    <xf numFmtId="0" fontId="31" fillId="2" borderId="0" xfId="0" applyFont="1" applyFill="1" applyAlignment="1">
      <alignment shrinkToFit="1"/>
    </xf>
    <xf numFmtId="0" fontId="29" fillId="2" borderId="0" xfId="0" applyFont="1" applyFill="1"/>
    <xf numFmtId="0" fontId="29" fillId="0" borderId="0" xfId="0" applyFont="1" applyAlignment="1"/>
    <xf numFmtId="0" fontId="0" fillId="0" borderId="0" xfId="0" applyAlignment="1"/>
    <xf numFmtId="15" fontId="27" fillId="0" borderId="46" xfId="0" applyNumberFormat="1" applyFont="1" applyBorder="1" applyAlignment="1">
      <alignment wrapText="1"/>
    </xf>
    <xf numFmtId="49" fontId="27" fillId="0" borderId="46" xfId="0" applyNumberFormat="1" applyFont="1" applyBorder="1" applyAlignment="1">
      <alignment wrapText="1"/>
    </xf>
    <xf numFmtId="165" fontId="28" fillId="2" borderId="46" xfId="0" applyNumberFormat="1" applyFont="1" applyFill="1" applyBorder="1" applyAlignment="1">
      <alignment horizontal="center"/>
    </xf>
    <xf numFmtId="165" fontId="28" fillId="4" borderId="46" xfId="0" applyNumberFormat="1" applyFont="1" applyFill="1" applyBorder="1" applyAlignment="1">
      <alignment horizontal="center"/>
    </xf>
    <xf numFmtId="4" fontId="28" fillId="2" borderId="36" xfId="0" applyNumberFormat="1" applyFont="1" applyFill="1" applyBorder="1"/>
    <xf numFmtId="4" fontId="28" fillId="0" borderId="36" xfId="0" applyNumberFormat="1" applyFont="1" applyBorder="1" applyAlignment="1">
      <alignment horizontal="right" wrapText="1"/>
    </xf>
    <xf numFmtId="4" fontId="28" fillId="5" borderId="36" xfId="0" applyNumberFormat="1" applyFont="1" applyFill="1" applyBorder="1"/>
    <xf numFmtId="1" fontId="3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1" fontId="13" fillId="2" borderId="23" xfId="0" applyNumberFormat="1" applyFont="1" applyFill="1" applyBorder="1" applyAlignment="1">
      <alignment horizontal="center"/>
    </xf>
    <xf numFmtId="169" fontId="28" fillId="2" borderId="48" xfId="0" applyNumberFormat="1" applyFont="1" applyFill="1" applyBorder="1" applyAlignment="1">
      <alignment horizontal="center"/>
    </xf>
    <xf numFmtId="4" fontId="32" fillId="3" borderId="49" xfId="0" applyNumberFormat="1" applyFont="1" applyFill="1" applyBorder="1"/>
    <xf numFmtId="4" fontId="32" fillId="3" borderId="24" xfId="0" applyNumberFormat="1" applyFont="1" applyFill="1" applyBorder="1"/>
    <xf numFmtId="4" fontId="32" fillId="3" borderId="29" xfId="0" applyNumberFormat="1" applyFont="1" applyFill="1" applyBorder="1"/>
    <xf numFmtId="0" fontId="13" fillId="2" borderId="30" xfId="0" applyNumberFormat="1" applyFont="1" applyFill="1" applyBorder="1" applyAlignment="1">
      <alignment horizontal="center"/>
    </xf>
    <xf numFmtId="0" fontId="33" fillId="2" borderId="0" xfId="0" applyFont="1" applyFill="1"/>
    <xf numFmtId="0" fontId="0" fillId="0" borderId="0" xfId="0" applyAlignment="1">
      <alignment shrinkToFit="1"/>
    </xf>
    <xf numFmtId="1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/>
    <xf numFmtId="0" fontId="13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" fontId="36" fillId="0" borderId="0" xfId="0" applyNumberFormat="1" applyFont="1" applyFill="1" applyBorder="1" applyAlignment="1">
      <alignment horizontal="left"/>
    </xf>
    <xf numFmtId="170" fontId="37" fillId="2" borderId="0" xfId="0" applyNumberFormat="1" applyFont="1" applyFill="1"/>
    <xf numFmtId="4" fontId="0" fillId="2" borderId="0" xfId="0" applyNumberFormat="1" applyFill="1" applyBorder="1" applyAlignment="1">
      <alignment horizontal="right"/>
    </xf>
    <xf numFmtId="0" fontId="38" fillId="2" borderId="0" xfId="0" applyFont="1" applyFill="1" applyBorder="1" applyAlignment="1">
      <alignment horizontal="right"/>
    </xf>
    <xf numFmtId="4" fontId="36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23" fillId="0" borderId="35" xfId="0" applyFont="1" applyBorder="1" applyAlignment="1">
      <alignment horizontal="center" vertical="top" wrapText="1"/>
    </xf>
    <xf numFmtId="1" fontId="20" fillId="2" borderId="22" xfId="0" applyNumberFormat="1" applyFont="1" applyFill="1" applyBorder="1" applyAlignment="1">
      <alignment horizontal="center" wrapText="1"/>
    </xf>
    <xf numFmtId="1" fontId="28" fillId="2" borderId="50" xfId="0" applyNumberFormat="1" applyFont="1" applyFill="1" applyBorder="1" applyAlignment="1">
      <alignment horizontal="center"/>
    </xf>
    <xf numFmtId="15" fontId="34" fillId="9" borderId="0" xfId="0" applyNumberFormat="1" applyFont="1" applyFill="1" applyBorder="1"/>
    <xf numFmtId="0" fontId="35" fillId="9" borderId="0" xfId="0" applyNumberFormat="1" applyFont="1" applyFill="1" applyBorder="1"/>
    <xf numFmtId="15" fontId="11" fillId="9" borderId="0" xfId="0" applyNumberFormat="1" applyFont="1" applyFill="1" applyBorder="1"/>
    <xf numFmtId="20" fontId="11" fillId="9" borderId="0" xfId="0" applyNumberFormat="1" applyFont="1" applyFill="1" applyBorder="1"/>
    <xf numFmtId="20" fontId="13" fillId="9" borderId="0" xfId="0" applyNumberFormat="1" applyFont="1" applyFill="1" applyBorder="1" applyAlignment="1">
      <alignment horizontal="center"/>
    </xf>
    <xf numFmtId="0" fontId="13" fillId="9" borderId="0" xfId="0" applyFont="1" applyFill="1" applyBorder="1"/>
    <xf numFmtId="4" fontId="13" fillId="10" borderId="0" xfId="0" applyNumberFormat="1" applyFont="1" applyFill="1" applyBorder="1" applyAlignment="1">
      <alignment horizontal="center"/>
    </xf>
    <xf numFmtId="1" fontId="13" fillId="9" borderId="0" xfId="0" applyNumberFormat="1" applyFont="1" applyFill="1" applyBorder="1" applyAlignment="1">
      <alignment horizontal="center"/>
    </xf>
    <xf numFmtId="15" fontId="35" fillId="9" borderId="0" xfId="0" applyNumberFormat="1" applyFont="1" applyFill="1" applyBorder="1"/>
    <xf numFmtId="165" fontId="7" fillId="9" borderId="0" xfId="0" applyNumberFormat="1" applyFont="1" applyFill="1" applyBorder="1"/>
    <xf numFmtId="165" fontId="0" fillId="9" borderId="0" xfId="0" applyNumberFormat="1" applyFill="1" applyBorder="1"/>
    <xf numFmtId="20" fontId="0" fillId="9" borderId="0" xfId="0" applyNumberFormat="1" applyFill="1" applyAlignment="1">
      <alignment horizontal="center"/>
    </xf>
    <xf numFmtId="0" fontId="0" fillId="9" borderId="0" xfId="0" applyFill="1"/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5" fontId="42" fillId="9" borderId="0" xfId="0" applyNumberFormat="1" applyFont="1" applyFill="1" applyBorder="1"/>
    <xf numFmtId="0" fontId="41" fillId="9" borderId="0" xfId="0" applyFont="1" applyFill="1"/>
    <xf numFmtId="171" fontId="40" fillId="3" borderId="16" xfId="0" applyNumberFormat="1" applyFont="1" applyFill="1" applyBorder="1" applyAlignment="1">
      <alignment horizontal="center"/>
    </xf>
    <xf numFmtId="171" fontId="40" fillId="3" borderId="18" xfId="0" applyNumberFormat="1" applyFont="1" applyFill="1" applyBorder="1" applyAlignment="1">
      <alignment horizontal="center"/>
    </xf>
    <xf numFmtId="0" fontId="22" fillId="2" borderId="3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32" fillId="3" borderId="16" xfId="0" applyNumberFormat="1" applyFont="1" applyFill="1" applyBorder="1" applyAlignment="1">
      <alignment horizontal="center"/>
    </xf>
    <xf numFmtId="15" fontId="32" fillId="3" borderId="17" xfId="0" applyNumberFormat="1" applyFont="1" applyFill="1" applyBorder="1" applyAlignment="1">
      <alignment horizontal="center"/>
    </xf>
    <xf numFmtId="15" fontId="32" fillId="3" borderId="47" xfId="0" applyNumberFormat="1" applyFont="1" applyFill="1" applyBorder="1" applyAlignment="1">
      <alignment horizontal="center"/>
    </xf>
    <xf numFmtId="0" fontId="32" fillId="2" borderId="12" xfId="0" applyFont="1" applyFill="1" applyBorder="1" applyAlignment="1">
      <alignment horizontal="center"/>
    </xf>
    <xf numFmtId="0" fontId="32" fillId="2" borderId="14" xfId="0" applyFont="1" applyFill="1" applyBorder="1" applyAlignment="1">
      <alignment horizontal="center"/>
    </xf>
    <xf numFmtId="4" fontId="36" fillId="2" borderId="12" xfId="0" applyNumberFormat="1" applyFont="1" applyFill="1" applyBorder="1" applyAlignment="1">
      <alignment horizontal="center"/>
    </xf>
    <xf numFmtId="4" fontId="36" fillId="2" borderId="14" xfId="0" applyNumberFormat="1" applyFont="1" applyFill="1" applyBorder="1" applyAlignment="1">
      <alignment horizontal="center"/>
    </xf>
    <xf numFmtId="0" fontId="39" fillId="2" borderId="0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21" fillId="6" borderId="35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5" fontId="22" fillId="7" borderId="3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2" fillId="7" borderId="37" xfId="0" applyNumberFormat="1" applyFont="1" applyFill="1" applyBorder="1" applyAlignment="1">
      <alignment horizontal="center"/>
    </xf>
    <xf numFmtId="15" fontId="18" fillId="7" borderId="3" xfId="0" applyNumberFormat="1" applyFont="1" applyFill="1" applyBorder="1" applyAlignment="1">
      <alignment horizontal="center"/>
    </xf>
    <xf numFmtId="20" fontId="18" fillId="7" borderId="3" xfId="0" applyNumberFormat="1" applyFont="1" applyFill="1" applyBorder="1" applyAlignment="1">
      <alignment horizontal="center"/>
    </xf>
    <xf numFmtId="20" fontId="0" fillId="7" borderId="3" xfId="0" applyNumberFormat="1" applyFill="1" applyBorder="1" applyAlignment="1">
      <alignment horizontal="center" vertical="top"/>
    </xf>
    <xf numFmtId="0" fontId="22" fillId="8" borderId="3" xfId="0" applyFont="1" applyFill="1" applyBorder="1" applyAlignment="1">
      <alignment horizontal="center" vertical="top"/>
    </xf>
    <xf numFmtId="0" fontId="22" fillId="2" borderId="3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5" fontId="3" fillId="2" borderId="20" xfId="0" applyNumberFormat="1" applyFont="1" applyFill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20" fontId="3" fillId="2" borderId="20" xfId="0" applyNumberFormat="1" applyFont="1" applyFill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7" fillId="2" borderId="21" xfId="0" applyFont="1" applyFill="1" applyBorder="1" applyAlignment="1">
      <alignment horizontal="center" wrapText="1"/>
    </xf>
    <xf numFmtId="0" fontId="0" fillId="0" borderId="28" xfId="0" applyBorder="1" applyAlignment="1">
      <alignment horizontal="center"/>
    </xf>
    <xf numFmtId="1" fontId="19" fillId="2" borderId="23" xfId="0" applyNumberFormat="1" applyFont="1" applyFill="1" applyBorder="1" applyAlignment="1">
      <alignment horizontal="center" wrapText="1"/>
    </xf>
    <xf numFmtId="1" fontId="19" fillId="2" borderId="17" xfId="0" applyNumberFormat="1" applyFont="1" applyFill="1" applyBorder="1" applyAlignment="1">
      <alignment horizontal="center" wrapText="1"/>
    </xf>
    <xf numFmtId="1" fontId="19" fillId="2" borderId="24" xfId="0" applyNumberFormat="1" applyFont="1" applyFill="1" applyBorder="1" applyAlignment="1">
      <alignment horizontal="center" wrapText="1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20" fontId="3" fillId="2" borderId="0" xfId="0" applyNumberFormat="1" applyFont="1" applyFill="1" applyAlignment="1">
      <alignment horizontal="left" vertical="top" wrapText="1"/>
    </xf>
    <xf numFmtId="20" fontId="10" fillId="2" borderId="2" xfId="0" applyNumberFormat="1" applyFont="1" applyFill="1" applyBorder="1" applyAlignment="1">
      <alignment horizontal="center" vertical="center"/>
    </xf>
    <xf numFmtId="20" fontId="10" fillId="2" borderId="3" xfId="0" applyNumberFormat="1" applyFont="1" applyFill="1" applyBorder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/>
    </xf>
    <xf numFmtId="20" fontId="10" fillId="2" borderId="5" xfId="0" applyNumberFormat="1" applyFont="1" applyFill="1" applyBorder="1" applyAlignment="1">
      <alignment horizontal="center" vertical="center"/>
    </xf>
    <xf numFmtId="20" fontId="10" fillId="2" borderId="6" xfId="0" applyNumberFormat="1" applyFont="1" applyFill="1" applyBorder="1" applyAlignment="1">
      <alignment horizontal="center" vertical="center"/>
    </xf>
    <xf numFmtId="20" fontId="10" fillId="2" borderId="7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49" fontId="14" fillId="3" borderId="16" xfId="0" applyNumberFormat="1" applyFont="1" applyFill="1" applyBorder="1" applyAlignment="1">
      <alignment horizontal="center"/>
    </xf>
    <xf numFmtId="49" fontId="14" fillId="3" borderId="17" xfId="0" applyNumberFormat="1" applyFont="1" applyFill="1" applyBorder="1" applyAlignment="1">
      <alignment horizontal="center"/>
    </xf>
    <xf numFmtId="49" fontId="14" fillId="3" borderId="18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115358</xdr:colOff>
      <xdr:row>0</xdr:row>
      <xdr:rowOff>46567</xdr:rowOff>
    </xdr:from>
    <xdr:to>
      <xdr:col>1</xdr:col>
      <xdr:colOff>321733</xdr:colOff>
      <xdr:row>2</xdr:row>
      <xdr:rowOff>8467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58" y="46567"/>
          <a:ext cx="658813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171450</xdr:colOff>
      <xdr:row>7</xdr:row>
      <xdr:rowOff>190500</xdr:rowOff>
    </xdr:from>
    <xdr:to>
      <xdr:col>8</xdr:col>
      <xdr:colOff>1028700</xdr:colOff>
      <xdr:row>7</xdr:row>
      <xdr:rowOff>190500</xdr:rowOff>
    </xdr:to>
    <xdr:sp macro="" textlink="">
      <xdr:nvSpPr>
        <xdr:cNvPr id="3" name="Line 32"/>
        <xdr:cNvSpPr>
          <a:spLocks noChangeShapeType="1"/>
        </xdr:cNvSpPr>
      </xdr:nvSpPr>
      <xdr:spPr bwMode="auto">
        <a:xfrm>
          <a:off x="5505450" y="1724025"/>
          <a:ext cx="857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41276</xdr:colOff>
      <xdr:row>7</xdr:row>
      <xdr:rowOff>10584</xdr:rowOff>
    </xdr:from>
    <xdr:to>
      <xdr:col>4</xdr:col>
      <xdr:colOff>41276</xdr:colOff>
      <xdr:row>8</xdr:row>
      <xdr:rowOff>10584</xdr:rowOff>
    </xdr:to>
    <xdr:sp macro="" textlink="">
      <xdr:nvSpPr>
        <xdr:cNvPr id="4" name="Line 86"/>
        <xdr:cNvSpPr>
          <a:spLocks noChangeShapeType="1"/>
        </xdr:cNvSpPr>
      </xdr:nvSpPr>
      <xdr:spPr bwMode="auto">
        <a:xfrm>
          <a:off x="1607609" y="1534584"/>
          <a:ext cx="0" cy="264583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229658</xdr:colOff>
      <xdr:row>10</xdr:row>
      <xdr:rowOff>0</xdr:rowOff>
    </xdr:from>
    <xdr:to>
      <xdr:col>0</xdr:col>
      <xdr:colOff>229658</xdr:colOff>
      <xdr:row>11</xdr:row>
      <xdr:rowOff>142875</xdr:rowOff>
    </xdr:to>
    <xdr:sp macro="" textlink="">
      <xdr:nvSpPr>
        <xdr:cNvPr id="5" name="Line 87"/>
        <xdr:cNvSpPr>
          <a:spLocks noChangeShapeType="1"/>
        </xdr:cNvSpPr>
      </xdr:nvSpPr>
      <xdr:spPr bwMode="auto">
        <a:xfrm>
          <a:off x="229658" y="2741083"/>
          <a:ext cx="0" cy="3333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226483</xdr:colOff>
      <xdr:row>9</xdr:row>
      <xdr:rowOff>603249</xdr:rowOff>
    </xdr:from>
    <xdr:to>
      <xdr:col>1</xdr:col>
      <xdr:colOff>226483</xdr:colOff>
      <xdr:row>11</xdr:row>
      <xdr:rowOff>132291</xdr:rowOff>
    </xdr:to>
    <xdr:sp macro="" textlink="">
      <xdr:nvSpPr>
        <xdr:cNvPr id="6" name="Line 88"/>
        <xdr:cNvSpPr>
          <a:spLocks noChangeShapeType="1"/>
        </xdr:cNvSpPr>
      </xdr:nvSpPr>
      <xdr:spPr bwMode="auto">
        <a:xfrm>
          <a:off x="681566" y="2730499"/>
          <a:ext cx="0" cy="3333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180975</xdr:colOff>
      <xdr:row>10</xdr:row>
      <xdr:rowOff>0</xdr:rowOff>
    </xdr:from>
    <xdr:to>
      <xdr:col>2</xdr:col>
      <xdr:colOff>180975</xdr:colOff>
      <xdr:row>11</xdr:row>
      <xdr:rowOff>142875</xdr:rowOff>
    </xdr:to>
    <xdr:sp macro="" textlink="">
      <xdr:nvSpPr>
        <xdr:cNvPr id="7" name="Line 89"/>
        <xdr:cNvSpPr>
          <a:spLocks noChangeShapeType="1"/>
        </xdr:cNvSpPr>
      </xdr:nvSpPr>
      <xdr:spPr bwMode="auto">
        <a:xfrm>
          <a:off x="762000" y="27432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10</xdr:row>
      <xdr:rowOff>0</xdr:rowOff>
    </xdr:from>
    <xdr:to>
      <xdr:col>5</xdr:col>
      <xdr:colOff>133350</xdr:colOff>
      <xdr:row>11</xdr:row>
      <xdr:rowOff>142875</xdr:rowOff>
    </xdr:to>
    <xdr:sp macro="" textlink="">
      <xdr:nvSpPr>
        <xdr:cNvPr id="8" name="Line 90"/>
        <xdr:cNvSpPr>
          <a:spLocks noChangeShapeType="1"/>
        </xdr:cNvSpPr>
      </xdr:nvSpPr>
      <xdr:spPr bwMode="auto">
        <a:xfrm>
          <a:off x="1438275" y="27432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10</xdr:row>
      <xdr:rowOff>0</xdr:rowOff>
    </xdr:from>
    <xdr:to>
      <xdr:col>3</xdr:col>
      <xdr:colOff>171450</xdr:colOff>
      <xdr:row>11</xdr:row>
      <xdr:rowOff>142875</xdr:rowOff>
    </xdr:to>
    <xdr:sp macro="" textlink="">
      <xdr:nvSpPr>
        <xdr:cNvPr id="9" name="Line 91"/>
        <xdr:cNvSpPr>
          <a:spLocks noChangeShapeType="1"/>
        </xdr:cNvSpPr>
      </xdr:nvSpPr>
      <xdr:spPr bwMode="auto">
        <a:xfrm>
          <a:off x="1000125" y="27432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180975</xdr:colOff>
      <xdr:row>10</xdr:row>
      <xdr:rowOff>0</xdr:rowOff>
    </xdr:from>
    <xdr:to>
      <xdr:col>6</xdr:col>
      <xdr:colOff>180975</xdr:colOff>
      <xdr:row>11</xdr:row>
      <xdr:rowOff>142875</xdr:rowOff>
    </xdr:to>
    <xdr:sp macro="" textlink="">
      <xdr:nvSpPr>
        <xdr:cNvPr id="10" name="Line 92"/>
        <xdr:cNvSpPr>
          <a:spLocks noChangeShapeType="1"/>
        </xdr:cNvSpPr>
      </xdr:nvSpPr>
      <xdr:spPr bwMode="auto">
        <a:xfrm>
          <a:off x="1714500" y="27432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1095375</xdr:colOff>
      <xdr:row>10</xdr:row>
      <xdr:rowOff>9525</xdr:rowOff>
    </xdr:from>
    <xdr:to>
      <xdr:col>8</xdr:col>
      <xdr:colOff>1095375</xdr:colOff>
      <xdr:row>12</xdr:row>
      <xdr:rowOff>0</xdr:rowOff>
    </xdr:to>
    <xdr:sp macro="" textlink="">
      <xdr:nvSpPr>
        <xdr:cNvPr id="11" name="Line 93"/>
        <xdr:cNvSpPr>
          <a:spLocks noChangeShapeType="1"/>
        </xdr:cNvSpPr>
      </xdr:nvSpPr>
      <xdr:spPr bwMode="auto">
        <a:xfrm>
          <a:off x="6429375" y="2752725"/>
          <a:ext cx="0" cy="400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609599</xdr:colOff>
      <xdr:row>10</xdr:row>
      <xdr:rowOff>0</xdr:rowOff>
    </xdr:from>
    <xdr:to>
      <xdr:col>10</xdr:col>
      <xdr:colOff>613832</xdr:colOff>
      <xdr:row>11</xdr:row>
      <xdr:rowOff>254000</xdr:rowOff>
    </xdr:to>
    <xdr:sp macro="" textlink="">
      <xdr:nvSpPr>
        <xdr:cNvPr id="12" name="Line 94"/>
        <xdr:cNvSpPr>
          <a:spLocks noChangeShapeType="1"/>
        </xdr:cNvSpPr>
      </xdr:nvSpPr>
      <xdr:spPr bwMode="auto">
        <a:xfrm>
          <a:off x="7330016" y="2741083"/>
          <a:ext cx="4233" cy="444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319617</xdr:colOff>
      <xdr:row>9</xdr:row>
      <xdr:rowOff>420158</xdr:rowOff>
    </xdr:from>
    <xdr:to>
      <xdr:col>13</xdr:col>
      <xdr:colOff>319617</xdr:colOff>
      <xdr:row>10</xdr:row>
      <xdr:rowOff>6350</xdr:rowOff>
    </xdr:to>
    <xdr:sp macro="" textlink="">
      <xdr:nvSpPr>
        <xdr:cNvPr id="13" name="Line 95"/>
        <xdr:cNvSpPr>
          <a:spLocks noChangeShapeType="1"/>
        </xdr:cNvSpPr>
      </xdr:nvSpPr>
      <xdr:spPr bwMode="auto">
        <a:xfrm>
          <a:off x="8881534" y="2547408"/>
          <a:ext cx="0" cy="2000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321734</xdr:colOff>
      <xdr:row>9</xdr:row>
      <xdr:rowOff>409575</xdr:rowOff>
    </xdr:from>
    <xdr:to>
      <xdr:col>14</xdr:col>
      <xdr:colOff>321734</xdr:colOff>
      <xdr:row>9</xdr:row>
      <xdr:rowOff>609600</xdr:rowOff>
    </xdr:to>
    <xdr:sp macro="" textlink="">
      <xdr:nvSpPr>
        <xdr:cNvPr id="14" name="Line 96"/>
        <xdr:cNvSpPr>
          <a:spLocks noChangeShapeType="1"/>
        </xdr:cNvSpPr>
      </xdr:nvSpPr>
      <xdr:spPr bwMode="auto">
        <a:xfrm>
          <a:off x="9497484" y="2536825"/>
          <a:ext cx="0" cy="2000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323850</xdr:colOff>
      <xdr:row>9</xdr:row>
      <xdr:rowOff>419100</xdr:rowOff>
    </xdr:from>
    <xdr:to>
      <xdr:col>15</xdr:col>
      <xdr:colOff>323850</xdr:colOff>
      <xdr:row>9</xdr:row>
      <xdr:rowOff>619125</xdr:rowOff>
    </xdr:to>
    <xdr:sp macro="" textlink="">
      <xdr:nvSpPr>
        <xdr:cNvPr id="15" name="Line 97"/>
        <xdr:cNvSpPr>
          <a:spLocks noChangeShapeType="1"/>
        </xdr:cNvSpPr>
      </xdr:nvSpPr>
      <xdr:spPr bwMode="auto">
        <a:xfrm>
          <a:off x="11115675" y="2514600"/>
          <a:ext cx="0" cy="2000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732367</xdr:colOff>
      <xdr:row>10</xdr:row>
      <xdr:rowOff>7408</xdr:rowOff>
    </xdr:from>
    <xdr:to>
      <xdr:col>16</xdr:col>
      <xdr:colOff>732367</xdr:colOff>
      <xdr:row>11</xdr:row>
      <xdr:rowOff>325967</xdr:rowOff>
    </xdr:to>
    <xdr:sp macro="" textlink="">
      <xdr:nvSpPr>
        <xdr:cNvPr id="16" name="Line 98"/>
        <xdr:cNvSpPr>
          <a:spLocks noChangeShapeType="1"/>
        </xdr:cNvSpPr>
      </xdr:nvSpPr>
      <xdr:spPr bwMode="auto">
        <a:xfrm>
          <a:off x="10998200" y="2748491"/>
          <a:ext cx="0" cy="509059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1555221</xdr:colOff>
      <xdr:row>7</xdr:row>
      <xdr:rowOff>7408</xdr:rowOff>
    </xdr:from>
    <xdr:to>
      <xdr:col>7</xdr:col>
      <xdr:colOff>1555221</xdr:colOff>
      <xdr:row>8</xdr:row>
      <xdr:rowOff>7408</xdr:rowOff>
    </xdr:to>
    <xdr:sp macro="" textlink="">
      <xdr:nvSpPr>
        <xdr:cNvPr id="17" name="Line 101"/>
        <xdr:cNvSpPr>
          <a:spLocks noChangeShapeType="1"/>
        </xdr:cNvSpPr>
      </xdr:nvSpPr>
      <xdr:spPr bwMode="auto">
        <a:xfrm>
          <a:off x="3865034" y="1543314"/>
          <a:ext cx="0" cy="261938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8"/>
  <sheetViews>
    <sheetView tabSelected="1" zoomScale="80" zoomScaleNormal="80" workbookViewId="0">
      <selection activeCell="R41" sqref="R41"/>
    </sheetView>
  </sheetViews>
  <sheetFormatPr defaultRowHeight="15"/>
  <cols>
    <col min="1" max="2" width="6.85546875" customWidth="1"/>
    <col min="3" max="3" width="4.5703125" customWidth="1"/>
    <col min="4" max="4" width="5.28515625" customWidth="1"/>
    <col min="5" max="5" width="2.5703125" customWidth="1"/>
    <col min="6" max="6" width="4" customWidth="1"/>
    <col min="7" max="7" width="4.5703125" customWidth="1"/>
    <col min="8" max="8" width="40.140625" customWidth="1"/>
    <col min="9" max="9" width="15.5703125" customWidth="1"/>
    <col min="12" max="12" width="15" customWidth="1"/>
    <col min="14" max="14" width="8.140625" customWidth="1"/>
    <col min="15" max="15" width="8.28515625" customWidth="1"/>
    <col min="17" max="17" width="11.5703125" customWidth="1"/>
    <col min="19" max="19" width="6.85546875" customWidth="1"/>
    <col min="20" max="20" width="5.42578125" customWidth="1"/>
    <col min="22" max="22" width="11.140625" customWidth="1"/>
    <col min="23" max="23" width="4.7109375" customWidth="1"/>
    <col min="25" max="25" width="10" customWidth="1"/>
  </cols>
  <sheetData>
    <row r="1" spans="1:25">
      <c r="A1" s="1"/>
      <c r="B1" s="2"/>
      <c r="C1" s="3"/>
      <c r="D1" s="198" t="s">
        <v>0</v>
      </c>
      <c r="E1" s="198"/>
      <c r="F1" s="198"/>
      <c r="G1" s="198"/>
      <c r="H1" s="4"/>
      <c r="I1" s="5">
        <v>19.45</v>
      </c>
      <c r="J1" s="6">
        <v>19.2</v>
      </c>
      <c r="K1" s="6">
        <v>48.15</v>
      </c>
      <c r="L1" s="7"/>
      <c r="M1" s="8"/>
      <c r="N1" s="8"/>
      <c r="O1" s="8"/>
      <c r="P1" s="8"/>
      <c r="Q1" s="8"/>
      <c r="R1" s="8"/>
      <c r="S1" s="9"/>
      <c r="T1" s="8"/>
      <c r="U1" s="8"/>
      <c r="V1" s="8"/>
      <c r="W1" s="8"/>
      <c r="X1" s="8"/>
      <c r="Y1" s="8"/>
    </row>
    <row r="2" spans="1:25">
      <c r="A2" s="1"/>
      <c r="B2" s="2"/>
      <c r="C2" s="3"/>
      <c r="D2" s="198"/>
      <c r="E2" s="198"/>
      <c r="F2" s="198"/>
      <c r="G2" s="198"/>
      <c r="H2" s="10"/>
      <c r="I2" s="11">
        <v>19.649999999999999</v>
      </c>
      <c r="J2" s="12">
        <v>21.2</v>
      </c>
      <c r="K2" s="12">
        <v>58.5</v>
      </c>
      <c r="L2" s="13">
        <v>17.3</v>
      </c>
      <c r="M2" s="8"/>
      <c r="N2" s="8"/>
      <c r="O2" s="8"/>
      <c r="P2" s="8"/>
      <c r="Q2" s="8"/>
      <c r="R2" s="8"/>
      <c r="S2" s="9"/>
      <c r="T2" s="8"/>
      <c r="U2" s="8"/>
      <c r="V2" s="8"/>
      <c r="W2" s="8"/>
      <c r="X2" s="8"/>
      <c r="Y2" s="8"/>
    </row>
    <row r="3" spans="1:25" ht="15.75">
      <c r="A3" s="1"/>
      <c r="B3" s="2"/>
      <c r="C3" s="3"/>
      <c r="D3" s="14"/>
      <c r="E3" s="14"/>
      <c r="F3" s="14"/>
      <c r="G3" s="14"/>
      <c r="H3" s="4"/>
      <c r="I3" s="11">
        <v>24.45</v>
      </c>
      <c r="J3" s="6">
        <v>27.65</v>
      </c>
      <c r="K3" s="6">
        <v>60.3</v>
      </c>
      <c r="L3" s="13"/>
      <c r="M3" s="8"/>
      <c r="N3" s="8"/>
      <c r="O3" s="8"/>
      <c r="P3" s="8"/>
      <c r="Q3" s="8"/>
      <c r="R3" s="8"/>
      <c r="S3" s="9"/>
      <c r="T3" s="8"/>
      <c r="U3" s="8"/>
      <c r="V3" s="8"/>
      <c r="W3" s="8"/>
      <c r="X3" s="8"/>
      <c r="Y3" s="8"/>
    </row>
    <row r="4" spans="1:25" ht="16.5" thickBot="1">
      <c r="A4" s="1"/>
      <c r="B4" s="2"/>
      <c r="C4" s="3"/>
      <c r="D4" s="14"/>
      <c r="E4" s="14"/>
      <c r="F4" s="14"/>
      <c r="G4" s="14"/>
      <c r="H4" s="4"/>
      <c r="I4" s="15" t="s">
        <v>1</v>
      </c>
      <c r="J4" s="16" t="s">
        <v>1</v>
      </c>
      <c r="K4" s="16" t="s">
        <v>1</v>
      </c>
      <c r="L4" s="13"/>
      <c r="M4" s="8"/>
      <c r="N4" s="8"/>
      <c r="O4" s="8"/>
      <c r="P4" s="8"/>
      <c r="Q4" s="8"/>
      <c r="R4" s="8"/>
      <c r="S4" s="9"/>
      <c r="T4" s="8"/>
      <c r="U4" s="8"/>
      <c r="V4" s="8"/>
      <c r="W4" s="8"/>
      <c r="X4" s="8"/>
      <c r="Y4" s="8"/>
    </row>
    <row r="5" spans="1:25">
      <c r="A5" s="1"/>
      <c r="B5" s="2"/>
      <c r="C5" s="3"/>
      <c r="D5" s="17"/>
      <c r="E5" s="17"/>
      <c r="F5" s="17"/>
      <c r="G5" s="18"/>
      <c r="H5" s="8"/>
      <c r="I5" s="199" t="s">
        <v>2</v>
      </c>
      <c r="J5" s="200"/>
      <c r="K5" s="200"/>
      <c r="L5" s="200"/>
      <c r="M5" s="200"/>
      <c r="N5" s="200"/>
      <c r="O5" s="200"/>
      <c r="P5" s="200"/>
      <c r="Q5" s="200"/>
      <c r="R5" s="200"/>
      <c r="S5" s="201"/>
      <c r="T5" s="205"/>
      <c r="U5" s="205"/>
      <c r="V5" s="205"/>
      <c r="W5" s="8"/>
      <c r="X5" s="8"/>
      <c r="Y5" s="8"/>
    </row>
    <row r="6" spans="1:25" ht="27" thickBot="1">
      <c r="A6" s="1"/>
      <c r="B6" s="2"/>
      <c r="C6" s="3"/>
      <c r="D6" s="17"/>
      <c r="E6" s="19"/>
      <c r="F6" s="17"/>
      <c r="G6" s="20"/>
      <c r="H6" s="21"/>
      <c r="I6" s="202"/>
      <c r="J6" s="203"/>
      <c r="K6" s="203"/>
      <c r="L6" s="203"/>
      <c r="M6" s="203"/>
      <c r="N6" s="203"/>
      <c r="O6" s="203"/>
      <c r="P6" s="203"/>
      <c r="Q6" s="203"/>
      <c r="R6" s="203"/>
      <c r="S6" s="204"/>
      <c r="T6" s="22"/>
      <c r="U6" s="23"/>
      <c r="V6" s="22"/>
      <c r="W6" s="8"/>
      <c r="X6" s="8"/>
      <c r="Y6" s="8"/>
    </row>
    <row r="7" spans="1:25" ht="15.75" thickBot="1">
      <c r="A7" s="1"/>
      <c r="B7" s="2"/>
      <c r="C7" s="3"/>
      <c r="D7" s="17"/>
      <c r="E7" s="19"/>
      <c r="F7" s="24"/>
      <c r="G7" s="20"/>
      <c r="H7" s="8"/>
      <c r="I7" s="206" t="s">
        <v>3</v>
      </c>
      <c r="J7" s="208"/>
      <c r="K7" s="209"/>
      <c r="L7" s="209"/>
      <c r="M7" s="210"/>
      <c r="N7" s="8"/>
      <c r="O7" s="8"/>
      <c r="P7" s="8"/>
      <c r="Q7" s="8"/>
      <c r="R7" s="8"/>
      <c r="S7" s="25"/>
      <c r="T7" s="26"/>
      <c r="U7" s="214"/>
      <c r="V7" s="214"/>
      <c r="W7" s="8"/>
      <c r="X7" s="8"/>
      <c r="Y7" s="8"/>
    </row>
    <row r="8" spans="1:25" ht="21" thickBot="1">
      <c r="A8" s="215" t="s">
        <v>4</v>
      </c>
      <c r="B8" s="216"/>
      <c r="C8" s="216"/>
      <c r="D8" s="216"/>
      <c r="E8" s="216"/>
      <c r="F8" s="216"/>
      <c r="G8" s="216"/>
      <c r="H8" s="217"/>
      <c r="I8" s="207"/>
      <c r="J8" s="211"/>
      <c r="K8" s="212"/>
      <c r="L8" s="212"/>
      <c r="M8" s="213"/>
      <c r="N8" s="218" t="s">
        <v>5</v>
      </c>
      <c r="O8" s="219"/>
      <c r="P8" s="220"/>
      <c r="Q8" s="221"/>
      <c r="R8" s="222"/>
      <c r="S8" s="27"/>
      <c r="T8" s="26"/>
      <c r="U8" s="22"/>
      <c r="V8" s="22"/>
      <c r="W8" s="8"/>
      <c r="X8" s="8"/>
      <c r="Y8" s="8"/>
    </row>
    <row r="9" spans="1:25" ht="26.25" thickBot="1">
      <c r="A9" s="182" t="s">
        <v>6</v>
      </c>
      <c r="B9" s="183"/>
      <c r="C9" s="186" t="s">
        <v>7</v>
      </c>
      <c r="D9" s="187"/>
      <c r="E9" s="28"/>
      <c r="F9" s="186" t="s">
        <v>8</v>
      </c>
      <c r="G9" s="187"/>
      <c r="H9" s="190"/>
      <c r="I9" s="29"/>
      <c r="J9" s="192" t="s">
        <v>9</v>
      </c>
      <c r="K9" s="193"/>
      <c r="L9" s="193"/>
      <c r="M9" s="193"/>
      <c r="N9" s="193"/>
      <c r="O9" s="193"/>
      <c r="P9" s="193"/>
      <c r="Q9" s="193"/>
      <c r="R9" s="193"/>
      <c r="S9" s="194"/>
      <c r="T9" s="26"/>
      <c r="U9" s="22"/>
      <c r="V9" s="22"/>
      <c r="W9" s="8"/>
      <c r="X9" s="8"/>
      <c r="Y9" s="8"/>
    </row>
    <row r="10" spans="1:25" ht="44.25" thickBot="1">
      <c r="A10" s="184"/>
      <c r="B10" s="185"/>
      <c r="C10" s="188"/>
      <c r="D10" s="189"/>
      <c r="E10" s="30"/>
      <c r="F10" s="188"/>
      <c r="G10" s="189"/>
      <c r="H10" s="191"/>
      <c r="I10" s="31" t="s">
        <v>10</v>
      </c>
      <c r="J10" s="137" t="s">
        <v>11</v>
      </c>
      <c r="K10" s="32" t="s">
        <v>63</v>
      </c>
      <c r="L10" s="33" t="s">
        <v>12</v>
      </c>
      <c r="M10" s="34" t="s">
        <v>13</v>
      </c>
      <c r="N10" s="195" t="s">
        <v>14</v>
      </c>
      <c r="O10" s="196"/>
      <c r="P10" s="197"/>
      <c r="Q10" s="35" t="s">
        <v>15</v>
      </c>
      <c r="R10" s="36" t="s">
        <v>16</v>
      </c>
      <c r="S10" s="37" t="s">
        <v>17</v>
      </c>
      <c r="T10" s="38"/>
      <c r="U10" s="169" t="s">
        <v>61</v>
      </c>
      <c r="V10" s="170"/>
      <c r="W10" s="8"/>
      <c r="X10" s="171" t="s">
        <v>18</v>
      </c>
      <c r="Y10" s="172"/>
    </row>
    <row r="11" spans="1:25">
      <c r="A11" s="173"/>
      <c r="B11" s="175"/>
      <c r="C11" s="176"/>
      <c r="D11" s="177"/>
      <c r="E11" s="39"/>
      <c r="F11" s="177"/>
      <c r="G11" s="178"/>
      <c r="H11" s="40"/>
      <c r="I11" s="179"/>
      <c r="J11" s="41"/>
      <c r="K11" s="41"/>
      <c r="L11" s="42"/>
      <c r="M11" s="43"/>
      <c r="N11" s="180" t="s">
        <v>19</v>
      </c>
      <c r="O11" s="158" t="s">
        <v>20</v>
      </c>
      <c r="P11" s="158" t="s">
        <v>21</v>
      </c>
      <c r="Q11" s="43"/>
      <c r="R11" s="43"/>
      <c r="S11" s="44"/>
      <c r="T11" s="45"/>
      <c r="U11" s="170"/>
      <c r="V11" s="170"/>
      <c r="W11" s="8"/>
      <c r="X11" s="46"/>
      <c r="Y11" s="47"/>
    </row>
    <row r="12" spans="1:25">
      <c r="A12" s="174"/>
      <c r="B12" s="174"/>
      <c r="C12" s="174"/>
      <c r="D12" s="174"/>
      <c r="E12" s="48"/>
      <c r="F12" s="174"/>
      <c r="G12" s="174"/>
      <c r="H12" s="49"/>
      <c r="I12" s="174"/>
      <c r="J12" s="50"/>
      <c r="K12" s="50"/>
      <c r="L12" s="51"/>
      <c r="M12" s="52"/>
      <c r="N12" s="181"/>
      <c r="O12" s="159"/>
      <c r="P12" s="159"/>
      <c r="Q12" s="53"/>
      <c r="R12" s="54"/>
      <c r="S12" s="55"/>
      <c r="T12" s="56"/>
      <c r="U12" s="57" t="s">
        <v>22</v>
      </c>
      <c r="V12" s="58" t="s">
        <v>23</v>
      </c>
      <c r="W12" s="8"/>
      <c r="X12" s="59" t="s">
        <v>24</v>
      </c>
      <c r="Y12" s="60"/>
    </row>
    <row r="13" spans="1:25" ht="25.5" customHeight="1">
      <c r="A13" s="61"/>
      <c r="B13" s="62"/>
      <c r="C13" s="63"/>
      <c r="D13" s="64"/>
      <c r="E13" s="65"/>
      <c r="F13" s="63"/>
      <c r="G13" s="64"/>
      <c r="H13" s="66"/>
      <c r="I13" s="67"/>
      <c r="J13" s="138"/>
      <c r="K13" s="69"/>
      <c r="L13" s="70">
        <f>J13*K13</f>
        <v>0</v>
      </c>
      <c r="M13" s="71"/>
      <c r="N13" s="72"/>
      <c r="O13" s="72"/>
      <c r="P13" s="73"/>
      <c r="Q13" s="72"/>
      <c r="R13" s="74"/>
      <c r="S13" s="75"/>
      <c r="T13" s="76"/>
      <c r="U13" s="57"/>
      <c r="V13" s="136" t="s">
        <v>25</v>
      </c>
      <c r="W13" s="77"/>
      <c r="X13" s="78" t="s">
        <v>26</v>
      </c>
      <c r="Y13" s="78"/>
    </row>
    <row r="14" spans="1:25" ht="15.75">
      <c r="A14" s="61"/>
      <c r="B14" s="62"/>
      <c r="C14" s="63"/>
      <c r="D14" s="64"/>
      <c r="E14" s="65"/>
      <c r="F14" s="63"/>
      <c r="G14" s="64"/>
      <c r="H14" s="66"/>
      <c r="I14" s="67"/>
      <c r="J14" s="68"/>
      <c r="K14" s="69"/>
      <c r="L14" s="79">
        <f t="shared" ref="L14:L36" si="0">(J14*K14)</f>
        <v>0</v>
      </c>
      <c r="M14" s="80"/>
      <c r="N14" s="72"/>
      <c r="O14" s="72"/>
      <c r="P14" s="73"/>
      <c r="Q14" s="72"/>
      <c r="R14" s="74"/>
      <c r="S14" s="81"/>
      <c r="T14" s="76"/>
      <c r="U14" s="82" t="s">
        <v>27</v>
      </c>
      <c r="V14" s="83">
        <v>0.46500000000000002</v>
      </c>
      <c r="W14" s="77"/>
      <c r="X14" s="78" t="s">
        <v>28</v>
      </c>
      <c r="Y14" s="78"/>
    </row>
    <row r="15" spans="1:25" ht="15.75">
      <c r="A15" s="61"/>
      <c r="B15" s="62"/>
      <c r="C15" s="63"/>
      <c r="D15" s="64"/>
      <c r="E15" s="65"/>
      <c r="F15" s="63"/>
      <c r="G15" s="84"/>
      <c r="H15" s="85"/>
      <c r="I15" s="67"/>
      <c r="J15" s="68"/>
      <c r="K15" s="69"/>
      <c r="L15" s="79">
        <f t="shared" si="0"/>
        <v>0</v>
      </c>
      <c r="M15" s="86"/>
      <c r="N15" s="72"/>
      <c r="O15" s="72"/>
      <c r="P15" s="73"/>
      <c r="Q15" s="72"/>
      <c r="R15" s="74"/>
      <c r="S15" s="75"/>
      <c r="T15" s="87"/>
      <c r="U15" s="82" t="s">
        <v>29</v>
      </c>
      <c r="V15" s="83">
        <v>0.51500000000000001</v>
      </c>
      <c r="W15" s="77"/>
      <c r="X15" s="78" t="s">
        <v>62</v>
      </c>
      <c r="Y15" s="78"/>
    </row>
    <row r="16" spans="1:25" ht="15.75">
      <c r="A16" s="88"/>
      <c r="B16" s="89"/>
      <c r="C16" s="90"/>
      <c r="D16" s="64"/>
      <c r="E16" s="65"/>
      <c r="F16" s="90"/>
      <c r="G16" s="84"/>
      <c r="H16" s="91"/>
      <c r="I16" s="67"/>
      <c r="J16" s="68"/>
      <c r="K16" s="69"/>
      <c r="L16" s="79">
        <f t="shared" si="0"/>
        <v>0</v>
      </c>
      <c r="M16" s="92"/>
      <c r="N16" s="72"/>
      <c r="O16" s="72"/>
      <c r="P16" s="73"/>
      <c r="Q16" s="93"/>
      <c r="R16" s="94"/>
      <c r="S16" s="75"/>
      <c r="T16" s="95"/>
      <c r="U16" s="82" t="s">
        <v>30</v>
      </c>
      <c r="V16" s="83">
        <v>0.49</v>
      </c>
      <c r="W16" s="96"/>
      <c r="X16" s="96"/>
      <c r="Y16" s="96"/>
    </row>
    <row r="17" spans="1:25" ht="15.75">
      <c r="A17" s="61"/>
      <c r="B17" s="62"/>
      <c r="C17" s="63"/>
      <c r="D17" s="64"/>
      <c r="E17" s="65"/>
      <c r="F17" s="63"/>
      <c r="G17" s="84"/>
      <c r="H17" s="91"/>
      <c r="I17" s="67"/>
      <c r="J17" s="68"/>
      <c r="K17" s="69"/>
      <c r="L17" s="79">
        <f t="shared" si="0"/>
        <v>0</v>
      </c>
      <c r="M17" s="86"/>
      <c r="N17" s="72"/>
      <c r="O17" s="72"/>
      <c r="P17" s="73"/>
      <c r="Q17" s="72"/>
      <c r="R17" s="97"/>
      <c r="S17" s="75"/>
      <c r="T17" s="87"/>
      <c r="U17" s="82" t="s">
        <v>31</v>
      </c>
      <c r="V17" s="83">
        <v>0.52</v>
      </c>
      <c r="W17" s="77"/>
      <c r="X17" s="77"/>
      <c r="Y17" s="77"/>
    </row>
    <row r="18" spans="1:25" ht="15.75">
      <c r="A18" s="61"/>
      <c r="B18" s="62"/>
      <c r="C18" s="63"/>
      <c r="D18" s="64"/>
      <c r="E18" s="65"/>
      <c r="F18" s="63"/>
      <c r="G18" s="84"/>
      <c r="H18" s="91"/>
      <c r="I18" s="67"/>
      <c r="J18" s="68"/>
      <c r="K18" s="69"/>
      <c r="L18" s="79">
        <f t="shared" si="0"/>
        <v>0</v>
      </c>
      <c r="M18" s="86"/>
      <c r="N18" s="72"/>
      <c r="O18" s="72"/>
      <c r="P18" s="73"/>
      <c r="Q18" s="72"/>
      <c r="R18" s="97"/>
      <c r="S18" s="75"/>
      <c r="T18" s="87"/>
      <c r="U18" s="82" t="s">
        <v>32</v>
      </c>
      <c r="V18" s="83">
        <v>0.56000000000000005</v>
      </c>
      <c r="W18" s="77"/>
      <c r="X18" s="77"/>
      <c r="Y18" s="77"/>
    </row>
    <row r="19" spans="1:25" ht="15.75">
      <c r="A19" s="61"/>
      <c r="B19" s="62"/>
      <c r="C19" s="63"/>
      <c r="D19" s="64"/>
      <c r="E19" s="65"/>
      <c r="F19" s="63"/>
      <c r="G19" s="98"/>
      <c r="H19" s="99"/>
      <c r="I19" s="67"/>
      <c r="J19" s="68"/>
      <c r="K19" s="69"/>
      <c r="L19" s="79"/>
      <c r="M19" s="86"/>
      <c r="N19" s="72"/>
      <c r="O19" s="72"/>
      <c r="P19" s="73"/>
      <c r="Q19" s="72"/>
      <c r="R19" s="97"/>
      <c r="S19" s="75"/>
      <c r="T19" s="87"/>
      <c r="U19" s="82" t="s">
        <v>33</v>
      </c>
      <c r="V19" s="83">
        <v>0.61</v>
      </c>
      <c r="W19" s="77"/>
      <c r="X19" s="77"/>
      <c r="Y19" s="77"/>
    </row>
    <row r="20" spans="1:25" ht="15.75">
      <c r="A20" s="61"/>
      <c r="B20" s="62"/>
      <c r="C20" s="63"/>
      <c r="D20" s="64"/>
      <c r="E20" s="65"/>
      <c r="F20" s="63"/>
      <c r="G20" s="98"/>
      <c r="H20" s="99"/>
      <c r="I20" s="67"/>
      <c r="J20" s="68"/>
      <c r="K20" s="69"/>
      <c r="L20" s="79"/>
      <c r="M20" s="86"/>
      <c r="N20" s="72"/>
      <c r="O20" s="72"/>
      <c r="P20" s="73"/>
      <c r="Q20" s="72"/>
      <c r="R20" s="97"/>
      <c r="S20" s="75"/>
      <c r="T20" s="87"/>
      <c r="U20" s="82" t="s">
        <v>34</v>
      </c>
      <c r="V20" s="83">
        <v>0.51500000000000001</v>
      </c>
      <c r="W20" s="77"/>
      <c r="X20" s="77"/>
      <c r="Y20" s="77"/>
    </row>
    <row r="21" spans="1:25" ht="15.75">
      <c r="A21" s="61"/>
      <c r="B21" s="62"/>
      <c r="C21" s="63"/>
      <c r="D21" s="64"/>
      <c r="E21" s="65"/>
      <c r="F21" s="63"/>
      <c r="G21" s="98"/>
      <c r="H21" s="99"/>
      <c r="I21" s="67"/>
      <c r="J21" s="68"/>
      <c r="K21" s="69"/>
      <c r="L21" s="79"/>
      <c r="M21" s="86"/>
      <c r="N21" s="72"/>
      <c r="O21" s="72"/>
      <c r="P21" s="73"/>
      <c r="Q21" s="72"/>
      <c r="R21" s="97"/>
      <c r="S21" s="75"/>
      <c r="T21" s="87"/>
      <c r="U21" s="82" t="s">
        <v>35</v>
      </c>
      <c r="V21" s="83">
        <v>0.59</v>
      </c>
      <c r="W21" s="77"/>
      <c r="X21" s="77"/>
      <c r="Y21" s="77"/>
    </row>
    <row r="22" spans="1:25" ht="15.75">
      <c r="A22" s="61"/>
      <c r="B22" s="62"/>
      <c r="C22" s="63"/>
      <c r="D22" s="64"/>
      <c r="E22" s="65"/>
      <c r="F22" s="63"/>
      <c r="G22" s="64"/>
      <c r="H22" s="66"/>
      <c r="I22" s="67"/>
      <c r="J22" s="68"/>
      <c r="K22" s="69"/>
      <c r="L22" s="79">
        <f t="shared" si="0"/>
        <v>0</v>
      </c>
      <c r="M22" s="86"/>
      <c r="N22" s="72"/>
      <c r="O22" s="72"/>
      <c r="P22" s="73"/>
      <c r="Q22" s="72"/>
      <c r="R22" s="97"/>
      <c r="S22" s="75"/>
      <c r="T22" s="87"/>
      <c r="U22" s="82" t="s">
        <v>36</v>
      </c>
      <c r="V22" s="83">
        <v>0.57499999999999996</v>
      </c>
      <c r="W22" s="77"/>
      <c r="X22" s="77"/>
      <c r="Y22" s="77"/>
    </row>
    <row r="23" spans="1:25" ht="15.75">
      <c r="A23" s="61"/>
      <c r="B23" s="62"/>
      <c r="C23" s="63"/>
      <c r="D23" s="64"/>
      <c r="E23" s="65"/>
      <c r="F23" s="63"/>
      <c r="G23" s="64"/>
      <c r="H23" s="66"/>
      <c r="I23" s="67"/>
      <c r="J23" s="68"/>
      <c r="K23" s="69"/>
      <c r="L23" s="79">
        <f t="shared" si="0"/>
        <v>0</v>
      </c>
      <c r="M23" s="100"/>
      <c r="N23" s="72"/>
      <c r="O23" s="72"/>
      <c r="P23" s="73"/>
      <c r="Q23" s="101"/>
      <c r="R23" s="102"/>
      <c r="S23" s="75"/>
      <c r="T23" s="103"/>
      <c r="U23" s="82" t="s">
        <v>37</v>
      </c>
      <c r="V23" s="83">
        <v>0.505</v>
      </c>
      <c r="W23" s="77"/>
      <c r="X23" s="77"/>
      <c r="Y23" s="77"/>
    </row>
    <row r="24" spans="1:25" ht="15.75">
      <c r="A24" s="61"/>
      <c r="B24" s="62"/>
      <c r="C24" s="63"/>
      <c r="D24" s="64"/>
      <c r="E24" s="65"/>
      <c r="F24" s="63"/>
      <c r="G24" s="64"/>
      <c r="H24" s="66"/>
      <c r="I24" s="67"/>
      <c r="J24" s="68"/>
      <c r="K24" s="69"/>
      <c r="L24" s="79">
        <f t="shared" si="0"/>
        <v>0</v>
      </c>
      <c r="M24" s="100"/>
      <c r="N24" s="72"/>
      <c r="O24" s="72"/>
      <c r="P24" s="73"/>
      <c r="Q24" s="101"/>
      <c r="R24" s="102"/>
      <c r="S24" s="75"/>
      <c r="T24" s="103"/>
      <c r="U24" s="82" t="s">
        <v>38</v>
      </c>
      <c r="V24" s="83">
        <v>0.52</v>
      </c>
      <c r="W24" s="77"/>
      <c r="X24" s="77"/>
      <c r="Y24" s="77"/>
    </row>
    <row r="25" spans="1:25" ht="15.75">
      <c r="A25" s="61"/>
      <c r="B25" s="62"/>
      <c r="C25" s="63"/>
      <c r="D25" s="64"/>
      <c r="E25" s="65"/>
      <c r="F25" s="63"/>
      <c r="G25" s="64"/>
      <c r="H25" s="66"/>
      <c r="I25" s="67"/>
      <c r="J25" s="68"/>
      <c r="K25" s="69"/>
      <c r="L25" s="79">
        <f t="shared" si="0"/>
        <v>0</v>
      </c>
      <c r="M25" s="100"/>
      <c r="N25" s="72"/>
      <c r="O25" s="72"/>
      <c r="P25" s="73"/>
      <c r="Q25" s="101"/>
      <c r="R25" s="102"/>
      <c r="S25" s="81"/>
      <c r="T25" s="77"/>
      <c r="U25" s="82" t="s">
        <v>39</v>
      </c>
      <c r="V25" s="83">
        <v>0.48499999999999999</v>
      </c>
      <c r="W25" s="77"/>
      <c r="X25" s="77"/>
      <c r="Y25" s="77"/>
    </row>
    <row r="26" spans="1:25" ht="15.75">
      <c r="A26" s="61"/>
      <c r="B26" s="62"/>
      <c r="C26" s="63"/>
      <c r="D26" s="64"/>
      <c r="E26" s="65"/>
      <c r="F26" s="63"/>
      <c r="G26" s="64"/>
      <c r="H26" s="66"/>
      <c r="I26" s="67"/>
      <c r="J26" s="68"/>
      <c r="K26" s="69"/>
      <c r="L26" s="79">
        <f t="shared" si="0"/>
        <v>0</v>
      </c>
      <c r="M26" s="100"/>
      <c r="N26" s="72"/>
      <c r="O26" s="72"/>
      <c r="P26" s="73"/>
      <c r="Q26" s="101"/>
      <c r="R26" s="102"/>
      <c r="S26" s="75"/>
      <c r="T26" s="26"/>
      <c r="U26" s="82" t="s">
        <v>40</v>
      </c>
      <c r="V26" s="104">
        <v>0.62</v>
      </c>
      <c r="W26" s="77"/>
      <c r="X26" s="77"/>
      <c r="Y26" s="77"/>
    </row>
    <row r="27" spans="1:25" ht="15.75">
      <c r="A27" s="61"/>
      <c r="B27" s="62"/>
      <c r="C27" s="63"/>
      <c r="D27" s="64"/>
      <c r="E27" s="65"/>
      <c r="F27" s="63"/>
      <c r="G27" s="64"/>
      <c r="H27" s="66"/>
      <c r="I27" s="67"/>
      <c r="J27" s="68"/>
      <c r="K27" s="69"/>
      <c r="L27" s="79">
        <f t="shared" si="0"/>
        <v>0</v>
      </c>
      <c r="M27" s="100"/>
      <c r="N27" s="72"/>
      <c r="O27" s="72"/>
      <c r="P27" s="73"/>
      <c r="Q27" s="101"/>
      <c r="R27" s="102"/>
      <c r="S27" s="75"/>
      <c r="T27" s="77"/>
      <c r="U27" s="77"/>
      <c r="V27" s="77"/>
      <c r="W27" s="77"/>
      <c r="X27" s="77"/>
      <c r="Y27" s="77"/>
    </row>
    <row r="28" spans="1:25" ht="15.75">
      <c r="A28" s="61"/>
      <c r="B28" s="62"/>
      <c r="C28" s="63"/>
      <c r="D28" s="64"/>
      <c r="E28" s="65"/>
      <c r="F28" s="63"/>
      <c r="G28" s="64"/>
      <c r="H28" s="66"/>
      <c r="I28" s="67"/>
      <c r="J28" s="68"/>
      <c r="K28" s="69"/>
      <c r="L28" s="79">
        <f t="shared" si="0"/>
        <v>0</v>
      </c>
      <c r="M28" s="100"/>
      <c r="N28" s="72"/>
      <c r="O28" s="72"/>
      <c r="P28" s="73"/>
      <c r="Q28" s="101"/>
      <c r="R28" s="102"/>
      <c r="S28" s="75"/>
      <c r="T28" s="77"/>
      <c r="U28" s="105" t="s">
        <v>41</v>
      </c>
      <c r="V28" s="106" t="s">
        <v>42</v>
      </c>
      <c r="W28" s="77"/>
      <c r="X28" s="77"/>
      <c r="Y28" s="77"/>
    </row>
    <row r="29" spans="1:25" ht="15.75">
      <c r="A29" s="61"/>
      <c r="B29" s="62"/>
      <c r="C29" s="63"/>
      <c r="D29" s="64"/>
      <c r="E29" s="65"/>
      <c r="F29" s="63"/>
      <c r="G29" s="64"/>
      <c r="H29" s="66"/>
      <c r="I29" s="67"/>
      <c r="J29" s="68"/>
      <c r="K29" s="69"/>
      <c r="L29" s="79">
        <f t="shared" si="0"/>
        <v>0</v>
      </c>
      <c r="M29" s="100"/>
      <c r="N29" s="72"/>
      <c r="O29" s="72"/>
      <c r="P29" s="73"/>
      <c r="Q29" s="101"/>
      <c r="R29" s="102"/>
      <c r="S29" s="75"/>
      <c r="T29" s="77"/>
      <c r="U29" s="105" t="s">
        <v>43</v>
      </c>
      <c r="V29" s="106" t="s">
        <v>44</v>
      </c>
      <c r="W29" s="77"/>
      <c r="X29" s="77"/>
      <c r="Y29" s="77"/>
    </row>
    <row r="30" spans="1:25" ht="15.75">
      <c r="A30" s="61"/>
      <c r="B30" s="62"/>
      <c r="C30" s="63"/>
      <c r="D30" s="64"/>
      <c r="E30" s="65"/>
      <c r="F30" s="63"/>
      <c r="G30" s="64"/>
      <c r="H30" s="66"/>
      <c r="I30" s="67"/>
      <c r="J30" s="68"/>
      <c r="K30" s="69"/>
      <c r="L30" s="79">
        <f t="shared" si="0"/>
        <v>0</v>
      </c>
      <c r="M30" s="100"/>
      <c r="N30" s="72"/>
      <c r="O30" s="72"/>
      <c r="P30" s="73"/>
      <c r="Q30" s="101"/>
      <c r="R30" s="102"/>
      <c r="S30" s="75"/>
      <c r="T30" s="77"/>
      <c r="U30" s="105" t="s">
        <v>45</v>
      </c>
      <c r="V30" s="107" t="s">
        <v>46</v>
      </c>
      <c r="W30" s="77"/>
      <c r="X30" s="77"/>
      <c r="Y30" s="77"/>
    </row>
    <row r="31" spans="1:25" ht="15.75">
      <c r="A31" s="61"/>
      <c r="B31" s="62"/>
      <c r="C31" s="63"/>
      <c r="D31" s="64"/>
      <c r="E31" s="65"/>
      <c r="F31" s="63"/>
      <c r="G31" s="64"/>
      <c r="H31" s="66"/>
      <c r="I31" s="67"/>
      <c r="J31" s="68"/>
      <c r="K31" s="69"/>
      <c r="L31" s="79">
        <f t="shared" si="0"/>
        <v>0</v>
      </c>
      <c r="M31" s="100"/>
      <c r="N31" s="72"/>
      <c r="O31" s="72"/>
      <c r="P31" s="73"/>
      <c r="Q31" s="101"/>
      <c r="R31" s="102"/>
      <c r="S31" s="75"/>
      <c r="T31" s="77"/>
      <c r="U31" s="105" t="s">
        <v>47</v>
      </c>
      <c r="V31" s="106" t="s">
        <v>48</v>
      </c>
      <c r="W31" s="108"/>
      <c r="X31" s="77"/>
      <c r="Y31" s="77"/>
    </row>
    <row r="32" spans="1:25" ht="15.75">
      <c r="A32" s="61"/>
      <c r="B32" s="62"/>
      <c r="C32" s="63"/>
      <c r="D32" s="64"/>
      <c r="E32" s="65"/>
      <c r="F32" s="63"/>
      <c r="G32" s="64"/>
      <c r="H32" s="66"/>
      <c r="I32" s="67"/>
      <c r="J32" s="68"/>
      <c r="K32" s="69"/>
      <c r="L32" s="79">
        <f t="shared" si="0"/>
        <v>0</v>
      </c>
      <c r="M32" s="100"/>
      <c r="N32" s="72"/>
      <c r="O32" s="72"/>
      <c r="P32" s="73"/>
      <c r="Q32" s="101"/>
      <c r="R32" s="102"/>
      <c r="S32" s="75"/>
      <c r="T32" s="77"/>
      <c r="U32" s="105" t="s">
        <v>49</v>
      </c>
      <c r="V32" s="77"/>
      <c r="W32" s="77"/>
      <c r="X32" s="77"/>
      <c r="Y32" s="77"/>
    </row>
    <row r="33" spans="1:25" ht="15.75">
      <c r="A33" s="61"/>
      <c r="B33" s="62"/>
      <c r="C33" s="63"/>
      <c r="D33" s="64"/>
      <c r="E33" s="65"/>
      <c r="F33" s="63"/>
      <c r="G33" s="64"/>
      <c r="H33" s="66"/>
      <c r="I33" s="67"/>
      <c r="J33" s="68"/>
      <c r="K33" s="69"/>
      <c r="L33" s="79">
        <f t="shared" si="0"/>
        <v>0</v>
      </c>
      <c r="M33" s="100"/>
      <c r="N33" s="72"/>
      <c r="O33" s="72"/>
      <c r="P33" s="73"/>
      <c r="Q33" s="101"/>
      <c r="R33" s="102"/>
      <c r="S33" s="75"/>
      <c r="T33" s="77"/>
      <c r="U33" s="105" t="s">
        <v>50</v>
      </c>
      <c r="V33" s="77"/>
      <c r="W33" s="77"/>
      <c r="X33" s="77"/>
      <c r="Y33" s="77"/>
    </row>
    <row r="34" spans="1:25" ht="15.75">
      <c r="A34" s="61"/>
      <c r="B34" s="62"/>
      <c r="C34" s="63"/>
      <c r="D34" s="64"/>
      <c r="E34" s="65"/>
      <c r="F34" s="63"/>
      <c r="G34" s="64"/>
      <c r="H34" s="66"/>
      <c r="I34" s="67"/>
      <c r="J34" s="68"/>
      <c r="K34" s="69"/>
      <c r="L34" s="79">
        <f t="shared" si="0"/>
        <v>0</v>
      </c>
      <c r="M34" s="100"/>
      <c r="N34" s="72"/>
      <c r="O34" s="72"/>
      <c r="P34" s="73"/>
      <c r="Q34" s="101"/>
      <c r="R34" s="102"/>
      <c r="S34" s="75"/>
      <c r="T34" s="77"/>
      <c r="U34" s="105" t="s">
        <v>51</v>
      </c>
      <c r="V34" s="77"/>
      <c r="W34" s="77"/>
      <c r="X34" s="77"/>
      <c r="Y34" s="77"/>
    </row>
    <row r="35" spans="1:25" ht="15.75">
      <c r="A35" s="61"/>
      <c r="B35" s="62"/>
      <c r="C35" s="63"/>
      <c r="D35" s="64"/>
      <c r="E35" s="65"/>
      <c r="F35" s="63"/>
      <c r="G35" s="64"/>
      <c r="H35" s="66"/>
      <c r="I35" s="67"/>
      <c r="J35" s="68"/>
      <c r="K35" s="69"/>
      <c r="L35" s="79">
        <f t="shared" si="0"/>
        <v>0</v>
      </c>
      <c r="M35" s="100"/>
      <c r="N35" s="72"/>
      <c r="O35" s="72"/>
      <c r="P35" s="73"/>
      <c r="Q35" s="101"/>
      <c r="R35" s="102"/>
      <c r="S35" s="75"/>
      <c r="T35" s="77"/>
      <c r="U35" s="105" t="s">
        <v>52</v>
      </c>
      <c r="V35" s="77"/>
      <c r="W35" s="77"/>
      <c r="X35" s="77"/>
      <c r="Y35" s="77"/>
    </row>
    <row r="36" spans="1:25" ht="16.5" thickBot="1">
      <c r="A36" s="109"/>
      <c r="B36" s="110"/>
      <c r="C36" s="63"/>
      <c r="D36" s="111"/>
      <c r="E36" s="112"/>
      <c r="F36" s="63"/>
      <c r="G36" s="111"/>
      <c r="H36" s="66"/>
      <c r="I36" s="67"/>
      <c r="J36" s="68"/>
      <c r="K36" s="69"/>
      <c r="L36" s="79">
        <f t="shared" si="0"/>
        <v>0</v>
      </c>
      <c r="M36" s="113"/>
      <c r="N36" s="72"/>
      <c r="O36" s="72"/>
      <c r="P36" s="73"/>
      <c r="Q36" s="114"/>
      <c r="R36" s="115"/>
      <c r="S36" s="116"/>
      <c r="T36" s="77"/>
      <c r="U36" s="105" t="s">
        <v>53</v>
      </c>
      <c r="V36" s="117"/>
      <c r="W36" s="77"/>
      <c r="X36" s="77"/>
      <c r="Y36" s="77"/>
    </row>
    <row r="37" spans="1:25" ht="16.5" thickBot="1">
      <c r="A37" s="160" t="s">
        <v>54</v>
      </c>
      <c r="B37" s="161"/>
      <c r="C37" s="161"/>
      <c r="D37" s="161"/>
      <c r="E37" s="161"/>
      <c r="F37" s="161"/>
      <c r="G37" s="161"/>
      <c r="H37" s="161"/>
      <c r="I37" s="162"/>
      <c r="J37" s="118">
        <f>SUM(J13:J36)</f>
        <v>0</v>
      </c>
      <c r="K37" s="119"/>
      <c r="L37" s="120">
        <f t="shared" ref="L37:R37" si="1">SUM(L13:L36)</f>
        <v>0</v>
      </c>
      <c r="M37" s="121">
        <f t="shared" si="1"/>
        <v>0</v>
      </c>
      <c r="N37" s="121">
        <f>SUM(N13:N36)</f>
        <v>0</v>
      </c>
      <c r="O37" s="121">
        <f>SUM(O13:O36)</f>
        <v>0</v>
      </c>
      <c r="P37" s="121">
        <f>SUM(P13:P36)</f>
        <v>0</v>
      </c>
      <c r="Q37" s="122">
        <f t="shared" si="1"/>
        <v>0</v>
      </c>
      <c r="R37" s="122">
        <f t="shared" si="1"/>
        <v>0</v>
      </c>
      <c r="S37" s="123"/>
      <c r="T37" s="77"/>
      <c r="U37" s="124" t="s">
        <v>52</v>
      </c>
      <c r="V37" s="125"/>
      <c r="W37" s="117"/>
      <c r="X37" s="117"/>
      <c r="Y37" s="117"/>
    </row>
    <row r="38" spans="1:25" ht="15.75">
      <c r="A38" s="139"/>
      <c r="B38" s="140">
        <v>1</v>
      </c>
      <c r="C38" s="141"/>
      <c r="D38" s="142"/>
      <c r="E38" s="142"/>
      <c r="F38" s="142"/>
      <c r="G38" s="143"/>
      <c r="H38" s="144"/>
      <c r="I38" s="145"/>
      <c r="J38" s="146"/>
      <c r="K38" s="126"/>
      <c r="L38" s="127"/>
      <c r="M38" s="127"/>
      <c r="N38" s="127"/>
      <c r="O38" s="127"/>
      <c r="P38" s="127"/>
      <c r="Q38" s="127"/>
      <c r="R38" s="127"/>
      <c r="S38" s="128"/>
      <c r="T38" s="77"/>
      <c r="U38" s="105" t="s">
        <v>55</v>
      </c>
      <c r="V38" s="8"/>
      <c r="W38" s="117"/>
      <c r="X38" s="117"/>
      <c r="Y38" s="117"/>
    </row>
    <row r="39" spans="1:25" ht="15.75">
      <c r="A39" s="147" t="s">
        <v>56</v>
      </c>
      <c r="B39" s="140">
        <v>2</v>
      </c>
      <c r="C39" s="148">
        <v>1</v>
      </c>
      <c r="D39" s="148">
        <v>0</v>
      </c>
      <c r="E39" s="149"/>
      <c r="F39" s="149"/>
      <c r="G39" s="150"/>
      <c r="H39" s="151"/>
      <c r="I39" s="152"/>
      <c r="J39" s="153"/>
      <c r="K39" s="129"/>
      <c r="L39" s="7"/>
      <c r="M39" s="163" t="s">
        <v>64</v>
      </c>
      <c r="N39" s="164"/>
      <c r="O39" s="165">
        <f>SUM(N37:P37)</f>
        <v>0</v>
      </c>
      <c r="P39" s="166"/>
      <c r="Q39" s="130"/>
      <c r="R39" s="8"/>
      <c r="S39" s="9"/>
      <c r="T39" s="77"/>
      <c r="U39" s="131"/>
      <c r="V39" s="8"/>
      <c r="W39" s="8"/>
      <c r="X39" s="8"/>
      <c r="Y39" s="8"/>
    </row>
    <row r="40" spans="1:25" ht="15.75">
      <c r="A40" s="147" t="s">
        <v>57</v>
      </c>
      <c r="B40" s="140">
        <v>3</v>
      </c>
      <c r="C40" s="148">
        <v>2</v>
      </c>
      <c r="D40" s="148">
        <v>5</v>
      </c>
      <c r="E40" s="149"/>
      <c r="F40" s="149"/>
      <c r="G40" s="150"/>
      <c r="H40" s="151"/>
      <c r="I40" s="152"/>
      <c r="J40" s="153"/>
      <c r="K40" s="129"/>
      <c r="L40" s="132"/>
      <c r="M40" s="133"/>
      <c r="N40" s="134"/>
      <c r="O40" s="135"/>
      <c r="P40" s="135"/>
      <c r="Q40" s="8"/>
      <c r="R40" s="8"/>
      <c r="S40" s="9"/>
      <c r="T40" s="77"/>
      <c r="U40" s="131"/>
      <c r="V40" s="8"/>
      <c r="W40" s="8"/>
      <c r="X40" s="8"/>
      <c r="Y40" s="8"/>
    </row>
    <row r="41" spans="1:25" ht="16.5" thickBot="1">
      <c r="A41" s="147" t="s">
        <v>58</v>
      </c>
      <c r="B41" s="140">
        <v>4</v>
      </c>
      <c r="C41" s="148">
        <v>3</v>
      </c>
      <c r="D41" s="148">
        <v>10</v>
      </c>
      <c r="E41" s="149"/>
      <c r="F41" s="149"/>
      <c r="G41" s="150"/>
      <c r="H41" s="151"/>
      <c r="I41" s="152"/>
      <c r="J41" s="153"/>
      <c r="K41" s="129"/>
      <c r="L41" s="7"/>
      <c r="M41" s="8"/>
      <c r="N41" s="8"/>
      <c r="O41" s="8"/>
      <c r="P41" s="8"/>
      <c r="Q41" s="8"/>
      <c r="R41" s="22"/>
      <c r="S41" s="9"/>
      <c r="T41" s="77"/>
      <c r="U41" s="131"/>
      <c r="V41" s="8"/>
      <c r="W41" s="8"/>
      <c r="X41" s="8"/>
      <c r="Y41" s="8"/>
    </row>
    <row r="42" spans="1:25" ht="24" thickBot="1">
      <c r="A42" s="147" t="s">
        <v>59</v>
      </c>
      <c r="B42" s="140">
        <v>5</v>
      </c>
      <c r="C42" s="148">
        <v>4</v>
      </c>
      <c r="D42" s="154">
        <v>15</v>
      </c>
      <c r="E42" s="149"/>
      <c r="F42" s="149"/>
      <c r="G42" s="150"/>
      <c r="H42" s="151"/>
      <c r="I42" s="152"/>
      <c r="J42" s="153"/>
      <c r="K42" s="129"/>
      <c r="L42" s="167" t="s">
        <v>60</v>
      </c>
      <c r="M42" s="167"/>
      <c r="N42" s="167"/>
      <c r="O42" s="167"/>
      <c r="P42" s="168"/>
      <c r="Q42" s="156">
        <f>SUM(L37:R37)</f>
        <v>0</v>
      </c>
      <c r="R42" s="157"/>
      <c r="S42" s="9"/>
      <c r="T42" s="77"/>
      <c r="U42" s="131"/>
      <c r="V42" s="8"/>
      <c r="W42" s="8"/>
      <c r="X42" s="8"/>
      <c r="Y42" s="8"/>
    </row>
    <row r="43" spans="1:25">
      <c r="A43" s="147" t="s">
        <v>65</v>
      </c>
      <c r="B43" s="140">
        <v>6</v>
      </c>
      <c r="C43" s="148">
        <v>5</v>
      </c>
      <c r="D43" s="155">
        <v>20</v>
      </c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</row>
    <row r="44" spans="1:25">
      <c r="A44" s="147" t="s">
        <v>66</v>
      </c>
      <c r="B44" s="140">
        <v>7</v>
      </c>
      <c r="C44" s="148">
        <v>6</v>
      </c>
      <c r="D44" s="155">
        <v>25</v>
      </c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</row>
    <row r="45" spans="1:25">
      <c r="A45" s="147" t="s">
        <v>67</v>
      </c>
      <c r="B45" s="140">
        <v>8</v>
      </c>
      <c r="C45" s="148">
        <v>7</v>
      </c>
      <c r="D45" s="155">
        <v>30</v>
      </c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</row>
    <row r="46" spans="1:25">
      <c r="A46" s="147" t="s">
        <v>68</v>
      </c>
      <c r="B46" s="140">
        <v>9</v>
      </c>
      <c r="C46" s="148">
        <v>8</v>
      </c>
      <c r="D46" s="155">
        <v>35</v>
      </c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</row>
    <row r="47" spans="1:25">
      <c r="A47" s="147" t="s">
        <v>69</v>
      </c>
      <c r="B47" s="140">
        <v>10</v>
      </c>
      <c r="C47" s="148">
        <v>9</v>
      </c>
      <c r="D47" s="155">
        <v>40</v>
      </c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</row>
    <row r="48" spans="1:25">
      <c r="A48" s="147" t="s">
        <v>70</v>
      </c>
      <c r="B48" s="140">
        <v>11</v>
      </c>
      <c r="C48" s="148">
        <v>10</v>
      </c>
      <c r="D48" s="155">
        <v>45</v>
      </c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</row>
    <row r="49" spans="1:25">
      <c r="A49" s="147" t="s">
        <v>71</v>
      </c>
      <c r="B49" s="140">
        <v>12</v>
      </c>
      <c r="C49" s="148">
        <v>11</v>
      </c>
      <c r="D49" s="155">
        <v>50</v>
      </c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</row>
    <row r="50" spans="1:25">
      <c r="A50" s="147" t="s">
        <v>72</v>
      </c>
      <c r="B50" s="140">
        <v>13</v>
      </c>
      <c r="C50" s="148">
        <v>12</v>
      </c>
      <c r="D50" s="155">
        <v>55</v>
      </c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</row>
    <row r="51" spans="1:25">
      <c r="A51" s="147"/>
      <c r="B51" s="140">
        <v>14</v>
      </c>
      <c r="C51" s="148">
        <v>13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</row>
    <row r="52" spans="1:25">
      <c r="A52" s="147"/>
      <c r="B52" s="140">
        <v>15</v>
      </c>
      <c r="C52" s="148">
        <v>14</v>
      </c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</row>
    <row r="53" spans="1:25">
      <c r="A53" s="151"/>
      <c r="B53" s="140">
        <v>16</v>
      </c>
      <c r="C53" s="148">
        <v>15</v>
      </c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</row>
    <row r="54" spans="1:25">
      <c r="A54" s="151"/>
      <c r="B54" s="140">
        <v>17</v>
      </c>
      <c r="C54" s="148">
        <v>16</v>
      </c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</row>
    <row r="55" spans="1:25">
      <c r="A55" s="151"/>
      <c r="B55" s="140">
        <v>18</v>
      </c>
      <c r="C55" s="148">
        <v>17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</row>
    <row r="56" spans="1:25">
      <c r="A56" s="151"/>
      <c r="B56" s="140">
        <v>19</v>
      </c>
      <c r="C56" s="148">
        <v>18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</row>
    <row r="57" spans="1:25">
      <c r="A57" s="151"/>
      <c r="B57" s="140">
        <v>20</v>
      </c>
      <c r="C57" s="148">
        <v>19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</row>
    <row r="58" spans="1:25">
      <c r="A58" s="151"/>
      <c r="B58" s="140">
        <v>21</v>
      </c>
      <c r="C58" s="148">
        <v>20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</row>
    <row r="59" spans="1:25">
      <c r="A59" s="151"/>
      <c r="B59" s="140">
        <v>22</v>
      </c>
      <c r="C59" s="148">
        <v>21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</row>
    <row r="60" spans="1:25">
      <c r="A60" s="151"/>
      <c r="B60" s="140">
        <v>23</v>
      </c>
      <c r="C60" s="148">
        <v>22</v>
      </c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</row>
    <row r="61" spans="1:25">
      <c r="A61" s="151"/>
      <c r="B61" s="140">
        <v>24</v>
      </c>
      <c r="C61" s="148">
        <v>23</v>
      </c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</row>
    <row r="62" spans="1:25">
      <c r="A62" s="151"/>
      <c r="B62" s="140">
        <v>25</v>
      </c>
      <c r="C62" s="148">
        <v>24</v>
      </c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</row>
    <row r="63" spans="1:25">
      <c r="A63" s="151"/>
      <c r="B63" s="140">
        <v>26</v>
      </c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</row>
    <row r="64" spans="1:25">
      <c r="A64" s="151"/>
      <c r="B64" s="140">
        <v>27</v>
      </c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</row>
    <row r="65" spans="1:25">
      <c r="A65" s="151"/>
      <c r="B65" s="140">
        <v>28</v>
      </c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</row>
    <row r="66" spans="1:25">
      <c r="A66" s="151"/>
      <c r="B66" s="140">
        <v>29</v>
      </c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</row>
    <row r="67" spans="1:25">
      <c r="A67" s="151"/>
      <c r="B67" s="140">
        <v>30</v>
      </c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</row>
    <row r="68" spans="1:25">
      <c r="A68" s="151"/>
      <c r="B68" s="140">
        <v>31</v>
      </c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</row>
  </sheetData>
  <mergeCells count="32">
    <mergeCell ref="D1:G2"/>
    <mergeCell ref="I5:S6"/>
    <mergeCell ref="T5:V5"/>
    <mergeCell ref="I7:I8"/>
    <mergeCell ref="J7:M8"/>
    <mergeCell ref="U7:V7"/>
    <mergeCell ref="A8:H8"/>
    <mergeCell ref="N8:O8"/>
    <mergeCell ref="P8:R8"/>
    <mergeCell ref="U10:V11"/>
    <mergeCell ref="X10:Y10"/>
    <mergeCell ref="A11:A12"/>
    <mergeCell ref="B11:B12"/>
    <mergeCell ref="C11:C12"/>
    <mergeCell ref="D11:D12"/>
    <mergeCell ref="F11:F12"/>
    <mergeCell ref="G11:G12"/>
    <mergeCell ref="I11:I12"/>
    <mergeCell ref="N11:N12"/>
    <mergeCell ref="A9:B10"/>
    <mergeCell ref="C9:D10"/>
    <mergeCell ref="F9:G10"/>
    <mergeCell ref="H9:H10"/>
    <mergeCell ref="J9:S9"/>
    <mergeCell ref="N10:P10"/>
    <mergeCell ref="Q42:R42"/>
    <mergeCell ref="O11:O12"/>
    <mergeCell ref="P11:P12"/>
    <mergeCell ref="A37:I37"/>
    <mergeCell ref="M39:N39"/>
    <mergeCell ref="O39:P39"/>
    <mergeCell ref="L42:P42"/>
  </mergeCells>
  <dataValidations count="10">
    <dataValidation type="list" allowBlank="1" showInputMessage="1" showErrorMessage="1" sqref="P13:P36">
      <formula1>$K$1:$K$4</formula1>
    </dataValidation>
    <dataValidation type="list" allowBlank="1" showInputMessage="1" showErrorMessage="1" sqref="K13:K36">
      <formula1>$V$14:$V$26</formula1>
    </dataValidation>
    <dataValidation type="list" showInputMessage="1" showErrorMessage="1" sqref="O13:O36">
      <formula1>$J$1:$J$4</formula1>
    </dataValidation>
    <dataValidation type="list" showInputMessage="1" showErrorMessage="1" sqref="N13:N36">
      <formula1>$I$1:$I$4</formula1>
    </dataValidation>
    <dataValidation type="list" showInputMessage="1" showErrorMessage="1" sqref="I13:I36">
      <formula1>$U$28:$U$38</formula1>
    </dataValidation>
    <dataValidation type="list" allowBlank="1" showInputMessage="1" showErrorMessage="1" sqref="F13:F36 C13:C36">
      <formula1>$C$39:$C$62</formula1>
    </dataValidation>
    <dataValidation type="list" allowBlank="1" showInputMessage="1" showErrorMessage="1" sqref="B13:B36">
      <formula1>$B$38:$B$68</formula1>
    </dataValidation>
    <dataValidation type="list" allowBlank="1" showInputMessage="1" showErrorMessage="1" sqref="A13:A36">
      <formula1>$A$39:$A$50</formula1>
    </dataValidation>
    <dataValidation type="list" allowBlank="1" showInputMessage="1" showErrorMessage="1" sqref="G13:G36 D13:D36">
      <formula1>$D$39:$D$50</formula1>
    </dataValidation>
    <dataValidation type="list" allowBlank="1" showInputMessage="1" showErrorMessage="1" sqref="Q13:Q36">
      <formula1>$L$2</formula1>
    </dataValidation>
  </dataValidations>
  <pageMargins left="0.7" right="0.7" top="0.75" bottom="0.75" header="0.3" footer="0.3"/>
  <pageSetup scale="4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Department of National Defence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Mckinley.D</dc:creator>
  <cp:lastModifiedBy>Mckinley.D</cp:lastModifiedBy>
  <cp:lastPrinted>2018-04-18T12:41:36Z</cp:lastPrinted>
  <dcterms:created xsi:type="dcterms:W3CDTF">2018-04-06T15:38:16Z</dcterms:created>
  <dcterms:modified xsi:type="dcterms:W3CDTF">2018-05-23T12:41:00Z</dcterms:modified>
</cp:coreProperties>
</file>