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isabelmeara/Downloads/"/>
    </mc:Choice>
  </mc:AlternateContent>
  <xr:revisionPtr revIDLastSave="0" documentId="13_ncr:1_{94445423-F888-EA47-A03A-FE9F5891B164}" xr6:coauthVersionLast="47" xr6:coauthVersionMax="47" xr10:uidLastSave="{00000000-0000-0000-0000-000000000000}"/>
  <bookViews>
    <workbookView xWindow="0" yWindow="460" windowWidth="28800" windowHeight="16100" activeTab="3" xr2:uid="{00000000-000D-0000-FFFF-FFFF00000000}"/>
  </bookViews>
  <sheets>
    <sheet name="Dataset 1 Raw" sheetId="1" r:id="rId1"/>
    <sheet name="Dataset 1 EDITED" sheetId="2" r:id="rId2"/>
    <sheet name="Dataset 2 Raw" sheetId="3" r:id="rId3"/>
    <sheet name="Dataset 2 EDI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2" l="1"/>
  <c r="D17" i="4"/>
  <c r="D16" i="4"/>
  <c r="D15" i="4"/>
  <c r="D14" i="4"/>
  <c r="D13" i="4"/>
  <c r="D10" i="4"/>
  <c r="D9" i="4"/>
  <c r="D8" i="4"/>
  <c r="D7" i="4"/>
  <c r="D6" i="4"/>
  <c r="H52" i="2"/>
  <c r="H51" i="2"/>
</calcChain>
</file>

<file path=xl/sharedStrings.xml><?xml version="1.0" encoding="utf-8"?>
<sst xmlns="http://schemas.openxmlformats.org/spreadsheetml/2006/main" count="1472" uniqueCount="388">
  <si>
    <t>United States</t>
  </si>
  <si>
    <t>Total population</t>
  </si>
  <si>
    <t>Label</t>
  </si>
  <si>
    <t>Estimate</t>
  </si>
  <si>
    <t>Margin of Error</t>
  </si>
  <si>
    <t>TOTAL NUMBER OF RACES REPORTED</t>
  </si>
  <si>
    <t>*****</t>
  </si>
  <si>
    <t>One race</t>
  </si>
  <si>
    <t>±0.1</t>
  </si>
  <si>
    <t>Two races</t>
  </si>
  <si>
    <t>Three races</t>
  </si>
  <si>
    <t>Four or more races</t>
  </si>
  <si>
    <t>SEX AND AGE</t>
  </si>
  <si>
    <t>Male</t>
  </si>
  <si>
    <t>Female</t>
  </si>
  <si>
    <t>Under 5 years</t>
  </si>
  <si>
    <t>5 to 17 years</t>
  </si>
  <si>
    <t>18 to 24 years</t>
  </si>
  <si>
    <t>25 to 34 years</t>
  </si>
  <si>
    <t>35 to 44 years</t>
  </si>
  <si>
    <t>45 to 54 years</t>
  </si>
  <si>
    <t>55 to 64 years</t>
  </si>
  <si>
    <t>65 to 74 years</t>
  </si>
  <si>
    <t>75 years and over</t>
  </si>
  <si>
    <t>Median age (years)</t>
  </si>
  <si>
    <t>18 years and over</t>
  </si>
  <si>
    <t>21 years and over</t>
  </si>
  <si>
    <t>62 years and over</t>
  </si>
  <si>
    <t>65 years and over</t>
  </si>
  <si>
    <t>Under 18 years</t>
  </si>
  <si>
    <t>±33,143</t>
  </si>
  <si>
    <t>18 to 34 years</t>
  </si>
  <si>
    <t>±38,905</t>
  </si>
  <si>
    <t>35 to 64 years</t>
  </si>
  <si>
    <t>±48,140</t>
  </si>
  <si>
    <t>±24,915</t>
  </si>
  <si>
    <t>RELATIONSHIP</t>
  </si>
  <si>
    <t>Population in households</t>
  </si>
  <si>
    <t>Householder or spouse</t>
  </si>
  <si>
    <t>Unmarried partner</t>
  </si>
  <si>
    <t>Child</t>
  </si>
  <si>
    <t>Other relatives</t>
  </si>
  <si>
    <t>Other nonrelatives</t>
  </si>
  <si>
    <t>HOUSEHOLDS BY TYPE</t>
  </si>
  <si>
    <t>Households</t>
  </si>
  <si>
    <t>±137,327</t>
  </si>
  <si>
    <t>Family households</t>
  </si>
  <si>
    <t>With own children of the householder under 18 years</t>
  </si>
  <si>
    <t>Married-couple family</t>
  </si>
  <si>
    <t>Female householder, no spouse present, family</t>
  </si>
  <si>
    <t>Nonfamily households</t>
  </si>
  <si>
    <t>Male householder</t>
  </si>
  <si>
    <t>Living alone</t>
  </si>
  <si>
    <t>Not living alone</t>
  </si>
  <si>
    <t>Female householder</t>
  </si>
  <si>
    <t>Average household size</t>
  </si>
  <si>
    <t>±0.01</t>
  </si>
  <si>
    <t>Average family size</t>
  </si>
  <si>
    <t>MARITAL STATUS</t>
  </si>
  <si>
    <t>Population 15 years and over</t>
  </si>
  <si>
    <t>±37,144</t>
  </si>
  <si>
    <t>Now married, except separated</t>
  </si>
  <si>
    <t>Widowed</t>
  </si>
  <si>
    <t>Divorced</t>
  </si>
  <si>
    <t>Separated</t>
  </si>
  <si>
    <t>Never married</t>
  </si>
  <si>
    <t>Male 15 years and over</t>
  </si>
  <si>
    <t>±35,185</t>
  </si>
  <si>
    <t>Female 15 years and over</t>
  </si>
  <si>
    <t>±30,035</t>
  </si>
  <si>
    <t>SCHOOL ENROLLMENT</t>
  </si>
  <si>
    <t>Population 3 years and over enrolled in school</t>
  </si>
  <si>
    <t>±90,327</t>
  </si>
  <si>
    <t>Nursery school, preschool</t>
  </si>
  <si>
    <t>Kindergarten</t>
  </si>
  <si>
    <t>Elementary school (grades 1-8)</t>
  </si>
  <si>
    <t>High school (grades 9-12)</t>
  </si>
  <si>
    <t>College or graduate school</t>
  </si>
  <si>
    <t>Male 3 years and over enrolled in school</t>
  </si>
  <si>
    <t>±65,570</t>
  </si>
  <si>
    <t>Percent enrolled in kindergarten to grade 12</t>
  </si>
  <si>
    <t>Percent enrolled in college or graduate school</t>
  </si>
  <si>
    <t>Female 3 years and over enrolled in school</t>
  </si>
  <si>
    <t>±70,584</t>
  </si>
  <si>
    <t>EDUCATIONAL ATTAINMENT</t>
  </si>
  <si>
    <t>Population 25 years and over</t>
  </si>
  <si>
    <t>±68,852</t>
  </si>
  <si>
    <t>Less than high school diploma</t>
  </si>
  <si>
    <t>High school graduate (includes equivalency)</t>
  </si>
  <si>
    <t>Some college or associate's degree</t>
  </si>
  <si>
    <t>Bachelor's degree</t>
  </si>
  <si>
    <t>Graduate or professional degree</t>
  </si>
  <si>
    <t>High school graduate or higher</t>
  </si>
  <si>
    <t>Male, high school graduate or higher</t>
  </si>
  <si>
    <t>Female, high school graduate or higher</t>
  </si>
  <si>
    <t>Bachelor's degree or higher</t>
  </si>
  <si>
    <t>Male, bachelor's degree or higher</t>
  </si>
  <si>
    <t>Female, bachelor's degree or higher</t>
  </si>
  <si>
    <t>FERTILITY</t>
  </si>
  <si>
    <t>Women 15 to 50 years</t>
  </si>
  <si>
    <t>±47,490</t>
  </si>
  <si>
    <t>Women 15 to 50 years who had a birth in the past 12 months</t>
  </si>
  <si>
    <t>±31,847</t>
  </si>
  <si>
    <t>Unmarried women 15 to 50 years who had a birth in the past 12 months</t>
  </si>
  <si>
    <t>±23,329</t>
  </si>
  <si>
    <t>As a percent of all women with a birth in the past 12 months</t>
  </si>
  <si>
    <t>±0.5</t>
  </si>
  <si>
    <t>RESPONSIBILITY FOR GRANDCHILDREN UNDER 18 YEARS</t>
  </si>
  <si>
    <t>Population 30 years and over</t>
  </si>
  <si>
    <t>±53,551</t>
  </si>
  <si>
    <t>Grandparents living with grandchild(ren)</t>
  </si>
  <si>
    <t>Grandparents responsible for grandchildren as a percentage of living with grandchildren</t>
  </si>
  <si>
    <t>±0.4</t>
  </si>
  <si>
    <t>VETERAN STATUS</t>
  </si>
  <si>
    <t>Civilian population 18 years and over</t>
  </si>
  <si>
    <t>±36,741</t>
  </si>
  <si>
    <t>Civilian veteran</t>
  </si>
  <si>
    <t>DISABILITY STATUS</t>
  </si>
  <si>
    <t>Total civilian noninstitutionalized population</t>
  </si>
  <si>
    <t>±17,674</t>
  </si>
  <si>
    <t>With a disability</t>
  </si>
  <si>
    <t>Civilian noninstitutionalized population under 18 years</t>
  </si>
  <si>
    <t>±33,175</t>
  </si>
  <si>
    <t>Civilian noninstitutionalized population 18 to 64 years</t>
  </si>
  <si>
    <t>±33,702</t>
  </si>
  <si>
    <t>Civilian noninstitutionalized population 65 years and older</t>
  </si>
  <si>
    <t>±26,301</t>
  </si>
  <si>
    <t>RESIDENCE 1 YEAR AGO</t>
  </si>
  <si>
    <t>Population 1 year and over</t>
  </si>
  <si>
    <t>±30,094</t>
  </si>
  <si>
    <t>Same house</t>
  </si>
  <si>
    <t>Different house in the U.S.</t>
  </si>
  <si>
    <t>Same county</t>
  </si>
  <si>
    <t>Different county</t>
  </si>
  <si>
    <t>Same state</t>
  </si>
  <si>
    <t>Different state</t>
  </si>
  <si>
    <t>Abroad</t>
  </si>
  <si>
    <t>PLACE OF BIRTH, CITIZENSHIP STATUS AND YEAR OF ENTRY</t>
  </si>
  <si>
    <t>Native</t>
  </si>
  <si>
    <t>±177,477</t>
  </si>
  <si>
    <t>Foreign born</t>
  </si>
  <si>
    <t>Foreign born; naturalized U.S. citizen</t>
  </si>
  <si>
    <t>±99,272</t>
  </si>
  <si>
    <t>Foreign born; not a U.S. citizen</t>
  </si>
  <si>
    <t>±160,360</t>
  </si>
  <si>
    <t>±0.2</t>
  </si>
  <si>
    <t>Population born outside the United States</t>
  </si>
  <si>
    <t>Entered 2010 or later</t>
  </si>
  <si>
    <t>Entered 2000 to 2009</t>
  </si>
  <si>
    <t>Entered before 2000</t>
  </si>
  <si>
    <t>WORLD REGION OF BIRTH OF FOREIGN BORN</t>
  </si>
  <si>
    <t>Foreign-born population excluding population born at sea</t>
  </si>
  <si>
    <t>±177,484</t>
  </si>
  <si>
    <t>Europe</t>
  </si>
  <si>
    <t>Asia</t>
  </si>
  <si>
    <t>Africa</t>
  </si>
  <si>
    <t>Oceania</t>
  </si>
  <si>
    <t>Latin America</t>
  </si>
  <si>
    <t>Northern America</t>
  </si>
  <si>
    <t>LANGUAGE SPOKEN AT HOME AND ABILITY TO SPEAK ENGLISH</t>
  </si>
  <si>
    <t>Population 5 years and over</t>
  </si>
  <si>
    <t>±22,314</t>
  </si>
  <si>
    <t>English only</t>
  </si>
  <si>
    <t>Language other than English</t>
  </si>
  <si>
    <t>Speak English less than "very well"</t>
  </si>
  <si>
    <t>EMPLOYMENT STATUS</t>
  </si>
  <si>
    <t>Population 16 years and over</t>
  </si>
  <si>
    <t>±52,161</t>
  </si>
  <si>
    <t>In labor force</t>
  </si>
  <si>
    <t>Civilian labor force</t>
  </si>
  <si>
    <t>Employed</t>
  </si>
  <si>
    <t>Unemployed</t>
  </si>
  <si>
    <t>Unemployment Rate</t>
  </si>
  <si>
    <t>Armed Forces</t>
  </si>
  <si>
    <t>Not in labor force</t>
  </si>
  <si>
    <t>Females 16 years and over</t>
  </si>
  <si>
    <t>±37,248</t>
  </si>
  <si>
    <t>COMMUTING TO WORK</t>
  </si>
  <si>
    <t>Workers 16 years and over</t>
  </si>
  <si>
    <t>±161,399</t>
  </si>
  <si>
    <t>Car, truck, or van - drove alone</t>
  </si>
  <si>
    <t>Car, truck, or van - carpooled</t>
  </si>
  <si>
    <t>Public transportation (excluding taxicab)</t>
  </si>
  <si>
    <t>Walked</t>
  </si>
  <si>
    <t>Other means</t>
  </si>
  <si>
    <t>Worked from home</t>
  </si>
  <si>
    <t>Mean travel time to work (minutes)</t>
  </si>
  <si>
    <t>OCCUPATION</t>
  </si>
  <si>
    <t>Civilian employed population 16 years and over</t>
  </si>
  <si>
    <t>±158,474</t>
  </si>
  <si>
    <t>Management, business, science, and arts occupations</t>
  </si>
  <si>
    <t>Service occupations</t>
  </si>
  <si>
    <t>Sales and office occupations</t>
  </si>
  <si>
    <t>Natural resources, construction, and maintenance occupations</t>
  </si>
  <si>
    <t>Production, transportation, and material moving occupations</t>
  </si>
  <si>
    <t>Male civilian employed population 16 years and over</t>
  </si>
  <si>
    <t>±91,586</t>
  </si>
  <si>
    <t>Female civilian employed population 16 years and over</t>
  </si>
  <si>
    <t>±106,057</t>
  </si>
  <si>
    <t>INDUSTRY</t>
  </si>
  <si>
    <t>Agriculture, forestry, fishing and hunting, and mining</t>
  </si>
  <si>
    <t>Construction</t>
  </si>
  <si>
    <t>Manufacturing</t>
  </si>
  <si>
    <t>Wholesale trade</t>
  </si>
  <si>
    <t>Retail trade</t>
  </si>
  <si>
    <t>Transportation and warehousing, and utilities</t>
  </si>
  <si>
    <t>Information</t>
  </si>
  <si>
    <t>Finance and insurance, and real estate and rental and leasing</t>
  </si>
  <si>
    <t>Professional, scientific, and management, and administrative and waste management services</t>
  </si>
  <si>
    <t>Educational services, and health care and social assistance</t>
  </si>
  <si>
    <t>Arts, entertainment, and recreation, and accommodation and food services</t>
  </si>
  <si>
    <t>Other services (except public administration)</t>
  </si>
  <si>
    <t>Public administration</t>
  </si>
  <si>
    <t>CLASS OF WORKER</t>
  </si>
  <si>
    <t>Private wage and salary workers</t>
  </si>
  <si>
    <t>Government workers</t>
  </si>
  <si>
    <t>Self-employed workers in own not incorporated business</t>
  </si>
  <si>
    <t>Unpaid family workers</t>
  </si>
  <si>
    <t>INCOME IN THE PAST 12 MONTHS (IN 2019 INFLATION-ADJUSTED DOLLARS)</t>
  </si>
  <si>
    <t>Median household income (dollars)</t>
  </si>
  <si>
    <t>±118</t>
  </si>
  <si>
    <t>With earnings</t>
  </si>
  <si>
    <t>Mean earnings (dollars)</t>
  </si>
  <si>
    <t>±165</t>
  </si>
  <si>
    <t>With Social Security income</t>
  </si>
  <si>
    <t>Mean Social Security income (dollars)</t>
  </si>
  <si>
    <t>±27</t>
  </si>
  <si>
    <t>With Supplemental Security Income</t>
  </si>
  <si>
    <t>Mean Supplemental Security Income (dollars)</t>
  </si>
  <si>
    <t>±38</t>
  </si>
  <si>
    <t>With cash public assistance income</t>
  </si>
  <si>
    <t>Mean cash public assistance income (dollars)</t>
  </si>
  <si>
    <t>±41</t>
  </si>
  <si>
    <t>With retirement income</t>
  </si>
  <si>
    <t>Mean retirement income (dollars)</t>
  </si>
  <si>
    <t>±117</t>
  </si>
  <si>
    <t>With Food Stamp/SNAP benefits</t>
  </si>
  <si>
    <t>Families</t>
  </si>
  <si>
    <t>±130,690</t>
  </si>
  <si>
    <t>Median family income (dollars)</t>
  </si>
  <si>
    <t>±161</t>
  </si>
  <si>
    <t>Median income (dollars)</t>
  </si>
  <si>
    <t>±185</t>
  </si>
  <si>
    <t>Male householder, no spouse present, family</t>
  </si>
  <si>
    <t>±444</t>
  </si>
  <si>
    <t>Female householder, no husband present, family</t>
  </si>
  <si>
    <t>±172</t>
  </si>
  <si>
    <t>Individuals</t>
  </si>
  <si>
    <t>Per capita income (dollars)</t>
  </si>
  <si>
    <t>±75</t>
  </si>
  <si>
    <t>With earnings for full-time, year-round workers:</t>
  </si>
  <si>
    <t>±84,719</t>
  </si>
  <si>
    <t>±95,391</t>
  </si>
  <si>
    <t>Mean earnings (dollars) for full-time, year-round workers:</t>
  </si>
  <si>
    <t>±184</t>
  </si>
  <si>
    <t>±148</t>
  </si>
  <si>
    <t>Median earnings (dollars) full-time, year-round workers:</t>
  </si>
  <si>
    <t>±206</t>
  </si>
  <si>
    <t>±182</t>
  </si>
  <si>
    <t>HEALTH INSURANCE COVERAGE</t>
  </si>
  <si>
    <t>Civilian noninstitutionalized population</t>
  </si>
  <si>
    <t>With private health insurance</t>
  </si>
  <si>
    <t>With public coverage</t>
  </si>
  <si>
    <t>No health insurance coverage</t>
  </si>
  <si>
    <t>POVERTY RATES FOR FAMILIES AND PEOPLE FOR WHOM POVERTY STATUS IS DETERMINED</t>
  </si>
  <si>
    <t>All families</t>
  </si>
  <si>
    <t>With related children of the householder under 18 years</t>
  </si>
  <si>
    <t>With related children of the householder under 5 years only</t>
  </si>
  <si>
    <t>±0.3</t>
  </si>
  <si>
    <t>±0.8</t>
  </si>
  <si>
    <t>All people</t>
  </si>
  <si>
    <t>Related children of the householder under 18 years</t>
  </si>
  <si>
    <t>Related children of the householder under 5 years</t>
  </si>
  <si>
    <t>Related children of the householder 5 to 17 years</t>
  </si>
  <si>
    <t>18 to 64 years</t>
  </si>
  <si>
    <t>People in families</t>
  </si>
  <si>
    <t>Unrelated individuals 15 years and over</t>
  </si>
  <si>
    <t>HOUSING TENURE</t>
  </si>
  <si>
    <t>Occupied housing units</t>
  </si>
  <si>
    <t>Owner-occupied housing units</t>
  </si>
  <si>
    <t>Renter-occupied housing units</t>
  </si>
  <si>
    <t>Average household size of owner-occupied unit</t>
  </si>
  <si>
    <t>Average household size of renter-occupied unit</t>
  </si>
  <si>
    <t>UNITS IN STRUCTURE</t>
  </si>
  <si>
    <t>1-unit, detached or attached</t>
  </si>
  <si>
    <t>2 to 4 units</t>
  </si>
  <si>
    <t>5 or more units</t>
  </si>
  <si>
    <t>Mobile home, boat, RV, van, etc.</t>
  </si>
  <si>
    <t>YEAR STRUCTURE BUILT</t>
  </si>
  <si>
    <t>Built 2014 or later</t>
  </si>
  <si>
    <t>Built 2010 to 2013</t>
  </si>
  <si>
    <t>Built 2000 to 2009</t>
  </si>
  <si>
    <t>Built 1980 to 1999</t>
  </si>
  <si>
    <t>Built 1960 to 1979</t>
  </si>
  <si>
    <t>Built 1940 to 1959</t>
  </si>
  <si>
    <t>Built 1939 or earlier</t>
  </si>
  <si>
    <t>VEHICLES AVAILABLE</t>
  </si>
  <si>
    <t>None</t>
  </si>
  <si>
    <t>1 or more</t>
  </si>
  <si>
    <t>HOUSE HEATING FUEL</t>
  </si>
  <si>
    <t>Gas</t>
  </si>
  <si>
    <t>Electricity</t>
  </si>
  <si>
    <t>All other fuels</t>
  </si>
  <si>
    <t>No fuel used</t>
  </si>
  <si>
    <t>SELECTED CHARACTERISTICS</t>
  </si>
  <si>
    <t>No telephone service available</t>
  </si>
  <si>
    <t>1.01 or more occupants per room</t>
  </si>
  <si>
    <t>SELECTED MONTHLY OWNER COSTS AS A PERCENTAGE OF HOUSEHOLD INCOME IN THE PAST 12 MONTHS</t>
  </si>
  <si>
    <t>Housing units with a mortgage (excluding units where SMOC cannot be computed)</t>
  </si>
  <si>
    <t>±159,326</t>
  </si>
  <si>
    <t>Less than 30 percent</t>
  </si>
  <si>
    <t>30 percent or more</t>
  </si>
  <si>
    <t>OWNER CHARACTERISTICS</t>
  </si>
  <si>
    <t>±240,723</t>
  </si>
  <si>
    <t>Median value (dollars)</t>
  </si>
  <si>
    <t>±451</t>
  </si>
  <si>
    <t>Median selected monthly owner costs with a mortgage (dollars)</t>
  </si>
  <si>
    <t>±2</t>
  </si>
  <si>
    <t>Median selected monthly owner costs without a mortgage (dollars)</t>
  </si>
  <si>
    <t>GROSS RENT AS A PERCENTAGE OF HOUSEHOLD INCOME IN THE PAST 12 MONTHS</t>
  </si>
  <si>
    <t>Occupied units paying rent (excluding units where GRAPI cannot be computed)</t>
  </si>
  <si>
    <t>±130,700</t>
  </si>
  <si>
    <t>GROSS RENT</t>
  </si>
  <si>
    <t>Occupied units paying rent</t>
  </si>
  <si>
    <t>±133,579</t>
  </si>
  <si>
    <t>Median gross rent (dollars)</t>
  </si>
  <si>
    <t>COMPUTERS AND INTERNET USE</t>
  </si>
  <si>
    <t>Total households</t>
  </si>
  <si>
    <t>With a computer</t>
  </si>
  <si>
    <t>With a broadband Internet subscription</t>
  </si>
  <si>
    <t>Family Models</t>
  </si>
  <si>
    <t>Percentages</t>
  </si>
  <si>
    <t>Female householder with children, no spouse</t>
  </si>
  <si>
    <t>Women raising children alone</t>
  </si>
  <si>
    <t>Married couple householder with own chidlren</t>
  </si>
  <si>
    <t>Married couple raising children alone</t>
  </si>
  <si>
    <t>Other/ Men with children, no spouse</t>
  </si>
  <si>
    <t>?????</t>
  </si>
  <si>
    <t>Other/ men raising children alone</t>
  </si>
  <si>
    <t>Total householders with chidlren</t>
  </si>
  <si>
    <t>Marriage Status and Gender</t>
  </si>
  <si>
    <t>Percent of Families</t>
  </si>
  <si>
    <t xml:space="preserve">Single fathers </t>
  </si>
  <si>
    <t>Single mothers</t>
  </si>
  <si>
    <t>Income by Relationship Status and gender per family</t>
  </si>
  <si>
    <t>Income</t>
  </si>
  <si>
    <t>Female Median income (dollars)</t>
  </si>
  <si>
    <t>Median Single Mother Income</t>
  </si>
  <si>
    <t>Male Median income (dollars)</t>
  </si>
  <si>
    <t>Median Single Father Income</t>
  </si>
  <si>
    <t>Median Married-couple Family i=Income</t>
  </si>
  <si>
    <t>Total:</t>
  </si>
  <si>
    <t>Women who had a birth in the past 12 months:</t>
  </si>
  <si>
    <t>Now married (including separated and spouse absent):</t>
  </si>
  <si>
    <t>±27,683</t>
  </si>
  <si>
    <t>Less than high school graduate</t>
  </si>
  <si>
    <t>±9,218</t>
  </si>
  <si>
    <t>±12,947</t>
  </si>
  <si>
    <t>±16,361</t>
  </si>
  <si>
    <t>±15,220</t>
  </si>
  <si>
    <t>±10,604</t>
  </si>
  <si>
    <t>Unmarried (never married, widowed and divorced):</t>
  </si>
  <si>
    <t>±9,937</t>
  </si>
  <si>
    <t>±14,271</t>
  </si>
  <si>
    <t>±12,117</t>
  </si>
  <si>
    <t>±5,706</t>
  </si>
  <si>
    <t>±2,978</t>
  </si>
  <si>
    <t>Women who did not have a birth in the past 12 months:</t>
  </si>
  <si>
    <t>±62,798</t>
  </si>
  <si>
    <t>±85,587</t>
  </si>
  <si>
    <t>±29,614</t>
  </si>
  <si>
    <t>±50,448</t>
  </si>
  <si>
    <t>±55,149</t>
  </si>
  <si>
    <t>±56,043</t>
  </si>
  <si>
    <t>±42,118</t>
  </si>
  <si>
    <t>±99,901</t>
  </si>
  <si>
    <t>±49,678</t>
  </si>
  <si>
    <t>±57,956</t>
  </si>
  <si>
    <t>±69,497</t>
  </si>
  <si>
    <t>±47,253</t>
  </si>
  <si>
    <t>±29,714</t>
  </si>
  <si>
    <t>Percent</t>
  </si>
  <si>
    <t>Married</t>
  </si>
  <si>
    <t>Unmarried</t>
  </si>
  <si>
    <t>High school graduate (or equivalency)</t>
  </si>
  <si>
    <t>(includes equivalency)</t>
  </si>
  <si>
    <t>*including separated and spouse absent</t>
  </si>
  <si>
    <t>(never married, widowed and divorced)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</si>
</sst>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1"/>
      <color rgb="FF000000"/>
      <name val="Calibri"/>
    </font>
    <font>
      <sz val="11"/>
      <color rgb="FF000000"/>
      <name val="Docs-Calibri"/>
    </font>
    <font>
      <sz val="10"/>
      <color rgb="FF000000"/>
      <name val="Arial"/>
    </font>
    <font>
      <i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3" fillId="0" borderId="0" xfId="0" applyFont="1" applyAlignment="1"/>
    <xf numFmtId="0" fontId="3" fillId="0" borderId="0" xfId="0" applyFont="1" applyAlignment="1"/>
    <xf numFmtId="3" fontId="3" fillId="0" borderId="0" xfId="0" applyNumberFormat="1" applyFont="1" applyAlignment="1"/>
    <xf numFmtId="10" fontId="3" fillId="0" borderId="0" xfId="0" applyNumberFormat="1" applyFont="1" applyAlignment="1"/>
    <xf numFmtId="0" fontId="4" fillId="0" borderId="0" xfId="0" applyFont="1" applyAlignment="1"/>
    <xf numFmtId="10" fontId="4" fillId="0" borderId="0" xfId="0" applyNumberFormat="1" applyFont="1" applyAlignment="1"/>
    <xf numFmtId="9" fontId="4" fillId="0" borderId="0" xfId="0" applyNumberFormat="1" applyFont="1"/>
    <xf numFmtId="0" fontId="3" fillId="2" borderId="0" xfId="0" applyFont="1" applyFill="1" applyAlignment="1"/>
    <xf numFmtId="3" fontId="3" fillId="2" borderId="0" xfId="0" applyNumberFormat="1" applyFont="1" applyFill="1" applyAlignment="1"/>
    <xf numFmtId="49" fontId="4" fillId="0" borderId="0" xfId="0" applyNumberFormat="1" applyFont="1"/>
    <xf numFmtId="49" fontId="5" fillId="0" borderId="0" xfId="0" applyNumberFormat="1" applyFont="1" applyAlignment="1"/>
    <xf numFmtId="0" fontId="3" fillId="3" borderId="0" xfId="0" applyFont="1" applyFill="1" applyAlignment="1">
      <alignment horizontal="left"/>
    </xf>
    <xf numFmtId="0" fontId="6" fillId="0" borderId="0" xfId="0" applyFont="1" applyAlignment="1"/>
    <xf numFmtId="10" fontId="4" fillId="0" borderId="0" xfId="0" applyNumberFormat="1" applyFont="1"/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0" borderId="0" xfId="0" applyFont="1" applyAlignment="1"/>
    <xf numFmtId="0" fontId="1" fillId="0" borderId="2" xfId="0" applyFont="1" applyBorder="1" applyAlignment="1">
      <alignment horizontal="left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29E5-8540-B168-619FA1CB0E3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29E5-8540-B168-619FA1CB0E37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29E5-8540-B168-619FA1CB0E37}"/>
              </c:ext>
            </c:extLst>
          </c:dPt>
          <c:cat>
            <c:strRef>
              <c:f>'Dataset 1 EDITED'!$E$252:$E$254</c:f>
              <c:strCache>
                <c:ptCount val="3"/>
                <c:pt idx="0">
                  <c:v>Married-couple family</c:v>
                </c:pt>
                <c:pt idx="1">
                  <c:v>Male householder, no spouse present, family</c:v>
                </c:pt>
                <c:pt idx="2">
                  <c:v>Female householder, no husband present, family</c:v>
                </c:pt>
              </c:strCache>
            </c:strRef>
          </c:cat>
          <c:val>
            <c:numRef>
              <c:f>'Dataset 1 EDITED'!$F$252:$F$254</c:f>
              <c:numCache>
                <c:formatCode>0.00%</c:formatCode>
                <c:ptCount val="3"/>
                <c:pt idx="0">
                  <c:v>0.73299999999999998</c:v>
                </c:pt>
                <c:pt idx="1">
                  <c:v>7.6999999999999999E-2</c:v>
                </c:pt>
                <c:pt idx="2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E5-8540-B168-619FA1CB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'Dataset 1 EDITED'!$E$256:$E$258</c:f>
              <c:strCache>
                <c:ptCount val="3"/>
                <c:pt idx="0">
                  <c:v>Female Median income (dollars)</c:v>
                </c:pt>
                <c:pt idx="1">
                  <c:v>Male Median income (dollars)</c:v>
                </c:pt>
                <c:pt idx="2">
                  <c:v>Median family income (dollars)</c:v>
                </c:pt>
              </c:strCache>
            </c:strRef>
          </c:cat>
          <c:val>
            <c:numRef>
              <c:f>'Dataset 1 EDITED'!$F$256:$F$258</c:f>
              <c:numCache>
                <c:formatCode>#,##0</c:formatCode>
                <c:ptCount val="3"/>
                <c:pt idx="0">
                  <c:v>40815</c:v>
                </c:pt>
                <c:pt idx="1">
                  <c:v>56156</c:v>
                </c:pt>
                <c:pt idx="2">
                  <c:v>80944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E6A-A14F-B737-D8DB5A009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519037"/>
        <c:axId val="1360898734"/>
      </c:barChart>
      <c:catAx>
        <c:axId val="242519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0898734"/>
        <c:crosses val="autoZero"/>
        <c:auto val="1"/>
        <c:lblAlgn val="ctr"/>
        <c:lblOffset val="100"/>
        <c:noMultiLvlLbl val="1"/>
      </c:catAx>
      <c:valAx>
        <c:axId val="1360898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25190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Percentages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'Dataset 1 EDITED'!$H$50</c:f>
              <c:strCache>
                <c:ptCount val="1"/>
                <c:pt idx="0">
                  <c:v>Percentages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B35-3A41-BECA-177638485845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B35-3A41-BECA-177638485845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9B35-3A41-BECA-177638485845}"/>
              </c:ext>
            </c:extLst>
          </c:dPt>
          <c:cat>
            <c:strRef>
              <c:f>'Dataset 1 EDITED'!$G$51:$G$53</c:f>
              <c:strCache>
                <c:ptCount val="3"/>
                <c:pt idx="0">
                  <c:v>Women raising children alone</c:v>
                </c:pt>
                <c:pt idx="1">
                  <c:v>Married couple raising children alone</c:v>
                </c:pt>
                <c:pt idx="2">
                  <c:v>Other/ men raising children alone</c:v>
                </c:pt>
              </c:strCache>
            </c:strRef>
          </c:cat>
          <c:val>
            <c:numRef>
              <c:f>'Dataset 1 EDITED'!$H$51:$H$53</c:f>
              <c:numCache>
                <c:formatCode>0%</c:formatCode>
                <c:ptCount val="3"/>
                <c:pt idx="0">
                  <c:v>0.23484848484848483</c:v>
                </c:pt>
                <c:pt idx="1">
                  <c:v>0.68181818181818177</c:v>
                </c:pt>
                <c:pt idx="2">
                  <c:v>8.3333333333333398E-2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5-3A41-BECA-17763848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Now married (including separated and spouse absent) and Unmarried (never married, widowed and divorced)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'Dataset 2 EDITED'!$G$3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'Dataset 2 EDITED'!$F$4:$F$9</c:f>
              <c:strCache>
                <c:ptCount val="6"/>
                <c:pt idx="0">
                  <c:v>Less than high school graduate</c:v>
                </c:pt>
                <c:pt idx="1">
                  <c:v>High school graduate (or equivalency)</c:v>
                </c:pt>
                <c:pt idx="2">
                  <c:v>Some college or associate's degree</c:v>
                </c:pt>
                <c:pt idx="3">
                  <c:v>Bachelor's degree</c:v>
                </c:pt>
                <c:pt idx="4">
                  <c:v>Graduate or professional degree</c:v>
                </c:pt>
                <c:pt idx="5">
                  <c:v>(includes equivalency)</c:v>
                </c:pt>
              </c:strCache>
            </c:strRef>
          </c:cat>
          <c:val>
            <c:numRef>
              <c:f>'Dataset 2 EDITED'!$G$4:$G$9</c:f>
              <c:numCache>
                <c:formatCode>0.00%</c:formatCode>
                <c:ptCount val="6"/>
                <c:pt idx="0">
                  <c:v>7.7707846393393384E-2</c:v>
                </c:pt>
                <c:pt idx="1">
                  <c:v>0.17214321855456471</c:v>
                </c:pt>
                <c:pt idx="2">
                  <c:v>0.27449084926928802</c:v>
                </c:pt>
                <c:pt idx="3">
                  <c:v>0.28584328695152483</c:v>
                </c:pt>
                <c:pt idx="4">
                  <c:v>0.18981479883122906</c:v>
                </c:pt>
                <c:pt idx="5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D2C-8442-9D18-C1EF2FE04CF7}"/>
            </c:ext>
          </c:extLst>
        </c:ser>
        <c:ser>
          <c:idx val="1"/>
          <c:order val="1"/>
          <c:tx>
            <c:strRef>
              <c:f>'Dataset 2 EDITED'!$H$3</c:f>
              <c:strCache>
                <c:ptCount val="1"/>
                <c:pt idx="0">
                  <c:v>Unmarried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'Dataset 2 EDITED'!$F$4:$F$9</c:f>
              <c:strCache>
                <c:ptCount val="6"/>
                <c:pt idx="0">
                  <c:v>Less than high school graduate</c:v>
                </c:pt>
                <c:pt idx="1">
                  <c:v>High school graduate (or equivalency)</c:v>
                </c:pt>
                <c:pt idx="2">
                  <c:v>Some college or associate's degree</c:v>
                </c:pt>
                <c:pt idx="3">
                  <c:v>Bachelor's degree</c:v>
                </c:pt>
                <c:pt idx="4">
                  <c:v>Graduate or professional degree</c:v>
                </c:pt>
                <c:pt idx="5">
                  <c:v>(includes equivalency)</c:v>
                </c:pt>
              </c:strCache>
            </c:strRef>
          </c:cat>
          <c:val>
            <c:numRef>
              <c:f>'Dataset 2 EDITED'!$H$4:$H$9</c:f>
              <c:numCache>
                <c:formatCode>0.00%</c:formatCode>
                <c:ptCount val="6"/>
                <c:pt idx="0">
                  <c:v>0.17357111218284854</c:v>
                </c:pt>
                <c:pt idx="1">
                  <c:v>0.35432059233337082</c:v>
                </c:pt>
                <c:pt idx="2">
                  <c:v>0.36237226021819907</c:v>
                </c:pt>
                <c:pt idx="3">
                  <c:v>8.1386044982026548E-2</c:v>
                </c:pt>
                <c:pt idx="4">
                  <c:v>2.8349990283554977E-2</c:v>
                </c:pt>
                <c:pt idx="5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D2C-8442-9D18-C1EF2FE0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444962"/>
        <c:axId val="392206364"/>
      </c:barChart>
      <c:catAx>
        <c:axId val="1692444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2206364"/>
        <c:crosses val="autoZero"/>
        <c:auto val="1"/>
        <c:lblAlgn val="ctr"/>
        <c:lblOffset val="100"/>
        <c:noMultiLvlLbl val="1"/>
      </c:catAx>
      <c:valAx>
        <c:axId val="392206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24449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314325</xdr:colOff>
      <xdr:row>235</xdr:row>
      <xdr:rowOff>200025</xdr:rowOff>
    </xdr:from>
    <xdr:ext cx="4476750" cy="2762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152400</xdr:colOff>
      <xdr:row>258</xdr:row>
      <xdr:rowOff>200025</xdr:rowOff>
    </xdr:from>
    <xdr:ext cx="4695825" cy="28956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600075</xdr:colOff>
      <xdr:row>34</xdr:row>
      <xdr:rowOff>104775</xdr:rowOff>
    </xdr:from>
    <xdr:ext cx="4619625" cy="28479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533400</xdr:colOff>
      <xdr:row>10</xdr:row>
      <xdr:rowOff>133350</xdr:rowOff>
    </xdr:from>
    <xdr:ext cx="5686425" cy="352425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48"/>
  <sheetViews>
    <sheetView topLeftCell="A249" workbookViewId="0"/>
  </sheetViews>
  <sheetFormatPr baseColWidth="10" defaultColWidth="14.5" defaultRowHeight="15.75" customHeight="1"/>
  <cols>
    <col min="1" max="1" width="20.6640625" customWidth="1"/>
    <col min="2" max="2" width="11.6640625" customWidth="1"/>
  </cols>
  <sheetData>
    <row r="1" spans="1:3">
      <c r="A1" s="1"/>
      <c r="B1" s="22" t="s">
        <v>0</v>
      </c>
      <c r="C1" s="23"/>
    </row>
    <row r="2" spans="1:3">
      <c r="A2" s="2"/>
      <c r="B2" s="22" t="s">
        <v>1</v>
      </c>
      <c r="C2" s="23"/>
    </row>
    <row r="3" spans="1:3">
      <c r="A3" s="3" t="s">
        <v>2</v>
      </c>
      <c r="B3" s="4" t="s">
        <v>3</v>
      </c>
      <c r="C3" s="4" t="s">
        <v>4</v>
      </c>
    </row>
    <row r="4" spans="1:3">
      <c r="A4" s="5" t="s">
        <v>5</v>
      </c>
      <c r="B4" s="6"/>
      <c r="C4" s="6"/>
    </row>
    <row r="5" spans="1:3">
      <c r="A5" s="5" t="s">
        <v>1</v>
      </c>
      <c r="B5" s="7">
        <v>328239523</v>
      </c>
      <c r="C5" s="5" t="s">
        <v>6</v>
      </c>
    </row>
    <row r="6" spans="1:3">
      <c r="A6" s="5" t="s">
        <v>7</v>
      </c>
      <c r="B6" s="8">
        <v>0.96599999999999997</v>
      </c>
      <c r="C6" s="5" t="s">
        <v>8</v>
      </c>
    </row>
    <row r="7" spans="1:3">
      <c r="A7" s="5" t="s">
        <v>9</v>
      </c>
      <c r="B7" s="8">
        <v>3.1E-2</v>
      </c>
      <c r="C7" s="5" t="s">
        <v>8</v>
      </c>
    </row>
    <row r="8" spans="1:3">
      <c r="A8" s="5" t="s">
        <v>10</v>
      </c>
      <c r="B8" s="8">
        <v>3.0000000000000001E-3</v>
      </c>
      <c r="C8" s="5" t="s">
        <v>8</v>
      </c>
    </row>
    <row r="9" spans="1:3">
      <c r="A9" s="5" t="s">
        <v>11</v>
      </c>
      <c r="B9" s="8">
        <v>0</v>
      </c>
      <c r="C9" s="5" t="s">
        <v>8</v>
      </c>
    </row>
    <row r="10" spans="1:3">
      <c r="A10" s="5" t="s">
        <v>12</v>
      </c>
      <c r="B10" s="6"/>
      <c r="C10" s="6"/>
    </row>
    <row r="11" spans="1:3">
      <c r="A11" s="5" t="s">
        <v>1</v>
      </c>
      <c r="B11" s="7">
        <v>328239523</v>
      </c>
      <c r="C11" s="5" t="s">
        <v>6</v>
      </c>
    </row>
    <row r="12" spans="1:3">
      <c r="A12" s="5" t="s">
        <v>13</v>
      </c>
      <c r="B12" s="8">
        <v>0.49199999999999999</v>
      </c>
      <c r="C12" s="5" t="s">
        <v>8</v>
      </c>
    </row>
    <row r="13" spans="1:3">
      <c r="A13" s="5" t="s">
        <v>14</v>
      </c>
      <c r="B13" s="8">
        <v>0.50800000000000001</v>
      </c>
      <c r="C13" s="5" t="s">
        <v>8</v>
      </c>
    </row>
    <row r="14" spans="1:3">
      <c r="A14" s="5" t="s">
        <v>15</v>
      </c>
      <c r="B14" s="8">
        <v>5.8999999999999997E-2</v>
      </c>
      <c r="C14" s="5" t="s">
        <v>8</v>
      </c>
    </row>
    <row r="15" spans="1:3">
      <c r="A15" s="5" t="s">
        <v>16</v>
      </c>
      <c r="B15" s="8">
        <v>0.16300000000000001</v>
      </c>
      <c r="C15" s="5" t="s">
        <v>8</v>
      </c>
    </row>
    <row r="16" spans="1:3">
      <c r="A16" s="5" t="s">
        <v>17</v>
      </c>
      <c r="B16" s="8">
        <v>9.2999999999999999E-2</v>
      </c>
      <c r="C16" s="5" t="s">
        <v>8</v>
      </c>
    </row>
    <row r="17" spans="1:3">
      <c r="A17" s="5" t="s">
        <v>18</v>
      </c>
      <c r="B17" s="8">
        <v>0.13900000000000001</v>
      </c>
      <c r="C17" s="5" t="s">
        <v>8</v>
      </c>
    </row>
    <row r="18" spans="1:3">
      <c r="A18" s="5" t="s">
        <v>19</v>
      </c>
      <c r="B18" s="8">
        <v>0.128</v>
      </c>
      <c r="C18" s="5" t="s">
        <v>8</v>
      </c>
    </row>
    <row r="19" spans="1:3">
      <c r="A19" s="5" t="s">
        <v>20</v>
      </c>
      <c r="B19" s="8">
        <v>0.124</v>
      </c>
      <c r="C19" s="5" t="s">
        <v>8</v>
      </c>
    </row>
    <row r="20" spans="1:3">
      <c r="A20" s="5" t="s">
        <v>21</v>
      </c>
      <c r="B20" s="8">
        <v>0.129</v>
      </c>
      <c r="C20" s="5" t="s">
        <v>8</v>
      </c>
    </row>
    <row r="21" spans="1:3">
      <c r="A21" s="5" t="s">
        <v>22</v>
      </c>
      <c r="B21" s="8">
        <v>9.6000000000000002E-2</v>
      </c>
      <c r="C21" s="5" t="s">
        <v>8</v>
      </c>
    </row>
    <row r="22" spans="1:3">
      <c r="A22" s="5" t="s">
        <v>23</v>
      </c>
      <c r="B22" s="8">
        <v>6.9000000000000006E-2</v>
      </c>
      <c r="C22" s="5" t="s">
        <v>8</v>
      </c>
    </row>
    <row r="23" spans="1:3">
      <c r="A23" s="5" t="s">
        <v>24</v>
      </c>
      <c r="B23" s="5">
        <v>38.5</v>
      </c>
      <c r="C23" s="5" t="s">
        <v>8</v>
      </c>
    </row>
    <row r="24" spans="1:3">
      <c r="A24" s="5" t="s">
        <v>25</v>
      </c>
      <c r="B24" s="8">
        <v>0.77800000000000002</v>
      </c>
      <c r="C24" s="5" t="s">
        <v>8</v>
      </c>
    </row>
    <row r="25" spans="1:3">
      <c r="A25" s="5" t="s">
        <v>26</v>
      </c>
      <c r="B25" s="8">
        <v>0.73699999999999999</v>
      </c>
      <c r="C25" s="5" t="s">
        <v>8</v>
      </c>
    </row>
    <row r="26" spans="1:3">
      <c r="A26" s="5" t="s">
        <v>27</v>
      </c>
      <c r="B26" s="8">
        <v>0.20200000000000001</v>
      </c>
      <c r="C26" s="5" t="s">
        <v>8</v>
      </c>
    </row>
    <row r="27" spans="1:3">
      <c r="A27" s="5" t="s">
        <v>28</v>
      </c>
      <c r="B27" s="8">
        <v>0.16500000000000001</v>
      </c>
      <c r="C27" s="5" t="s">
        <v>8</v>
      </c>
    </row>
    <row r="28" spans="1:3">
      <c r="A28" s="5" t="s">
        <v>29</v>
      </c>
      <c r="B28" s="7">
        <v>72967785</v>
      </c>
      <c r="C28" s="5" t="s">
        <v>30</v>
      </c>
    </row>
    <row r="29" spans="1:3">
      <c r="A29" s="5" t="s">
        <v>13</v>
      </c>
      <c r="B29" s="8">
        <v>0.51100000000000001</v>
      </c>
      <c r="C29" s="5" t="s">
        <v>8</v>
      </c>
    </row>
    <row r="30" spans="1:3">
      <c r="A30" s="5" t="s">
        <v>14</v>
      </c>
      <c r="B30" s="8">
        <v>0.48899999999999999</v>
      </c>
      <c r="C30" s="5" t="s">
        <v>8</v>
      </c>
    </row>
    <row r="31" spans="1:3">
      <c r="A31" s="5" t="s">
        <v>25</v>
      </c>
      <c r="B31" s="7">
        <v>255271738</v>
      </c>
      <c r="C31" s="5" t="s">
        <v>30</v>
      </c>
    </row>
    <row r="32" spans="1:3">
      <c r="A32" s="5" t="s">
        <v>13</v>
      </c>
      <c r="B32" s="8">
        <v>0.48699999999999999</v>
      </c>
      <c r="C32" s="5" t="s">
        <v>8</v>
      </c>
    </row>
    <row r="33" spans="1:3">
      <c r="A33" s="5" t="s">
        <v>14</v>
      </c>
      <c r="B33" s="8">
        <v>0.51300000000000001</v>
      </c>
      <c r="C33" s="5" t="s">
        <v>8</v>
      </c>
    </row>
    <row r="34" spans="1:3">
      <c r="A34" s="5" t="s">
        <v>31</v>
      </c>
      <c r="B34" s="7">
        <v>75951645</v>
      </c>
      <c r="C34" s="5" t="s">
        <v>32</v>
      </c>
    </row>
    <row r="35" spans="1:3">
      <c r="A35" s="5" t="s">
        <v>13</v>
      </c>
      <c r="B35" s="8">
        <v>0.50900000000000001</v>
      </c>
      <c r="C35" s="5" t="s">
        <v>8</v>
      </c>
    </row>
    <row r="36" spans="1:3">
      <c r="A36" s="5" t="s">
        <v>14</v>
      </c>
      <c r="B36" s="8">
        <v>0.49099999999999999</v>
      </c>
      <c r="C36" s="5" t="s">
        <v>8</v>
      </c>
    </row>
    <row r="37" spans="1:3">
      <c r="A37" s="5" t="s">
        <v>33</v>
      </c>
      <c r="B37" s="7">
        <v>125246065</v>
      </c>
      <c r="C37" s="5" t="s">
        <v>34</v>
      </c>
    </row>
    <row r="38" spans="1:3">
      <c r="A38" s="5" t="s">
        <v>13</v>
      </c>
      <c r="B38" s="8">
        <v>0.49199999999999999</v>
      </c>
      <c r="C38" s="5" t="s">
        <v>8</v>
      </c>
    </row>
    <row r="39" spans="1:3">
      <c r="A39" s="5" t="s">
        <v>14</v>
      </c>
      <c r="B39" s="8">
        <v>0.50800000000000001</v>
      </c>
      <c r="C39" s="5" t="s">
        <v>8</v>
      </c>
    </row>
    <row r="40" spans="1:3">
      <c r="A40" s="5" t="s">
        <v>28</v>
      </c>
      <c r="B40" s="7">
        <v>54074028</v>
      </c>
      <c r="C40" s="5" t="s">
        <v>35</v>
      </c>
    </row>
    <row r="41" spans="1:3">
      <c r="A41" s="5" t="s">
        <v>13</v>
      </c>
      <c r="B41" s="8">
        <v>0.44500000000000001</v>
      </c>
      <c r="C41" s="5" t="s">
        <v>8</v>
      </c>
    </row>
    <row r="42" spans="1:3">
      <c r="A42" s="5" t="s">
        <v>14</v>
      </c>
      <c r="B42" s="8">
        <v>0.55500000000000005</v>
      </c>
      <c r="C42" s="5" t="s">
        <v>8</v>
      </c>
    </row>
    <row r="43" spans="1:3">
      <c r="A43" s="5" t="s">
        <v>36</v>
      </c>
      <c r="B43" s="6"/>
      <c r="C43" s="6"/>
    </row>
    <row r="44" spans="1:3">
      <c r="A44" s="5" t="s">
        <v>37</v>
      </c>
      <c r="B44" s="7">
        <v>320155161</v>
      </c>
      <c r="C44" s="5" t="s">
        <v>6</v>
      </c>
    </row>
    <row r="45" spans="1:3">
      <c r="A45" s="5" t="s">
        <v>38</v>
      </c>
      <c r="B45" s="8">
        <v>0.56599999999999995</v>
      </c>
      <c r="C45" s="5" t="s">
        <v>8</v>
      </c>
    </row>
    <row r="46" spans="1:3">
      <c r="A46" s="5" t="s">
        <v>39</v>
      </c>
      <c r="B46" s="8">
        <v>2.5000000000000001E-2</v>
      </c>
      <c r="C46" s="5" t="s">
        <v>8</v>
      </c>
    </row>
    <row r="47" spans="1:3">
      <c r="A47" s="5" t="s">
        <v>40</v>
      </c>
      <c r="B47" s="8">
        <v>0.29599999999999999</v>
      </c>
      <c r="C47" s="5" t="s">
        <v>8</v>
      </c>
    </row>
    <row r="48" spans="1:3">
      <c r="A48" s="5" t="s">
        <v>41</v>
      </c>
      <c r="B48" s="8">
        <v>7.4999999999999997E-2</v>
      </c>
      <c r="C48" s="5" t="s">
        <v>8</v>
      </c>
    </row>
    <row r="49" spans="1:3">
      <c r="A49" s="5" t="s">
        <v>42</v>
      </c>
      <c r="B49" s="8">
        <v>3.7999999999999999E-2</v>
      </c>
      <c r="C49" s="5" t="s">
        <v>8</v>
      </c>
    </row>
    <row r="50" spans="1:3">
      <c r="A50" s="5" t="s">
        <v>43</v>
      </c>
      <c r="B50" s="6"/>
      <c r="C50" s="6"/>
    </row>
    <row r="51" spans="1:3">
      <c r="A51" s="5" t="s">
        <v>44</v>
      </c>
      <c r="B51" s="7">
        <v>122802852</v>
      </c>
      <c r="C51" s="5" t="s">
        <v>45</v>
      </c>
    </row>
    <row r="52" spans="1:3">
      <c r="A52" s="5" t="s">
        <v>46</v>
      </c>
      <c r="B52" s="8">
        <v>0.64800000000000002</v>
      </c>
      <c r="C52" s="5" t="s">
        <v>8</v>
      </c>
    </row>
    <row r="53" spans="1:3">
      <c r="A53" s="5" t="s">
        <v>47</v>
      </c>
      <c r="B53" s="8">
        <v>0.26400000000000001</v>
      </c>
      <c r="C53" s="5" t="s">
        <v>8</v>
      </c>
    </row>
    <row r="54" spans="1:3">
      <c r="A54" s="5" t="s">
        <v>48</v>
      </c>
      <c r="B54" s="8">
        <v>0.47499999999999998</v>
      </c>
      <c r="C54" s="5" t="s">
        <v>8</v>
      </c>
    </row>
    <row r="55" spans="1:3">
      <c r="A55" s="5" t="s">
        <v>47</v>
      </c>
      <c r="B55" s="8">
        <v>0.18</v>
      </c>
      <c r="C55" s="5" t="s">
        <v>8</v>
      </c>
    </row>
    <row r="56" spans="1:3">
      <c r="A56" s="5" t="s">
        <v>49</v>
      </c>
      <c r="B56" s="8">
        <v>0.123</v>
      </c>
      <c r="C56" s="5" t="s">
        <v>8</v>
      </c>
    </row>
    <row r="57" spans="1:3">
      <c r="A57" s="5" t="s">
        <v>47</v>
      </c>
      <c r="B57" s="8">
        <v>6.2E-2</v>
      </c>
      <c r="C57" s="5" t="s">
        <v>8</v>
      </c>
    </row>
    <row r="58" spans="1:3">
      <c r="A58" s="5" t="s">
        <v>50</v>
      </c>
      <c r="B58" s="8">
        <v>0.35199999999999998</v>
      </c>
      <c r="C58" s="5" t="s">
        <v>8</v>
      </c>
    </row>
    <row r="59" spans="1:3">
      <c r="A59" s="5" t="s">
        <v>51</v>
      </c>
      <c r="B59" s="8">
        <v>0.16600000000000001</v>
      </c>
      <c r="C59" s="5" t="s">
        <v>8</v>
      </c>
    </row>
    <row r="60" spans="1:3">
      <c r="A60" s="5" t="s">
        <v>52</v>
      </c>
      <c r="B60" s="8">
        <v>0.127</v>
      </c>
      <c r="C60" s="5" t="s">
        <v>8</v>
      </c>
    </row>
    <row r="61" spans="1:3">
      <c r="A61" s="5" t="s">
        <v>53</v>
      </c>
      <c r="B61" s="8">
        <v>3.7999999999999999E-2</v>
      </c>
      <c r="C61" s="5" t="s">
        <v>8</v>
      </c>
    </row>
    <row r="62" spans="1:3">
      <c r="A62" s="5" t="s">
        <v>54</v>
      </c>
      <c r="B62" s="8">
        <v>0.186</v>
      </c>
      <c r="C62" s="5" t="s">
        <v>8</v>
      </c>
    </row>
    <row r="63" spans="1:3">
      <c r="A63" s="5" t="s">
        <v>52</v>
      </c>
      <c r="B63" s="8">
        <v>0.156</v>
      </c>
      <c r="C63" s="5" t="s">
        <v>8</v>
      </c>
    </row>
    <row r="64" spans="1:3">
      <c r="A64" s="5" t="s">
        <v>53</v>
      </c>
      <c r="B64" s="8">
        <v>3.1E-2</v>
      </c>
      <c r="C64" s="5" t="s">
        <v>8</v>
      </c>
    </row>
    <row r="65" spans="1:3">
      <c r="A65" s="5" t="s">
        <v>55</v>
      </c>
      <c r="B65" s="5">
        <v>2.61</v>
      </c>
      <c r="C65" s="5" t="s">
        <v>56</v>
      </c>
    </row>
    <row r="66" spans="1:3">
      <c r="A66" s="5" t="s">
        <v>57</v>
      </c>
      <c r="B66" s="5">
        <v>3.23</v>
      </c>
      <c r="C66" s="5" t="s">
        <v>56</v>
      </c>
    </row>
    <row r="67" spans="1:3">
      <c r="A67" s="5" t="s">
        <v>58</v>
      </c>
      <c r="B67" s="6"/>
      <c r="C67" s="6"/>
    </row>
    <row r="68" spans="1:3">
      <c r="A68" s="5" t="s">
        <v>59</v>
      </c>
      <c r="B68" s="7">
        <v>267720772</v>
      </c>
      <c r="C68" s="5" t="s">
        <v>60</v>
      </c>
    </row>
    <row r="69" spans="1:3">
      <c r="A69" s="5" t="s">
        <v>61</v>
      </c>
      <c r="B69" s="8">
        <v>0.47599999999999998</v>
      </c>
      <c r="C69" s="5" t="s">
        <v>8</v>
      </c>
    </row>
    <row r="70" spans="1:3">
      <c r="A70" s="5" t="s">
        <v>62</v>
      </c>
      <c r="B70" s="8">
        <v>5.7000000000000002E-2</v>
      </c>
      <c r="C70" s="5" t="s">
        <v>8</v>
      </c>
    </row>
    <row r="71" spans="1:3">
      <c r="A71" s="5" t="s">
        <v>63</v>
      </c>
      <c r="B71" s="8">
        <v>0.109</v>
      </c>
      <c r="C71" s="5" t="s">
        <v>8</v>
      </c>
    </row>
    <row r="72" spans="1:3">
      <c r="A72" s="5" t="s">
        <v>64</v>
      </c>
      <c r="B72" s="8">
        <v>1.7999999999999999E-2</v>
      </c>
      <c r="C72" s="5" t="s">
        <v>8</v>
      </c>
    </row>
    <row r="73" spans="1:3">
      <c r="A73" s="5" t="s">
        <v>65</v>
      </c>
      <c r="B73" s="8">
        <v>0.33900000000000002</v>
      </c>
      <c r="C73" s="5" t="s">
        <v>8</v>
      </c>
    </row>
    <row r="74" spans="1:3">
      <c r="A74" s="5" t="s">
        <v>66</v>
      </c>
      <c r="B74" s="7">
        <v>130629205</v>
      </c>
      <c r="C74" s="5" t="s">
        <v>67</v>
      </c>
    </row>
    <row r="75" spans="1:3">
      <c r="A75" s="5" t="s">
        <v>61</v>
      </c>
      <c r="B75" s="8">
        <v>0.49099999999999999</v>
      </c>
      <c r="C75" s="5" t="s">
        <v>8</v>
      </c>
    </row>
    <row r="76" spans="1:3">
      <c r="A76" s="5" t="s">
        <v>62</v>
      </c>
      <c r="B76" s="8">
        <v>2.7E-2</v>
      </c>
      <c r="C76" s="5" t="s">
        <v>8</v>
      </c>
    </row>
    <row r="77" spans="1:3">
      <c r="A77" s="5" t="s">
        <v>63</v>
      </c>
      <c r="B77" s="8">
        <v>9.6000000000000002E-2</v>
      </c>
      <c r="C77" s="5" t="s">
        <v>8</v>
      </c>
    </row>
    <row r="78" spans="1:3">
      <c r="A78" s="5" t="s">
        <v>64</v>
      </c>
      <c r="B78" s="8">
        <v>1.6E-2</v>
      </c>
      <c r="C78" s="5" t="s">
        <v>8</v>
      </c>
    </row>
    <row r="79" spans="1:3">
      <c r="A79" s="5" t="s">
        <v>65</v>
      </c>
      <c r="B79" s="8">
        <v>0.371</v>
      </c>
      <c r="C79" s="5" t="s">
        <v>8</v>
      </c>
    </row>
    <row r="80" spans="1:3">
      <c r="A80" s="5" t="s">
        <v>68</v>
      </c>
      <c r="B80" s="7">
        <v>137091567</v>
      </c>
      <c r="C80" s="5" t="s">
        <v>69</v>
      </c>
    </row>
    <row r="81" spans="1:3">
      <c r="A81" s="5" t="s">
        <v>61</v>
      </c>
      <c r="B81" s="8">
        <v>0.46300000000000002</v>
      </c>
      <c r="C81" s="5" t="s">
        <v>8</v>
      </c>
    </row>
    <row r="82" spans="1:3">
      <c r="A82" s="5" t="s">
        <v>62</v>
      </c>
      <c r="B82" s="8">
        <v>8.5999999999999993E-2</v>
      </c>
      <c r="C82" s="5" t="s">
        <v>8</v>
      </c>
    </row>
    <row r="83" spans="1:3">
      <c r="A83" s="5" t="s">
        <v>63</v>
      </c>
      <c r="B83" s="8">
        <v>0.122</v>
      </c>
      <c r="C83" s="5" t="s">
        <v>8</v>
      </c>
    </row>
    <row r="84" spans="1:3">
      <c r="A84" s="5" t="s">
        <v>64</v>
      </c>
      <c r="B84" s="8">
        <v>0.02</v>
      </c>
      <c r="C84" s="5" t="s">
        <v>8</v>
      </c>
    </row>
    <row r="85" spans="1:3">
      <c r="A85" s="5" t="s">
        <v>65</v>
      </c>
      <c r="B85" s="8">
        <v>0.308</v>
      </c>
      <c r="C85" s="5" t="s">
        <v>8</v>
      </c>
    </row>
    <row r="86" spans="1:3">
      <c r="A86" s="5" t="s">
        <v>70</v>
      </c>
      <c r="B86" s="6"/>
      <c r="C86" s="6"/>
    </row>
    <row r="87" spans="1:3">
      <c r="A87" s="5" t="s">
        <v>71</v>
      </c>
      <c r="B87" s="7">
        <v>80465620</v>
      </c>
      <c r="C87" s="5" t="s">
        <v>72</v>
      </c>
    </row>
    <row r="88" spans="1:3">
      <c r="A88" s="5" t="s">
        <v>73</v>
      </c>
      <c r="B88" s="8">
        <v>6.3E-2</v>
      </c>
      <c r="C88" s="5" t="s">
        <v>8</v>
      </c>
    </row>
    <row r="89" spans="1:3">
      <c r="A89" s="5" t="s">
        <v>74</v>
      </c>
      <c r="B89" s="8">
        <v>0.05</v>
      </c>
      <c r="C89" s="5" t="s">
        <v>8</v>
      </c>
    </row>
    <row r="90" spans="1:3">
      <c r="A90" s="5" t="s">
        <v>75</v>
      </c>
      <c r="B90" s="8">
        <v>0.40600000000000003</v>
      </c>
      <c r="C90" s="5" t="s">
        <v>8</v>
      </c>
    </row>
    <row r="91" spans="1:3">
      <c r="A91" s="5" t="s">
        <v>76</v>
      </c>
      <c r="B91" s="8">
        <v>0.21</v>
      </c>
      <c r="C91" s="5" t="s">
        <v>8</v>
      </c>
    </row>
    <row r="92" spans="1:3">
      <c r="A92" s="5" t="s">
        <v>77</v>
      </c>
      <c r="B92" s="8">
        <v>0.27100000000000002</v>
      </c>
      <c r="C92" s="5" t="s">
        <v>8</v>
      </c>
    </row>
    <row r="93" spans="1:3">
      <c r="A93" s="5" t="s">
        <v>78</v>
      </c>
      <c r="B93" s="7">
        <v>39768581</v>
      </c>
      <c r="C93" s="5" t="s">
        <v>79</v>
      </c>
    </row>
    <row r="94" spans="1:3">
      <c r="A94" s="5" t="s">
        <v>80</v>
      </c>
      <c r="B94" s="8">
        <v>0.69099999999999995</v>
      </c>
      <c r="C94" s="5" t="s">
        <v>8</v>
      </c>
    </row>
    <row r="95" spans="1:3">
      <c r="A95" s="5" t="s">
        <v>81</v>
      </c>
      <c r="B95" s="8">
        <v>0.24399999999999999</v>
      </c>
      <c r="C95" s="5" t="s">
        <v>8</v>
      </c>
    </row>
    <row r="96" spans="1:3">
      <c r="A96" s="5" t="s">
        <v>82</v>
      </c>
      <c r="B96" s="7">
        <v>40697039</v>
      </c>
      <c r="C96" s="5" t="s">
        <v>83</v>
      </c>
    </row>
    <row r="97" spans="1:3">
      <c r="A97" s="5" t="s">
        <v>80</v>
      </c>
      <c r="B97" s="8">
        <v>0.64200000000000002</v>
      </c>
      <c r="C97" s="5" t="s">
        <v>8</v>
      </c>
    </row>
    <row r="98" spans="1:3">
      <c r="A98" s="5" t="s">
        <v>81</v>
      </c>
      <c r="B98" s="8">
        <v>0.29799999999999999</v>
      </c>
      <c r="C98" s="5" t="s">
        <v>8</v>
      </c>
    </row>
    <row r="99" spans="1:3">
      <c r="A99" s="5" t="s">
        <v>84</v>
      </c>
      <c r="B99" s="6"/>
      <c r="C99" s="6"/>
    </row>
    <row r="100" spans="1:3">
      <c r="A100" s="5" t="s">
        <v>85</v>
      </c>
      <c r="B100" s="7">
        <v>224898568</v>
      </c>
      <c r="C100" s="5" t="s">
        <v>86</v>
      </c>
    </row>
    <row r="101" spans="1:3">
      <c r="A101" s="5" t="s">
        <v>87</v>
      </c>
      <c r="B101" s="8">
        <v>0.114</v>
      </c>
      <c r="C101" s="5" t="s">
        <v>8</v>
      </c>
    </row>
    <row r="102" spans="1:3">
      <c r="A102" s="5" t="s">
        <v>88</v>
      </c>
      <c r="B102" s="8">
        <v>0.26900000000000002</v>
      </c>
      <c r="C102" s="5" t="s">
        <v>8</v>
      </c>
    </row>
    <row r="103" spans="1:3">
      <c r="A103" s="5" t="s">
        <v>89</v>
      </c>
      <c r="B103" s="8">
        <v>0.28599999999999998</v>
      </c>
      <c r="C103" s="5" t="s">
        <v>8</v>
      </c>
    </row>
    <row r="104" spans="1:3">
      <c r="A104" s="5" t="s">
        <v>90</v>
      </c>
      <c r="B104" s="8">
        <v>0.20300000000000001</v>
      </c>
      <c r="C104" s="5" t="s">
        <v>8</v>
      </c>
    </row>
    <row r="105" spans="1:3">
      <c r="A105" s="5" t="s">
        <v>91</v>
      </c>
      <c r="B105" s="8">
        <v>0.128</v>
      </c>
      <c r="C105" s="5" t="s">
        <v>8</v>
      </c>
    </row>
    <row r="106" spans="1:3">
      <c r="A106" s="5" t="s">
        <v>92</v>
      </c>
      <c r="B106" s="8">
        <v>0.88600000000000001</v>
      </c>
      <c r="C106" s="5" t="s">
        <v>8</v>
      </c>
    </row>
    <row r="107" spans="1:3">
      <c r="A107" s="5" t="s">
        <v>93</v>
      </c>
      <c r="B107" s="8">
        <v>0.88</v>
      </c>
      <c r="C107" s="5" t="s">
        <v>8</v>
      </c>
    </row>
    <row r="108" spans="1:3">
      <c r="A108" s="5" t="s">
        <v>94</v>
      </c>
      <c r="B108" s="8">
        <v>0.89200000000000002</v>
      </c>
      <c r="C108" s="5" t="s">
        <v>8</v>
      </c>
    </row>
    <row r="109" spans="1:3">
      <c r="A109" s="5" t="s">
        <v>95</v>
      </c>
      <c r="B109" s="8">
        <v>0.33100000000000002</v>
      </c>
      <c r="C109" s="5" t="s">
        <v>8</v>
      </c>
    </row>
    <row r="110" spans="1:3">
      <c r="A110" s="5" t="s">
        <v>96</v>
      </c>
      <c r="B110" s="8">
        <v>0.32300000000000001</v>
      </c>
      <c r="C110" s="5" t="s">
        <v>8</v>
      </c>
    </row>
    <row r="111" spans="1:3">
      <c r="A111" s="5" t="s">
        <v>97</v>
      </c>
      <c r="B111" s="8">
        <v>0.33900000000000002</v>
      </c>
      <c r="C111" s="5" t="s">
        <v>8</v>
      </c>
    </row>
    <row r="112" spans="1:3">
      <c r="A112" s="5" t="s">
        <v>98</v>
      </c>
      <c r="B112" s="6"/>
      <c r="C112" s="6"/>
    </row>
    <row r="113" spans="1:3">
      <c r="A113" s="5" t="s">
        <v>99</v>
      </c>
      <c r="B113" s="7">
        <v>76879571</v>
      </c>
      <c r="C113" s="5" t="s">
        <v>100</v>
      </c>
    </row>
    <row r="114" spans="1:3">
      <c r="A114" s="5" t="s">
        <v>101</v>
      </c>
      <c r="B114" s="7">
        <v>3877882</v>
      </c>
      <c r="C114" s="5" t="s">
        <v>102</v>
      </c>
    </row>
    <row r="115" spans="1:3">
      <c r="A115" s="5" t="s">
        <v>103</v>
      </c>
      <c r="B115" s="7">
        <v>1271041</v>
      </c>
      <c r="C115" s="5" t="s">
        <v>104</v>
      </c>
    </row>
    <row r="116" spans="1:3">
      <c r="A116" s="5" t="s">
        <v>105</v>
      </c>
      <c r="B116" s="8">
        <v>0.32800000000000001</v>
      </c>
      <c r="C116" s="5" t="s">
        <v>106</v>
      </c>
    </row>
    <row r="117" spans="1:3">
      <c r="A117" s="5" t="s">
        <v>107</v>
      </c>
      <c r="B117" s="6"/>
      <c r="C117" s="6"/>
    </row>
    <row r="118" spans="1:3">
      <c r="A118" s="5" t="s">
        <v>108</v>
      </c>
      <c r="B118" s="7">
        <v>201665269</v>
      </c>
      <c r="C118" s="5" t="s">
        <v>109</v>
      </c>
    </row>
    <row r="119" spans="1:3">
      <c r="A119" s="5" t="s">
        <v>110</v>
      </c>
      <c r="B119" s="8">
        <v>3.5000000000000003E-2</v>
      </c>
      <c r="C119" s="5" t="s">
        <v>8</v>
      </c>
    </row>
    <row r="120" spans="1:3">
      <c r="A120" s="5" t="s">
        <v>111</v>
      </c>
      <c r="B120" s="8">
        <v>0.33100000000000002</v>
      </c>
      <c r="C120" s="5" t="s">
        <v>112</v>
      </c>
    </row>
    <row r="121" spans="1:3">
      <c r="A121" s="5" t="s">
        <v>113</v>
      </c>
      <c r="B121" s="6"/>
      <c r="C121" s="6"/>
    </row>
    <row r="122" spans="1:3">
      <c r="A122" s="5" t="s">
        <v>114</v>
      </c>
      <c r="B122" s="7">
        <v>254046196</v>
      </c>
      <c r="C122" s="5" t="s">
        <v>115</v>
      </c>
    </row>
    <row r="123" spans="1:3">
      <c r="A123" s="5" t="s">
        <v>116</v>
      </c>
      <c r="B123" s="8">
        <v>6.9000000000000006E-2</v>
      </c>
      <c r="C123" s="5" t="s">
        <v>8</v>
      </c>
    </row>
    <row r="124" spans="1:3">
      <c r="A124" s="5" t="s">
        <v>117</v>
      </c>
      <c r="B124" s="6"/>
      <c r="C124" s="6"/>
    </row>
    <row r="125" spans="1:3">
      <c r="A125" s="5" t="s">
        <v>118</v>
      </c>
      <c r="B125" s="7">
        <v>323120678</v>
      </c>
      <c r="C125" s="5" t="s">
        <v>119</v>
      </c>
    </row>
    <row r="126" spans="1:3">
      <c r="A126" s="5" t="s">
        <v>120</v>
      </c>
      <c r="B126" s="8">
        <v>0.127</v>
      </c>
      <c r="C126" s="5" t="s">
        <v>8</v>
      </c>
    </row>
    <row r="127" spans="1:3">
      <c r="A127" s="5" t="s">
        <v>121</v>
      </c>
      <c r="B127" s="7">
        <v>72835047</v>
      </c>
      <c r="C127" s="5" t="s">
        <v>122</v>
      </c>
    </row>
    <row r="128" spans="1:3">
      <c r="A128" s="5" t="s">
        <v>120</v>
      </c>
      <c r="B128" s="8">
        <v>4.2999999999999997E-2</v>
      </c>
      <c r="C128" s="5" t="s">
        <v>8</v>
      </c>
    </row>
    <row r="129" spans="1:3">
      <c r="A129" s="5" t="s">
        <v>123</v>
      </c>
      <c r="B129" s="7">
        <v>197503214</v>
      </c>
      <c r="C129" s="5" t="s">
        <v>124</v>
      </c>
    </row>
    <row r="130" spans="1:3">
      <c r="A130" s="5" t="s">
        <v>120</v>
      </c>
      <c r="B130" s="8">
        <v>0.10299999999999999</v>
      </c>
      <c r="C130" s="5" t="s">
        <v>8</v>
      </c>
    </row>
    <row r="131" spans="1:3">
      <c r="A131" s="5" t="s">
        <v>125</v>
      </c>
      <c r="B131" s="7">
        <v>52782417</v>
      </c>
      <c r="C131" s="5" t="s">
        <v>126</v>
      </c>
    </row>
    <row r="132" spans="1:3">
      <c r="A132" s="5" t="s">
        <v>120</v>
      </c>
      <c r="B132" s="8">
        <v>0.33500000000000002</v>
      </c>
      <c r="C132" s="5" t="s">
        <v>8</v>
      </c>
    </row>
    <row r="133" spans="1:3">
      <c r="A133" s="5" t="s">
        <v>127</v>
      </c>
      <c r="B133" s="6"/>
      <c r="C133" s="6"/>
    </row>
    <row r="134" spans="1:3">
      <c r="A134" s="5" t="s">
        <v>128</v>
      </c>
      <c r="B134" s="7">
        <v>324665523</v>
      </c>
      <c r="C134" s="5" t="s">
        <v>129</v>
      </c>
    </row>
    <row r="135" spans="1:3">
      <c r="A135" s="5" t="s">
        <v>130</v>
      </c>
      <c r="B135" s="8">
        <v>0.86299999999999999</v>
      </c>
      <c r="C135" s="5" t="s">
        <v>8</v>
      </c>
    </row>
    <row r="136" spans="1:3">
      <c r="A136" s="5" t="s">
        <v>131</v>
      </c>
      <c r="B136" s="8">
        <v>0.13100000000000001</v>
      </c>
      <c r="C136" s="5" t="s">
        <v>8</v>
      </c>
    </row>
    <row r="137" spans="1:3">
      <c r="A137" s="5" t="s">
        <v>132</v>
      </c>
      <c r="B137" s="8">
        <v>7.4999999999999997E-2</v>
      </c>
      <c r="C137" s="5" t="s">
        <v>8</v>
      </c>
    </row>
    <row r="138" spans="1:3">
      <c r="A138" s="5" t="s">
        <v>133</v>
      </c>
      <c r="B138" s="8">
        <v>5.5E-2</v>
      </c>
      <c r="C138" s="5" t="s">
        <v>8</v>
      </c>
    </row>
    <row r="139" spans="1:3">
      <c r="A139" s="5" t="s">
        <v>134</v>
      </c>
      <c r="B139" s="8">
        <v>3.2000000000000001E-2</v>
      </c>
      <c r="C139" s="5" t="s">
        <v>8</v>
      </c>
    </row>
    <row r="140" spans="1:3">
      <c r="A140" s="5" t="s">
        <v>135</v>
      </c>
      <c r="B140" s="8">
        <v>2.3E-2</v>
      </c>
      <c r="C140" s="5" t="s">
        <v>8</v>
      </c>
    </row>
    <row r="141" spans="1:3">
      <c r="A141" s="5" t="s">
        <v>136</v>
      </c>
      <c r="B141" s="8">
        <v>6.0000000000000001E-3</v>
      </c>
      <c r="C141" s="5" t="s">
        <v>8</v>
      </c>
    </row>
    <row r="142" spans="1:3">
      <c r="A142" s="5" t="s">
        <v>137</v>
      </c>
      <c r="B142" s="6"/>
      <c r="C142" s="6"/>
    </row>
    <row r="143" spans="1:3">
      <c r="A143" s="5" t="s">
        <v>138</v>
      </c>
      <c r="B143" s="7">
        <v>283306622</v>
      </c>
      <c r="C143" s="5" t="s">
        <v>139</v>
      </c>
    </row>
    <row r="144" spans="1:3">
      <c r="A144" s="5" t="s">
        <v>13</v>
      </c>
      <c r="B144" s="8">
        <v>0.49399999999999999</v>
      </c>
      <c r="C144" s="5" t="s">
        <v>8</v>
      </c>
    </row>
    <row r="145" spans="1:3">
      <c r="A145" s="5" t="s">
        <v>14</v>
      </c>
      <c r="B145" s="8">
        <v>0.50600000000000001</v>
      </c>
      <c r="C145" s="5" t="s">
        <v>8</v>
      </c>
    </row>
    <row r="146" spans="1:3">
      <c r="A146" s="5" t="s">
        <v>140</v>
      </c>
      <c r="B146" s="7">
        <v>44932901</v>
      </c>
      <c r="C146" s="5" t="s">
        <v>139</v>
      </c>
    </row>
    <row r="147" spans="1:3">
      <c r="A147" s="5" t="s">
        <v>13</v>
      </c>
      <c r="B147" s="8">
        <v>0.48199999999999998</v>
      </c>
      <c r="C147" s="5" t="s">
        <v>8</v>
      </c>
    </row>
    <row r="148" spans="1:3">
      <c r="A148" s="5" t="s">
        <v>14</v>
      </c>
      <c r="B148" s="8">
        <v>0.51800000000000002</v>
      </c>
      <c r="C148" s="5" t="s">
        <v>8</v>
      </c>
    </row>
    <row r="149" spans="1:3">
      <c r="A149" s="5" t="s">
        <v>141</v>
      </c>
      <c r="B149" s="7">
        <v>23182917</v>
      </c>
      <c r="C149" s="5" t="s">
        <v>142</v>
      </c>
    </row>
    <row r="150" spans="1:3">
      <c r="A150" s="5" t="s">
        <v>13</v>
      </c>
      <c r="B150" s="8">
        <v>0.45800000000000002</v>
      </c>
      <c r="C150" s="5" t="s">
        <v>8</v>
      </c>
    </row>
    <row r="151" spans="1:3">
      <c r="A151" s="5" t="s">
        <v>14</v>
      </c>
      <c r="B151" s="8">
        <v>0.54200000000000004</v>
      </c>
      <c r="C151" s="5" t="s">
        <v>8</v>
      </c>
    </row>
    <row r="152" spans="1:3">
      <c r="A152" s="5" t="s">
        <v>143</v>
      </c>
      <c r="B152" s="7">
        <v>21749984</v>
      </c>
      <c r="C152" s="5" t="s">
        <v>144</v>
      </c>
    </row>
    <row r="153" spans="1:3">
      <c r="A153" s="5" t="s">
        <v>13</v>
      </c>
      <c r="B153" s="8">
        <v>0.50800000000000001</v>
      </c>
      <c r="C153" s="5" t="s">
        <v>145</v>
      </c>
    </row>
    <row r="154" spans="1:3">
      <c r="A154" s="5" t="s">
        <v>14</v>
      </c>
      <c r="B154" s="8">
        <v>0.49199999999999999</v>
      </c>
      <c r="C154" s="5" t="s">
        <v>145</v>
      </c>
    </row>
    <row r="155" spans="1:3">
      <c r="A155" s="5" t="s">
        <v>146</v>
      </c>
      <c r="B155" s="7">
        <v>44932901</v>
      </c>
      <c r="C155" s="5" t="s">
        <v>139</v>
      </c>
    </row>
    <row r="156" spans="1:3">
      <c r="A156" s="5" t="s">
        <v>147</v>
      </c>
      <c r="B156" s="8">
        <v>0.248</v>
      </c>
      <c r="C156" s="5" t="s">
        <v>145</v>
      </c>
    </row>
    <row r="157" spans="1:3">
      <c r="A157" s="5" t="s">
        <v>148</v>
      </c>
      <c r="B157" s="8">
        <v>0.246</v>
      </c>
      <c r="C157" s="5" t="s">
        <v>145</v>
      </c>
    </row>
    <row r="158" spans="1:3">
      <c r="A158" s="5" t="s">
        <v>149</v>
      </c>
      <c r="B158" s="8">
        <v>0.50600000000000001</v>
      </c>
      <c r="C158" s="5" t="s">
        <v>145</v>
      </c>
    </row>
    <row r="159" spans="1:3">
      <c r="A159" s="5" t="s">
        <v>150</v>
      </c>
      <c r="B159" s="6"/>
      <c r="C159" s="6"/>
    </row>
    <row r="160" spans="1:3">
      <c r="A160" s="5" t="s">
        <v>151</v>
      </c>
      <c r="B160" s="7">
        <v>44932799</v>
      </c>
      <c r="C160" s="5" t="s">
        <v>152</v>
      </c>
    </row>
    <row r="161" spans="1:3">
      <c r="A161" s="5" t="s">
        <v>153</v>
      </c>
      <c r="B161" s="8">
        <v>0.104</v>
      </c>
      <c r="C161" s="5" t="s">
        <v>8</v>
      </c>
    </row>
    <row r="162" spans="1:3">
      <c r="A162" s="5" t="s">
        <v>154</v>
      </c>
      <c r="B162" s="8">
        <v>0.314</v>
      </c>
      <c r="C162" s="5" t="s">
        <v>8</v>
      </c>
    </row>
    <row r="163" spans="1:3">
      <c r="A163" s="5" t="s">
        <v>155</v>
      </c>
      <c r="B163" s="8">
        <v>5.5E-2</v>
      </c>
      <c r="C163" s="5" t="s">
        <v>8</v>
      </c>
    </row>
    <row r="164" spans="1:3">
      <c r="A164" s="5" t="s">
        <v>156</v>
      </c>
      <c r="B164" s="8">
        <v>7.0000000000000001E-3</v>
      </c>
      <c r="C164" s="5" t="s">
        <v>8</v>
      </c>
    </row>
    <row r="165" spans="1:3">
      <c r="A165" s="5" t="s">
        <v>157</v>
      </c>
      <c r="B165" s="8">
        <v>0.503</v>
      </c>
      <c r="C165" s="5" t="s">
        <v>145</v>
      </c>
    </row>
    <row r="166" spans="1:3">
      <c r="A166" s="5" t="s">
        <v>158</v>
      </c>
      <c r="B166" s="8">
        <v>1.7999999999999999E-2</v>
      </c>
      <c r="C166" s="5" t="s">
        <v>8</v>
      </c>
    </row>
    <row r="167" spans="1:3">
      <c r="A167" s="5" t="s">
        <v>159</v>
      </c>
      <c r="B167" s="6"/>
      <c r="C167" s="6"/>
    </row>
    <row r="168" spans="1:3">
      <c r="A168" s="5" t="s">
        <v>160</v>
      </c>
      <c r="B168" s="7">
        <v>308834688</v>
      </c>
      <c r="C168" s="5" t="s">
        <v>161</v>
      </c>
    </row>
    <row r="169" spans="1:3">
      <c r="A169" s="5" t="s">
        <v>162</v>
      </c>
      <c r="B169" s="8">
        <v>0.78</v>
      </c>
      <c r="C169" s="5" t="s">
        <v>8</v>
      </c>
    </row>
    <row r="170" spans="1:3">
      <c r="A170" s="5" t="s">
        <v>163</v>
      </c>
      <c r="B170" s="8">
        <v>0.22</v>
      </c>
      <c r="C170" s="5" t="s">
        <v>8</v>
      </c>
    </row>
    <row r="171" spans="1:3">
      <c r="A171" s="5" t="s">
        <v>164</v>
      </c>
      <c r="B171" s="8">
        <v>8.2000000000000003E-2</v>
      </c>
      <c r="C171" s="5" t="s">
        <v>8</v>
      </c>
    </row>
    <row r="172" spans="1:3">
      <c r="A172" s="5" t="s">
        <v>165</v>
      </c>
      <c r="B172" s="6"/>
      <c r="C172" s="6"/>
    </row>
    <row r="173" spans="1:3">
      <c r="A173" s="5" t="s">
        <v>166</v>
      </c>
      <c r="B173" s="7">
        <v>263534161</v>
      </c>
      <c r="C173" s="5" t="s">
        <v>167</v>
      </c>
    </row>
    <row r="174" spans="1:3">
      <c r="A174" s="5" t="s">
        <v>168</v>
      </c>
      <c r="B174" s="8">
        <v>0.63600000000000001</v>
      </c>
      <c r="C174" s="5" t="s">
        <v>8</v>
      </c>
    </row>
    <row r="175" spans="1:3">
      <c r="A175" s="5" t="s">
        <v>169</v>
      </c>
      <c r="B175" s="8">
        <v>0.63100000000000001</v>
      </c>
      <c r="C175" s="5" t="s">
        <v>8</v>
      </c>
    </row>
    <row r="176" spans="1:3">
      <c r="A176" s="5" t="s">
        <v>170</v>
      </c>
      <c r="B176" s="8">
        <v>0.60199999999999998</v>
      </c>
      <c r="C176" s="5" t="s">
        <v>8</v>
      </c>
    </row>
    <row r="177" spans="1:3">
      <c r="A177" s="5" t="s">
        <v>171</v>
      </c>
      <c r="B177" s="8">
        <v>2.9000000000000001E-2</v>
      </c>
      <c r="C177" s="5" t="s">
        <v>8</v>
      </c>
    </row>
    <row r="178" spans="1:3">
      <c r="A178" s="5" t="s">
        <v>172</v>
      </c>
      <c r="B178" s="8">
        <v>4.4999999999999998E-2</v>
      </c>
      <c r="C178" s="5" t="s">
        <v>8</v>
      </c>
    </row>
    <row r="179" spans="1:3">
      <c r="A179" s="5" t="s">
        <v>173</v>
      </c>
      <c r="B179" s="8">
        <v>5.0000000000000001E-3</v>
      </c>
      <c r="C179" s="5" t="s">
        <v>8</v>
      </c>
    </row>
    <row r="180" spans="1:3">
      <c r="A180" s="5" t="s">
        <v>174</v>
      </c>
      <c r="B180" s="8">
        <v>0.36399999999999999</v>
      </c>
      <c r="C180" s="5" t="s">
        <v>8</v>
      </c>
    </row>
    <row r="181" spans="1:3">
      <c r="A181" s="5" t="s">
        <v>175</v>
      </c>
      <c r="B181" s="7">
        <v>135038002</v>
      </c>
      <c r="C181" s="5" t="s">
        <v>176</v>
      </c>
    </row>
    <row r="182" spans="1:3">
      <c r="A182" s="5" t="s">
        <v>168</v>
      </c>
      <c r="B182" s="8">
        <v>0.58799999999999997</v>
      </c>
      <c r="C182" s="5" t="s">
        <v>8</v>
      </c>
    </row>
    <row r="183" spans="1:3">
      <c r="A183" s="5" t="s">
        <v>169</v>
      </c>
      <c r="B183" s="8">
        <v>0.58599999999999997</v>
      </c>
      <c r="C183" s="5" t="s">
        <v>8</v>
      </c>
    </row>
    <row r="184" spans="1:3">
      <c r="A184" s="5" t="s">
        <v>170</v>
      </c>
      <c r="B184" s="8">
        <v>0.56100000000000005</v>
      </c>
      <c r="C184" s="5" t="s">
        <v>8</v>
      </c>
    </row>
    <row r="185" spans="1:3">
      <c r="A185" s="5" t="s">
        <v>171</v>
      </c>
      <c r="B185" s="8">
        <v>2.5999999999999999E-2</v>
      </c>
      <c r="C185" s="5" t="s">
        <v>8</v>
      </c>
    </row>
    <row r="186" spans="1:3">
      <c r="A186" s="5" t="s">
        <v>172</v>
      </c>
      <c r="B186" s="8">
        <v>4.3999999999999997E-2</v>
      </c>
      <c r="C186" s="5" t="s">
        <v>8</v>
      </c>
    </row>
    <row r="187" spans="1:3">
      <c r="A187" s="5" t="s">
        <v>177</v>
      </c>
      <c r="B187" s="6"/>
      <c r="C187" s="6"/>
    </row>
    <row r="188" spans="1:3">
      <c r="A188" s="5" t="s">
        <v>178</v>
      </c>
      <c r="B188" s="7">
        <v>156941346</v>
      </c>
      <c r="C188" s="5" t="s">
        <v>179</v>
      </c>
    </row>
    <row r="189" spans="1:3">
      <c r="A189" s="5" t="s">
        <v>180</v>
      </c>
      <c r="B189" s="8">
        <v>0.75900000000000001</v>
      </c>
      <c r="C189" s="5" t="s">
        <v>8</v>
      </c>
    </row>
    <row r="190" spans="1:3">
      <c r="A190" s="5" t="s">
        <v>181</v>
      </c>
      <c r="B190" s="8">
        <v>8.8999999999999996E-2</v>
      </c>
      <c r="C190" s="5" t="s">
        <v>8</v>
      </c>
    </row>
    <row r="191" spans="1:3">
      <c r="A191" s="5" t="s">
        <v>182</v>
      </c>
      <c r="B191" s="8">
        <v>0.05</v>
      </c>
      <c r="C191" s="5" t="s">
        <v>8</v>
      </c>
    </row>
    <row r="192" spans="1:3">
      <c r="A192" s="5" t="s">
        <v>183</v>
      </c>
      <c r="B192" s="8">
        <v>2.5999999999999999E-2</v>
      </c>
      <c r="C192" s="5" t="s">
        <v>8</v>
      </c>
    </row>
    <row r="193" spans="1:3">
      <c r="A193" s="5" t="s">
        <v>184</v>
      </c>
      <c r="B193" s="8">
        <v>1.9E-2</v>
      </c>
      <c r="C193" s="5" t="s">
        <v>8</v>
      </c>
    </row>
    <row r="194" spans="1:3">
      <c r="A194" s="5" t="s">
        <v>185</v>
      </c>
      <c r="B194" s="8">
        <v>5.7000000000000002E-2</v>
      </c>
      <c r="C194" s="5" t="s">
        <v>8</v>
      </c>
    </row>
    <row r="195" spans="1:3">
      <c r="A195" s="5" t="s">
        <v>186</v>
      </c>
      <c r="B195" s="5">
        <v>27.6</v>
      </c>
      <c r="C195" s="5" t="s">
        <v>8</v>
      </c>
    </row>
    <row r="196" spans="1:3">
      <c r="A196" s="5" t="s">
        <v>187</v>
      </c>
      <c r="B196" s="6"/>
      <c r="C196" s="6"/>
    </row>
    <row r="197" spans="1:3">
      <c r="A197" s="5" t="s">
        <v>188</v>
      </c>
      <c r="B197" s="7">
        <v>158758794</v>
      </c>
      <c r="C197" s="5" t="s">
        <v>189</v>
      </c>
    </row>
    <row r="198" spans="1:3">
      <c r="A198" s="5" t="s">
        <v>190</v>
      </c>
      <c r="B198" s="8">
        <v>0.39900000000000002</v>
      </c>
      <c r="C198" s="5" t="s">
        <v>8</v>
      </c>
    </row>
    <row r="199" spans="1:3">
      <c r="A199" s="5" t="s">
        <v>191</v>
      </c>
      <c r="B199" s="8">
        <v>0.17699999999999999</v>
      </c>
      <c r="C199" s="5" t="s">
        <v>8</v>
      </c>
    </row>
    <row r="200" spans="1:3">
      <c r="A200" s="5" t="s">
        <v>192</v>
      </c>
      <c r="B200" s="8">
        <v>0.20399999999999999</v>
      </c>
      <c r="C200" s="5" t="s">
        <v>8</v>
      </c>
    </row>
    <row r="201" spans="1:3">
      <c r="A201" s="5" t="s">
        <v>193</v>
      </c>
      <c r="B201" s="8">
        <v>8.7999999999999995E-2</v>
      </c>
      <c r="C201" s="5" t="s">
        <v>8</v>
      </c>
    </row>
    <row r="202" spans="1:3">
      <c r="A202" s="5" t="s">
        <v>194</v>
      </c>
      <c r="B202" s="8">
        <v>0.13200000000000001</v>
      </c>
      <c r="C202" s="5" t="s">
        <v>8</v>
      </c>
    </row>
    <row r="203" spans="1:3">
      <c r="A203" s="5" t="s">
        <v>195</v>
      </c>
      <c r="B203" s="7">
        <v>83061060</v>
      </c>
      <c r="C203" s="5" t="s">
        <v>196</v>
      </c>
    </row>
    <row r="204" spans="1:3">
      <c r="A204" s="5" t="s">
        <v>190</v>
      </c>
      <c r="B204" s="8">
        <v>0.35899999999999999</v>
      </c>
      <c r="C204" s="5" t="s">
        <v>8</v>
      </c>
    </row>
    <row r="205" spans="1:3">
      <c r="A205" s="5" t="s">
        <v>191</v>
      </c>
      <c r="B205" s="8">
        <v>0.14499999999999999</v>
      </c>
      <c r="C205" s="5" t="s">
        <v>8</v>
      </c>
    </row>
    <row r="206" spans="1:3">
      <c r="A206" s="5" t="s">
        <v>192</v>
      </c>
      <c r="B206" s="8">
        <v>0.14399999999999999</v>
      </c>
      <c r="C206" s="5" t="s">
        <v>8</v>
      </c>
    </row>
    <row r="207" spans="1:3">
      <c r="A207" s="5" t="s">
        <v>193</v>
      </c>
      <c r="B207" s="8">
        <v>0.16</v>
      </c>
      <c r="C207" s="5" t="s">
        <v>8</v>
      </c>
    </row>
    <row r="208" spans="1:3">
      <c r="A208" s="5" t="s">
        <v>194</v>
      </c>
      <c r="B208" s="8">
        <v>0.191</v>
      </c>
      <c r="C208" s="5" t="s">
        <v>8</v>
      </c>
    </row>
    <row r="209" spans="1:3">
      <c r="A209" s="5" t="s">
        <v>197</v>
      </c>
      <c r="B209" s="7">
        <v>75697734</v>
      </c>
      <c r="C209" s="5" t="s">
        <v>198</v>
      </c>
    </row>
    <row r="210" spans="1:3">
      <c r="A210" s="5" t="s">
        <v>190</v>
      </c>
      <c r="B210" s="8">
        <v>0.442</v>
      </c>
      <c r="C210" s="5" t="s">
        <v>8</v>
      </c>
    </row>
    <row r="211" spans="1:3">
      <c r="A211" s="5" t="s">
        <v>191</v>
      </c>
      <c r="B211" s="8">
        <v>0.21199999999999999</v>
      </c>
      <c r="C211" s="5" t="s">
        <v>8</v>
      </c>
    </row>
    <row r="212" spans="1:3">
      <c r="A212" s="5" t="s">
        <v>192</v>
      </c>
      <c r="B212" s="8">
        <v>0.27</v>
      </c>
      <c r="C212" s="5" t="s">
        <v>8</v>
      </c>
    </row>
    <row r="213" spans="1:3">
      <c r="A213" s="5" t="s">
        <v>193</v>
      </c>
      <c r="B213" s="8">
        <v>0.01</v>
      </c>
      <c r="C213" s="5" t="s">
        <v>8</v>
      </c>
    </row>
    <row r="214" spans="1:3">
      <c r="A214" s="5" t="s">
        <v>194</v>
      </c>
      <c r="B214" s="8">
        <v>6.8000000000000005E-2</v>
      </c>
      <c r="C214" s="5" t="s">
        <v>8</v>
      </c>
    </row>
    <row r="215" spans="1:3">
      <c r="A215" s="5" t="s">
        <v>199</v>
      </c>
      <c r="B215" s="6"/>
      <c r="C215" s="6"/>
    </row>
    <row r="216" spans="1:3">
      <c r="A216" s="5" t="s">
        <v>188</v>
      </c>
      <c r="B216" s="7">
        <v>158758794</v>
      </c>
      <c r="C216" s="5" t="s">
        <v>189</v>
      </c>
    </row>
    <row r="217" spans="1:3">
      <c r="A217" s="5" t="s">
        <v>200</v>
      </c>
      <c r="B217" s="8">
        <v>1.7000000000000001E-2</v>
      </c>
      <c r="C217" s="5" t="s">
        <v>8</v>
      </c>
    </row>
    <row r="218" spans="1:3">
      <c r="A218" s="5" t="s">
        <v>201</v>
      </c>
      <c r="B218" s="8">
        <v>7.0000000000000007E-2</v>
      </c>
      <c r="C218" s="5" t="s">
        <v>8</v>
      </c>
    </row>
    <row r="219" spans="1:3">
      <c r="A219" s="5" t="s">
        <v>202</v>
      </c>
      <c r="B219" s="8">
        <v>9.9000000000000005E-2</v>
      </c>
      <c r="C219" s="5" t="s">
        <v>8</v>
      </c>
    </row>
    <row r="220" spans="1:3">
      <c r="A220" s="5" t="s">
        <v>203</v>
      </c>
      <c r="B220" s="8">
        <v>2.5000000000000001E-2</v>
      </c>
      <c r="C220" s="5" t="s">
        <v>8</v>
      </c>
    </row>
    <row r="221" spans="1:3">
      <c r="A221" s="5" t="s">
        <v>204</v>
      </c>
      <c r="B221" s="8">
        <v>0.108</v>
      </c>
      <c r="C221" s="5" t="s">
        <v>8</v>
      </c>
    </row>
    <row r="222" spans="1:3">
      <c r="A222" s="5" t="s">
        <v>205</v>
      </c>
      <c r="B222" s="8">
        <v>5.6000000000000001E-2</v>
      </c>
      <c r="C222" s="5" t="s">
        <v>8</v>
      </c>
    </row>
    <row r="223" spans="1:3">
      <c r="A223" s="5" t="s">
        <v>206</v>
      </c>
      <c r="B223" s="8">
        <v>1.9E-2</v>
      </c>
      <c r="C223" s="5" t="s">
        <v>8</v>
      </c>
    </row>
    <row r="224" spans="1:3">
      <c r="A224" s="5" t="s">
        <v>207</v>
      </c>
      <c r="B224" s="8">
        <v>6.5000000000000002E-2</v>
      </c>
      <c r="C224" s="5" t="s">
        <v>8</v>
      </c>
    </row>
    <row r="225" spans="1:3">
      <c r="A225" s="5" t="s">
        <v>208</v>
      </c>
      <c r="B225" s="8">
        <v>0.11799999999999999</v>
      </c>
      <c r="C225" s="5" t="s">
        <v>8</v>
      </c>
    </row>
    <row r="226" spans="1:3">
      <c r="A226" s="5" t="s">
        <v>209</v>
      </c>
      <c r="B226" s="8">
        <v>0.23300000000000001</v>
      </c>
      <c r="C226" s="5" t="s">
        <v>8</v>
      </c>
    </row>
    <row r="227" spans="1:3">
      <c r="A227" s="5" t="s">
        <v>210</v>
      </c>
      <c r="B227" s="8">
        <v>9.7000000000000003E-2</v>
      </c>
      <c r="C227" s="5" t="s">
        <v>8</v>
      </c>
    </row>
    <row r="228" spans="1:3">
      <c r="A228" s="5" t="s">
        <v>211</v>
      </c>
      <c r="B228" s="8">
        <v>4.8000000000000001E-2</v>
      </c>
      <c r="C228" s="5" t="s">
        <v>8</v>
      </c>
    </row>
    <row r="229" spans="1:3">
      <c r="A229" s="5" t="s">
        <v>212</v>
      </c>
      <c r="B229" s="8">
        <v>4.4999999999999998E-2</v>
      </c>
      <c r="C229" s="5" t="s">
        <v>8</v>
      </c>
    </row>
    <row r="230" spans="1:3">
      <c r="A230" s="5" t="s">
        <v>213</v>
      </c>
      <c r="B230" s="6"/>
      <c r="C230" s="6"/>
    </row>
    <row r="231" spans="1:3">
      <c r="A231" s="5" t="s">
        <v>188</v>
      </c>
      <c r="B231" s="7">
        <v>158758794</v>
      </c>
      <c r="C231" s="5" t="s">
        <v>189</v>
      </c>
    </row>
    <row r="232" spans="1:3">
      <c r="A232" s="5" t="s">
        <v>214</v>
      </c>
      <c r="B232" s="8">
        <v>0.8</v>
      </c>
      <c r="C232" s="5" t="s">
        <v>8</v>
      </c>
    </row>
    <row r="233" spans="1:3">
      <c r="A233" s="5" t="s">
        <v>215</v>
      </c>
      <c r="B233" s="8">
        <v>0.14000000000000001</v>
      </c>
      <c r="C233" s="5" t="s">
        <v>8</v>
      </c>
    </row>
    <row r="234" spans="1:3">
      <c r="A234" s="5" t="s">
        <v>216</v>
      </c>
      <c r="B234" s="8">
        <v>5.8000000000000003E-2</v>
      </c>
      <c r="C234" s="5" t="s">
        <v>8</v>
      </c>
    </row>
    <row r="235" spans="1:3">
      <c r="A235" s="5" t="s">
        <v>217</v>
      </c>
      <c r="B235" s="8">
        <v>2E-3</v>
      </c>
      <c r="C235" s="5" t="s">
        <v>8</v>
      </c>
    </row>
    <row r="236" spans="1:3">
      <c r="A236" s="5" t="s">
        <v>218</v>
      </c>
      <c r="B236" s="6"/>
      <c r="C236" s="6"/>
    </row>
    <row r="237" spans="1:3">
      <c r="A237" s="5" t="s">
        <v>44</v>
      </c>
      <c r="B237" s="7">
        <v>122802852</v>
      </c>
      <c r="C237" s="5" t="s">
        <v>45</v>
      </c>
    </row>
    <row r="238" spans="1:3">
      <c r="A238" s="5" t="s">
        <v>219</v>
      </c>
      <c r="B238" s="7">
        <v>65712</v>
      </c>
      <c r="C238" s="5" t="s">
        <v>220</v>
      </c>
    </row>
    <row r="239" spans="1:3">
      <c r="A239" s="5" t="s">
        <v>221</v>
      </c>
      <c r="B239" s="8">
        <v>0.77400000000000002</v>
      </c>
      <c r="C239" s="5" t="s">
        <v>8</v>
      </c>
    </row>
    <row r="240" spans="1:3">
      <c r="A240" s="5" t="s">
        <v>222</v>
      </c>
      <c r="B240" s="7">
        <v>93563</v>
      </c>
      <c r="C240" s="5" t="s">
        <v>223</v>
      </c>
    </row>
    <row r="241" spans="1:3">
      <c r="A241" s="5" t="s">
        <v>224</v>
      </c>
      <c r="B241" s="8">
        <v>0.317</v>
      </c>
      <c r="C241" s="5" t="s">
        <v>8</v>
      </c>
    </row>
    <row r="242" spans="1:3">
      <c r="A242" s="5" t="s">
        <v>225</v>
      </c>
      <c r="B242" s="7">
        <v>19872</v>
      </c>
      <c r="C242" s="5" t="s">
        <v>226</v>
      </c>
    </row>
    <row r="243" spans="1:3">
      <c r="A243" s="5" t="s">
        <v>227</v>
      </c>
      <c r="B243" s="8">
        <v>5.1999999999999998E-2</v>
      </c>
      <c r="C243" s="5" t="s">
        <v>8</v>
      </c>
    </row>
    <row r="244" spans="1:3">
      <c r="A244" s="5" t="s">
        <v>228</v>
      </c>
      <c r="B244" s="7">
        <v>9824</v>
      </c>
      <c r="C244" s="5" t="s">
        <v>229</v>
      </c>
    </row>
    <row r="245" spans="1:3">
      <c r="A245" s="5" t="s">
        <v>230</v>
      </c>
      <c r="B245" s="8">
        <v>2.1999999999999999E-2</v>
      </c>
      <c r="C245" s="5" t="s">
        <v>8</v>
      </c>
    </row>
    <row r="246" spans="1:3">
      <c r="A246" s="5" t="s">
        <v>231</v>
      </c>
      <c r="B246" s="7">
        <v>3009</v>
      </c>
      <c r="C246" s="5" t="s">
        <v>232</v>
      </c>
    </row>
    <row r="247" spans="1:3">
      <c r="A247" s="5" t="s">
        <v>233</v>
      </c>
      <c r="B247" s="8">
        <v>0.245</v>
      </c>
      <c r="C247" s="5" t="s">
        <v>8</v>
      </c>
    </row>
    <row r="248" spans="1:3">
      <c r="A248" s="5" t="s">
        <v>234</v>
      </c>
      <c r="B248" s="7">
        <v>28381</v>
      </c>
      <c r="C248" s="5" t="s">
        <v>235</v>
      </c>
    </row>
    <row r="249" spans="1:3">
      <c r="A249" s="5" t="s">
        <v>236</v>
      </c>
      <c r="B249" s="8">
        <v>0.107</v>
      </c>
      <c r="C249" s="5" t="s">
        <v>8</v>
      </c>
    </row>
    <row r="250" spans="1:3">
      <c r="A250" s="5" t="s">
        <v>237</v>
      </c>
      <c r="B250" s="7">
        <v>79594270</v>
      </c>
      <c r="C250" s="5" t="s">
        <v>238</v>
      </c>
    </row>
    <row r="251" spans="1:3">
      <c r="A251" s="5" t="s">
        <v>239</v>
      </c>
      <c r="B251" s="7">
        <v>80944</v>
      </c>
      <c r="C251" s="5" t="s">
        <v>240</v>
      </c>
    </row>
    <row r="252" spans="1:3">
      <c r="A252" s="5" t="s">
        <v>48</v>
      </c>
      <c r="B252" s="8">
        <v>0.73299999999999998</v>
      </c>
      <c r="C252" s="5" t="s">
        <v>8</v>
      </c>
    </row>
    <row r="253" spans="1:3">
      <c r="A253" s="5" t="s">
        <v>241</v>
      </c>
      <c r="B253" s="7">
        <v>96571</v>
      </c>
      <c r="C253" s="5" t="s">
        <v>242</v>
      </c>
    </row>
    <row r="254" spans="1:3">
      <c r="A254" s="5" t="s">
        <v>243</v>
      </c>
      <c r="B254" s="8">
        <v>7.6999999999999999E-2</v>
      </c>
      <c r="C254" s="5" t="s">
        <v>8</v>
      </c>
    </row>
    <row r="255" spans="1:3">
      <c r="A255" s="5" t="s">
        <v>241</v>
      </c>
      <c r="B255" s="7">
        <v>56156</v>
      </c>
      <c r="C255" s="5" t="s">
        <v>244</v>
      </c>
    </row>
    <row r="256" spans="1:3">
      <c r="A256" s="5" t="s">
        <v>245</v>
      </c>
      <c r="B256" s="8">
        <v>0.189</v>
      </c>
      <c r="C256" s="5" t="s">
        <v>8</v>
      </c>
    </row>
    <row r="257" spans="1:3">
      <c r="A257" s="5" t="s">
        <v>241</v>
      </c>
      <c r="B257" s="7">
        <v>40815</v>
      </c>
      <c r="C257" s="5" t="s">
        <v>246</v>
      </c>
    </row>
    <row r="258" spans="1:3">
      <c r="A258" s="5" t="s">
        <v>247</v>
      </c>
      <c r="B258" s="7">
        <v>328239523</v>
      </c>
      <c r="C258" s="5" t="s">
        <v>6</v>
      </c>
    </row>
    <row r="259" spans="1:3">
      <c r="A259" s="5" t="s">
        <v>248</v>
      </c>
      <c r="B259" s="7">
        <v>35672</v>
      </c>
      <c r="C259" s="5" t="s">
        <v>249</v>
      </c>
    </row>
    <row r="260" spans="1:3">
      <c r="A260" s="5" t="s">
        <v>250</v>
      </c>
      <c r="B260" s="6"/>
      <c r="C260" s="6"/>
    </row>
    <row r="261" spans="1:3">
      <c r="A261" s="5" t="s">
        <v>13</v>
      </c>
      <c r="B261" s="7">
        <v>65798707</v>
      </c>
      <c r="C261" s="5" t="s">
        <v>251</v>
      </c>
    </row>
    <row r="262" spans="1:3">
      <c r="A262" s="5" t="s">
        <v>14</v>
      </c>
      <c r="B262" s="7">
        <v>50054304</v>
      </c>
      <c r="C262" s="5" t="s">
        <v>252</v>
      </c>
    </row>
    <row r="263" spans="1:3">
      <c r="A263" s="5" t="s">
        <v>253</v>
      </c>
      <c r="B263" s="6"/>
      <c r="C263" s="6"/>
    </row>
    <row r="264" spans="1:3">
      <c r="A264" s="5" t="s">
        <v>13</v>
      </c>
      <c r="B264" s="7">
        <v>75998</v>
      </c>
      <c r="C264" s="5" t="s">
        <v>254</v>
      </c>
    </row>
    <row r="265" spans="1:3">
      <c r="A265" s="5" t="s">
        <v>14</v>
      </c>
      <c r="B265" s="7">
        <v>56762</v>
      </c>
      <c r="C265" s="5" t="s">
        <v>255</v>
      </c>
    </row>
    <row r="266" spans="1:3">
      <c r="A266" s="5" t="s">
        <v>256</v>
      </c>
      <c r="B266" s="6"/>
      <c r="C266" s="6"/>
    </row>
    <row r="267" spans="1:3">
      <c r="A267" s="5" t="s">
        <v>13</v>
      </c>
      <c r="B267" s="7">
        <v>52989</v>
      </c>
      <c r="C267" s="5" t="s">
        <v>257</v>
      </c>
    </row>
    <row r="268" spans="1:3">
      <c r="A268" s="5" t="s">
        <v>14</v>
      </c>
      <c r="B268" s="7">
        <v>43215</v>
      </c>
      <c r="C268" s="5" t="s">
        <v>258</v>
      </c>
    </row>
    <row r="269" spans="1:3">
      <c r="A269" s="5" t="s">
        <v>259</v>
      </c>
      <c r="B269" s="6"/>
      <c r="C269" s="6"/>
    </row>
    <row r="270" spans="1:3">
      <c r="A270" s="5" t="s">
        <v>260</v>
      </c>
      <c r="B270" s="7">
        <v>323120678</v>
      </c>
      <c r="C270" s="5" t="s">
        <v>119</v>
      </c>
    </row>
    <row r="271" spans="1:3">
      <c r="A271" s="5" t="s">
        <v>261</v>
      </c>
      <c r="B271" s="8">
        <v>0.67400000000000004</v>
      </c>
      <c r="C271" s="5" t="s">
        <v>8</v>
      </c>
    </row>
    <row r="272" spans="1:3">
      <c r="A272" s="5" t="s">
        <v>262</v>
      </c>
      <c r="B272" s="8">
        <v>0.35399999999999998</v>
      </c>
      <c r="C272" s="5" t="s">
        <v>8</v>
      </c>
    </row>
    <row r="273" spans="1:3">
      <c r="A273" s="5" t="s">
        <v>263</v>
      </c>
      <c r="B273" s="8">
        <v>9.1999999999999998E-2</v>
      </c>
      <c r="C273" s="5" t="s">
        <v>8</v>
      </c>
    </row>
    <row r="274" spans="1:3">
      <c r="A274" s="5" t="s">
        <v>264</v>
      </c>
      <c r="B274" s="6"/>
      <c r="C274" s="6"/>
    </row>
    <row r="275" spans="1:3">
      <c r="A275" s="5" t="s">
        <v>265</v>
      </c>
      <c r="B275" s="8">
        <v>8.5999999999999993E-2</v>
      </c>
      <c r="C275" s="5" t="s">
        <v>8</v>
      </c>
    </row>
    <row r="276" spans="1:3">
      <c r="A276" s="5" t="s">
        <v>266</v>
      </c>
      <c r="B276" s="8">
        <v>0.13800000000000001</v>
      </c>
      <c r="C276" s="5" t="s">
        <v>8</v>
      </c>
    </row>
    <row r="277" spans="1:3">
      <c r="A277" s="5" t="s">
        <v>267</v>
      </c>
      <c r="B277" s="8">
        <v>0.13</v>
      </c>
      <c r="C277" s="5" t="s">
        <v>145</v>
      </c>
    </row>
    <row r="278" spans="1:3">
      <c r="A278" s="5" t="s">
        <v>48</v>
      </c>
      <c r="B278" s="8">
        <v>4.2000000000000003E-2</v>
      </c>
      <c r="C278" s="5" t="s">
        <v>8</v>
      </c>
    </row>
    <row r="279" spans="1:3">
      <c r="A279" s="5" t="s">
        <v>266</v>
      </c>
      <c r="B279" s="8">
        <v>5.7000000000000002E-2</v>
      </c>
      <c r="C279" s="5" t="s">
        <v>8</v>
      </c>
    </row>
    <row r="280" spans="1:3">
      <c r="A280" s="5" t="s">
        <v>267</v>
      </c>
      <c r="B280" s="8">
        <v>4.4999999999999998E-2</v>
      </c>
      <c r="C280" s="5" t="s">
        <v>145</v>
      </c>
    </row>
    <row r="281" spans="1:3">
      <c r="A281" s="5" t="s">
        <v>49</v>
      </c>
      <c r="B281" s="8">
        <v>0.24099999999999999</v>
      </c>
      <c r="C281" s="5" t="s">
        <v>145</v>
      </c>
    </row>
    <row r="282" spans="1:3">
      <c r="A282" s="5" t="s">
        <v>266</v>
      </c>
      <c r="B282" s="8">
        <v>0.33500000000000002</v>
      </c>
      <c r="C282" s="5" t="s">
        <v>268</v>
      </c>
    </row>
    <row r="283" spans="1:3">
      <c r="A283" s="5" t="s">
        <v>267</v>
      </c>
      <c r="B283" s="8">
        <v>0.376</v>
      </c>
      <c r="C283" s="5" t="s">
        <v>269</v>
      </c>
    </row>
    <row r="284" spans="1:3">
      <c r="A284" s="5" t="s">
        <v>270</v>
      </c>
      <c r="B284" s="8">
        <v>0.123</v>
      </c>
      <c r="C284" s="5" t="s">
        <v>8</v>
      </c>
    </row>
    <row r="285" spans="1:3">
      <c r="A285" s="5" t="s">
        <v>29</v>
      </c>
      <c r="B285" s="8">
        <v>0.16800000000000001</v>
      </c>
      <c r="C285" s="5" t="s">
        <v>145</v>
      </c>
    </row>
    <row r="286" spans="1:3">
      <c r="A286" s="5" t="s">
        <v>271</v>
      </c>
      <c r="B286" s="8">
        <v>0.16400000000000001</v>
      </c>
      <c r="C286" s="5" t="s">
        <v>145</v>
      </c>
    </row>
    <row r="287" spans="1:3">
      <c r="A287" s="5" t="s">
        <v>272</v>
      </c>
      <c r="B287" s="8">
        <v>0.182</v>
      </c>
      <c r="C287" s="5" t="s">
        <v>268</v>
      </c>
    </row>
    <row r="288" spans="1:3">
      <c r="A288" s="5" t="s">
        <v>273</v>
      </c>
      <c r="B288" s="8">
        <v>0.158</v>
      </c>
      <c r="C288" s="5" t="s">
        <v>145</v>
      </c>
    </row>
    <row r="289" spans="1:3">
      <c r="A289" s="5" t="s">
        <v>25</v>
      </c>
      <c r="B289" s="8">
        <v>0.111</v>
      </c>
      <c r="C289" s="5" t="s">
        <v>8</v>
      </c>
    </row>
    <row r="290" spans="1:3">
      <c r="A290" s="5" t="s">
        <v>274</v>
      </c>
      <c r="B290" s="8">
        <v>0.115</v>
      </c>
      <c r="C290" s="5" t="s">
        <v>8</v>
      </c>
    </row>
    <row r="291" spans="1:3">
      <c r="A291" s="5" t="s">
        <v>28</v>
      </c>
      <c r="B291" s="8">
        <v>9.4E-2</v>
      </c>
      <c r="C291" s="5" t="s">
        <v>8</v>
      </c>
    </row>
    <row r="292" spans="1:3">
      <c r="A292" s="5" t="s">
        <v>275</v>
      </c>
      <c r="B292" s="8">
        <v>9.5000000000000001E-2</v>
      </c>
      <c r="C292" s="5" t="s">
        <v>8</v>
      </c>
    </row>
    <row r="293" spans="1:3">
      <c r="A293" s="5" t="s">
        <v>276</v>
      </c>
      <c r="B293" s="8">
        <v>0.23899999999999999</v>
      </c>
      <c r="C293" s="5" t="s">
        <v>8</v>
      </c>
    </row>
    <row r="294" spans="1:3">
      <c r="A294" s="5" t="s">
        <v>277</v>
      </c>
      <c r="B294" s="6"/>
      <c r="C294" s="6"/>
    </row>
    <row r="295" spans="1:3">
      <c r="A295" s="5" t="s">
        <v>278</v>
      </c>
      <c r="B295" s="7">
        <v>122802852</v>
      </c>
      <c r="C295" s="5" t="s">
        <v>45</v>
      </c>
    </row>
    <row r="296" spans="1:3">
      <c r="A296" s="5" t="s">
        <v>279</v>
      </c>
      <c r="B296" s="8">
        <v>0.64100000000000001</v>
      </c>
      <c r="C296" s="5" t="s">
        <v>8</v>
      </c>
    </row>
    <row r="297" spans="1:3">
      <c r="A297" s="5" t="s">
        <v>280</v>
      </c>
      <c r="B297" s="8">
        <v>0.35899999999999999</v>
      </c>
      <c r="C297" s="5" t="s">
        <v>8</v>
      </c>
    </row>
    <row r="298" spans="1:3">
      <c r="A298" s="5" t="s">
        <v>281</v>
      </c>
      <c r="B298" s="5">
        <v>2.7</v>
      </c>
      <c r="C298" s="5" t="s">
        <v>56</v>
      </c>
    </row>
    <row r="299" spans="1:3">
      <c r="A299" s="5" t="s">
        <v>282</v>
      </c>
      <c r="B299" s="5">
        <v>2.44</v>
      </c>
      <c r="C299" s="5" t="s">
        <v>56</v>
      </c>
    </row>
    <row r="300" spans="1:3">
      <c r="A300" s="5" t="s">
        <v>283</v>
      </c>
      <c r="B300" s="6"/>
      <c r="C300" s="6"/>
    </row>
    <row r="301" spans="1:3">
      <c r="A301" s="5" t="s">
        <v>278</v>
      </c>
      <c r="B301" s="7">
        <v>122802852</v>
      </c>
      <c r="C301" s="5" t="s">
        <v>45</v>
      </c>
    </row>
    <row r="302" spans="1:3">
      <c r="A302" s="5" t="s">
        <v>284</v>
      </c>
      <c r="B302" s="8">
        <v>0.68400000000000005</v>
      </c>
      <c r="C302" s="5" t="s">
        <v>8</v>
      </c>
    </row>
    <row r="303" spans="1:3">
      <c r="A303" s="5" t="s">
        <v>285</v>
      </c>
      <c r="B303" s="8">
        <v>7.5999999999999998E-2</v>
      </c>
      <c r="C303" s="5" t="s">
        <v>8</v>
      </c>
    </row>
    <row r="304" spans="1:3">
      <c r="A304" s="5" t="s">
        <v>286</v>
      </c>
      <c r="B304" s="8">
        <v>0.185</v>
      </c>
      <c r="C304" s="5" t="s">
        <v>8</v>
      </c>
    </row>
    <row r="305" spans="1:3">
      <c r="A305" s="5" t="s">
        <v>287</v>
      </c>
      <c r="B305" s="8">
        <v>5.5E-2</v>
      </c>
      <c r="C305" s="5" t="s">
        <v>8</v>
      </c>
    </row>
    <row r="306" spans="1:3">
      <c r="A306" s="5" t="s">
        <v>288</v>
      </c>
      <c r="B306" s="6"/>
      <c r="C306" s="6"/>
    </row>
    <row r="307" spans="1:3">
      <c r="A307" s="5" t="s">
        <v>278</v>
      </c>
      <c r="B307" s="7">
        <v>122802852</v>
      </c>
      <c r="C307" s="5" t="s">
        <v>45</v>
      </c>
    </row>
    <row r="308" spans="1:3">
      <c r="A308" s="5" t="s">
        <v>289</v>
      </c>
      <c r="B308" s="8">
        <v>4.4999999999999998E-2</v>
      </c>
      <c r="C308" s="5" t="s">
        <v>8</v>
      </c>
    </row>
    <row r="309" spans="1:3">
      <c r="A309" s="5" t="s">
        <v>290</v>
      </c>
      <c r="B309" s="8">
        <v>2.7E-2</v>
      </c>
      <c r="C309" s="5" t="s">
        <v>8</v>
      </c>
    </row>
    <row r="310" spans="1:3">
      <c r="A310" s="5" t="s">
        <v>291</v>
      </c>
      <c r="B310" s="8">
        <v>0.13400000000000001</v>
      </c>
      <c r="C310" s="5" t="s">
        <v>8</v>
      </c>
    </row>
    <row r="311" spans="1:3">
      <c r="A311" s="5" t="s">
        <v>292</v>
      </c>
      <c r="B311" s="8">
        <v>0.27100000000000002</v>
      </c>
      <c r="C311" s="5" t="s">
        <v>8</v>
      </c>
    </row>
    <row r="312" spans="1:3">
      <c r="A312" s="5" t="s">
        <v>293</v>
      </c>
      <c r="B312" s="8">
        <v>0.254</v>
      </c>
      <c r="C312" s="5" t="s">
        <v>8</v>
      </c>
    </row>
    <row r="313" spans="1:3">
      <c r="A313" s="5" t="s">
        <v>294</v>
      </c>
      <c r="B313" s="8">
        <v>0.14899999999999999</v>
      </c>
      <c r="C313" s="5" t="s">
        <v>8</v>
      </c>
    </row>
    <row r="314" spans="1:3">
      <c r="A314" s="5" t="s">
        <v>295</v>
      </c>
      <c r="B314" s="8">
        <v>0.11899999999999999</v>
      </c>
      <c r="C314" s="5" t="s">
        <v>8</v>
      </c>
    </row>
    <row r="315" spans="1:3">
      <c r="A315" s="5" t="s">
        <v>296</v>
      </c>
      <c r="B315" s="6"/>
      <c r="C315" s="6"/>
    </row>
    <row r="316" spans="1:3">
      <c r="A316" s="5" t="s">
        <v>278</v>
      </c>
      <c r="B316" s="7">
        <v>122802852</v>
      </c>
      <c r="C316" s="5" t="s">
        <v>45</v>
      </c>
    </row>
    <row r="317" spans="1:3">
      <c r="A317" s="5" t="s">
        <v>297</v>
      </c>
      <c r="B317" s="8">
        <v>8.5999999999999993E-2</v>
      </c>
      <c r="C317" s="5" t="s">
        <v>8</v>
      </c>
    </row>
    <row r="318" spans="1:3">
      <c r="A318" s="5" t="s">
        <v>298</v>
      </c>
      <c r="B318" s="8">
        <v>0.91400000000000003</v>
      </c>
      <c r="C318" s="5" t="s">
        <v>8</v>
      </c>
    </row>
    <row r="319" spans="1:3">
      <c r="A319" s="5" t="s">
        <v>299</v>
      </c>
      <c r="B319" s="6"/>
      <c r="C319" s="6"/>
    </row>
    <row r="320" spans="1:3">
      <c r="A320" s="5" t="s">
        <v>278</v>
      </c>
      <c r="B320" s="7">
        <v>122802852</v>
      </c>
      <c r="C320" s="5" t="s">
        <v>45</v>
      </c>
    </row>
    <row r="321" spans="1:3">
      <c r="A321" s="5" t="s">
        <v>300</v>
      </c>
      <c r="B321" s="8">
        <v>0.52600000000000002</v>
      </c>
      <c r="C321" s="5" t="s">
        <v>8</v>
      </c>
    </row>
    <row r="322" spans="1:3">
      <c r="A322" s="5" t="s">
        <v>301</v>
      </c>
      <c r="B322" s="8">
        <v>0.39500000000000002</v>
      </c>
      <c r="C322" s="5" t="s">
        <v>8</v>
      </c>
    </row>
    <row r="323" spans="1:3">
      <c r="A323" s="5" t="s">
        <v>302</v>
      </c>
      <c r="B323" s="8">
        <v>6.8000000000000005E-2</v>
      </c>
      <c r="C323" s="5" t="s">
        <v>8</v>
      </c>
    </row>
    <row r="324" spans="1:3">
      <c r="A324" s="5" t="s">
        <v>303</v>
      </c>
      <c r="B324" s="8">
        <v>1.0999999999999999E-2</v>
      </c>
      <c r="C324" s="5" t="s">
        <v>8</v>
      </c>
    </row>
    <row r="325" spans="1:3">
      <c r="A325" s="5" t="s">
        <v>304</v>
      </c>
      <c r="B325" s="6"/>
      <c r="C325" s="6"/>
    </row>
    <row r="326" spans="1:3">
      <c r="A326" s="5" t="s">
        <v>278</v>
      </c>
      <c r="B326" s="7">
        <v>122802852</v>
      </c>
      <c r="C326" s="5" t="s">
        <v>45</v>
      </c>
    </row>
    <row r="327" spans="1:3">
      <c r="A327" s="5" t="s">
        <v>305</v>
      </c>
      <c r="B327" s="8">
        <v>0.01</v>
      </c>
      <c r="C327" s="5" t="s">
        <v>8</v>
      </c>
    </row>
    <row r="328" spans="1:3">
      <c r="A328" s="5" t="s">
        <v>306</v>
      </c>
      <c r="B328" s="8">
        <v>3.3000000000000002E-2</v>
      </c>
      <c r="C328" s="5" t="s">
        <v>8</v>
      </c>
    </row>
    <row r="329" spans="1:3">
      <c r="A329" s="5" t="s">
        <v>307</v>
      </c>
      <c r="B329" s="6"/>
      <c r="C329" s="6"/>
    </row>
    <row r="330" spans="1:3">
      <c r="A330" s="5" t="s">
        <v>308</v>
      </c>
      <c r="B330" s="7">
        <v>48403285</v>
      </c>
      <c r="C330" s="5" t="s">
        <v>309</v>
      </c>
    </row>
    <row r="331" spans="1:3">
      <c r="A331" s="5" t="s">
        <v>310</v>
      </c>
      <c r="B331" s="8">
        <v>0.73399999999999999</v>
      </c>
      <c r="C331" s="5" t="s">
        <v>8</v>
      </c>
    </row>
    <row r="332" spans="1:3">
      <c r="A332" s="5" t="s">
        <v>311</v>
      </c>
      <c r="B332" s="8">
        <v>0.26600000000000001</v>
      </c>
      <c r="C332" s="5" t="s">
        <v>8</v>
      </c>
    </row>
    <row r="333" spans="1:3">
      <c r="A333" s="5" t="s">
        <v>312</v>
      </c>
      <c r="B333" s="6"/>
      <c r="C333" s="6"/>
    </row>
    <row r="334" spans="1:3">
      <c r="A334" s="5" t="s">
        <v>279</v>
      </c>
      <c r="B334" s="7">
        <v>78724862</v>
      </c>
      <c r="C334" s="5" t="s">
        <v>313</v>
      </c>
    </row>
    <row r="335" spans="1:3">
      <c r="A335" s="5" t="s">
        <v>314</v>
      </c>
      <c r="B335" s="7">
        <v>240500</v>
      </c>
      <c r="C335" s="5" t="s">
        <v>315</v>
      </c>
    </row>
    <row r="336" spans="1:3">
      <c r="A336" s="5" t="s">
        <v>316</v>
      </c>
      <c r="B336" s="7">
        <v>1609</v>
      </c>
      <c r="C336" s="5" t="s">
        <v>317</v>
      </c>
    </row>
    <row r="337" spans="1:3">
      <c r="A337" s="5" t="s">
        <v>318</v>
      </c>
      <c r="B337" s="5">
        <v>505</v>
      </c>
      <c r="C337" s="5" t="s">
        <v>317</v>
      </c>
    </row>
    <row r="338" spans="1:3">
      <c r="A338" s="5" t="s">
        <v>319</v>
      </c>
      <c r="B338" s="6"/>
      <c r="C338" s="6"/>
    </row>
    <row r="339" spans="1:3">
      <c r="A339" s="5" t="s">
        <v>320</v>
      </c>
      <c r="B339" s="7">
        <v>41048717</v>
      </c>
      <c r="C339" s="5" t="s">
        <v>321</v>
      </c>
    </row>
    <row r="340" spans="1:3">
      <c r="A340" s="5" t="s">
        <v>310</v>
      </c>
      <c r="B340" s="8">
        <v>0.51600000000000001</v>
      </c>
      <c r="C340" s="5" t="s">
        <v>8</v>
      </c>
    </row>
    <row r="341" spans="1:3">
      <c r="A341" s="5" t="s">
        <v>311</v>
      </c>
      <c r="B341" s="8">
        <v>0.48399999999999999</v>
      </c>
      <c r="C341" s="5" t="s">
        <v>8</v>
      </c>
    </row>
    <row r="342" spans="1:3">
      <c r="A342" s="5" t="s">
        <v>322</v>
      </c>
      <c r="B342" s="6"/>
      <c r="C342" s="6"/>
    </row>
    <row r="343" spans="1:3">
      <c r="A343" s="5" t="s">
        <v>323</v>
      </c>
      <c r="B343" s="7">
        <v>41946055</v>
      </c>
      <c r="C343" s="5" t="s">
        <v>324</v>
      </c>
    </row>
    <row r="344" spans="1:3">
      <c r="A344" s="5" t="s">
        <v>325</v>
      </c>
      <c r="B344" s="7">
        <v>1097</v>
      </c>
      <c r="C344" s="5" t="s">
        <v>317</v>
      </c>
    </row>
    <row r="345" spans="1:3">
      <c r="A345" s="5" t="s">
        <v>326</v>
      </c>
      <c r="B345" s="6"/>
      <c r="C345" s="6"/>
    </row>
    <row r="346" spans="1:3">
      <c r="A346" s="5" t="s">
        <v>327</v>
      </c>
      <c r="B346" s="7">
        <v>122802852</v>
      </c>
      <c r="C346" s="5" t="s">
        <v>45</v>
      </c>
    </row>
    <row r="347" spans="1:3">
      <c r="A347" s="5" t="s">
        <v>328</v>
      </c>
      <c r="B347" s="8">
        <v>0.92900000000000005</v>
      </c>
      <c r="C347" s="5" t="s">
        <v>8</v>
      </c>
    </row>
    <row r="348" spans="1:3">
      <c r="A348" s="5" t="s">
        <v>329</v>
      </c>
      <c r="B348" s="8">
        <v>0.86399999999999999</v>
      </c>
      <c r="C348" s="5" t="s">
        <v>8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48"/>
  <sheetViews>
    <sheetView topLeftCell="A30" workbookViewId="0">
      <selection activeCell="G56" sqref="G56"/>
    </sheetView>
  </sheetViews>
  <sheetFormatPr baseColWidth="10" defaultColWidth="14.5" defaultRowHeight="15.75" customHeight="1"/>
  <cols>
    <col min="1" max="1" width="91" customWidth="1"/>
    <col min="2" max="2" width="11.6640625" customWidth="1"/>
    <col min="5" max="5" width="42.5" customWidth="1"/>
    <col min="7" max="7" width="43.5" customWidth="1"/>
  </cols>
  <sheetData>
    <row r="1" spans="1:3">
      <c r="A1" s="1"/>
      <c r="B1" s="22" t="s">
        <v>0</v>
      </c>
      <c r="C1" s="23"/>
    </row>
    <row r="2" spans="1:3">
      <c r="A2" s="2"/>
      <c r="B2" s="22" t="s">
        <v>1</v>
      </c>
      <c r="C2" s="23"/>
    </row>
    <row r="3" spans="1:3">
      <c r="A3" s="3" t="s">
        <v>2</v>
      </c>
      <c r="B3" s="4" t="s">
        <v>3</v>
      </c>
      <c r="C3" s="4" t="s">
        <v>4</v>
      </c>
    </row>
    <row r="4" spans="1:3">
      <c r="A4" s="5" t="s">
        <v>5</v>
      </c>
      <c r="B4" s="6"/>
      <c r="C4" s="6"/>
    </row>
    <row r="5" spans="1:3">
      <c r="A5" s="5" t="s">
        <v>1</v>
      </c>
      <c r="B5" s="7">
        <v>328239523</v>
      </c>
      <c r="C5" s="5" t="s">
        <v>6</v>
      </c>
    </row>
    <row r="6" spans="1:3">
      <c r="A6" s="5" t="s">
        <v>7</v>
      </c>
      <c r="B6" s="8">
        <v>0.96599999999999997</v>
      </c>
      <c r="C6" s="5" t="s">
        <v>8</v>
      </c>
    </row>
    <row r="7" spans="1:3">
      <c r="A7" s="5" t="s">
        <v>9</v>
      </c>
      <c r="B7" s="8">
        <v>3.1E-2</v>
      </c>
      <c r="C7" s="5" t="s">
        <v>8</v>
      </c>
    </row>
    <row r="8" spans="1:3">
      <c r="A8" s="5" t="s">
        <v>10</v>
      </c>
      <c r="B8" s="8">
        <v>3.0000000000000001E-3</v>
      </c>
      <c r="C8" s="5" t="s">
        <v>8</v>
      </c>
    </row>
    <row r="9" spans="1:3">
      <c r="A9" s="5" t="s">
        <v>11</v>
      </c>
      <c r="B9" s="8">
        <v>0</v>
      </c>
      <c r="C9" s="5" t="s">
        <v>8</v>
      </c>
    </row>
    <row r="10" spans="1:3">
      <c r="A10" s="5" t="s">
        <v>12</v>
      </c>
      <c r="B10" s="6"/>
      <c r="C10" s="6"/>
    </row>
    <row r="11" spans="1:3">
      <c r="A11" s="5" t="s">
        <v>1</v>
      </c>
      <c r="B11" s="7">
        <v>328239523</v>
      </c>
      <c r="C11" s="5" t="s">
        <v>6</v>
      </c>
    </row>
    <row r="12" spans="1:3">
      <c r="A12" s="5" t="s">
        <v>13</v>
      </c>
      <c r="B12" s="8">
        <v>0.49199999999999999</v>
      </c>
      <c r="C12" s="5" t="s">
        <v>8</v>
      </c>
    </row>
    <row r="13" spans="1:3">
      <c r="A13" s="5" t="s">
        <v>14</v>
      </c>
      <c r="B13" s="8">
        <v>0.50800000000000001</v>
      </c>
      <c r="C13" s="5" t="s">
        <v>8</v>
      </c>
    </row>
    <row r="14" spans="1:3">
      <c r="A14" s="5" t="s">
        <v>15</v>
      </c>
      <c r="B14" s="8">
        <v>5.8999999999999997E-2</v>
      </c>
      <c r="C14" s="5" t="s">
        <v>8</v>
      </c>
    </row>
    <row r="15" spans="1:3">
      <c r="A15" s="5" t="s">
        <v>16</v>
      </c>
      <c r="B15" s="8">
        <v>0.16300000000000001</v>
      </c>
      <c r="C15" s="5" t="s">
        <v>8</v>
      </c>
    </row>
    <row r="16" spans="1:3">
      <c r="A16" s="5" t="s">
        <v>17</v>
      </c>
      <c r="B16" s="8">
        <v>9.2999999999999999E-2</v>
      </c>
      <c r="C16" s="5" t="s">
        <v>8</v>
      </c>
    </row>
    <row r="17" spans="1:3">
      <c r="A17" s="5" t="s">
        <v>18</v>
      </c>
      <c r="B17" s="8">
        <v>0.13900000000000001</v>
      </c>
      <c r="C17" s="5" t="s">
        <v>8</v>
      </c>
    </row>
    <row r="18" spans="1:3">
      <c r="A18" s="5" t="s">
        <v>19</v>
      </c>
      <c r="B18" s="8">
        <v>0.128</v>
      </c>
      <c r="C18" s="5" t="s">
        <v>8</v>
      </c>
    </row>
    <row r="19" spans="1:3">
      <c r="A19" s="5" t="s">
        <v>20</v>
      </c>
      <c r="B19" s="8">
        <v>0.124</v>
      </c>
      <c r="C19" s="5" t="s">
        <v>8</v>
      </c>
    </row>
    <row r="20" spans="1:3">
      <c r="A20" s="5" t="s">
        <v>21</v>
      </c>
      <c r="B20" s="8">
        <v>0.129</v>
      </c>
      <c r="C20" s="5" t="s">
        <v>8</v>
      </c>
    </row>
    <row r="21" spans="1:3">
      <c r="A21" s="5" t="s">
        <v>22</v>
      </c>
      <c r="B21" s="8">
        <v>9.6000000000000002E-2</v>
      </c>
      <c r="C21" s="5" t="s">
        <v>8</v>
      </c>
    </row>
    <row r="22" spans="1:3">
      <c r="A22" s="5" t="s">
        <v>23</v>
      </c>
      <c r="B22" s="8">
        <v>6.9000000000000006E-2</v>
      </c>
      <c r="C22" s="5" t="s">
        <v>8</v>
      </c>
    </row>
    <row r="23" spans="1:3">
      <c r="A23" s="5" t="s">
        <v>24</v>
      </c>
      <c r="B23" s="5">
        <v>38.5</v>
      </c>
      <c r="C23" s="5" t="s">
        <v>8</v>
      </c>
    </row>
    <row r="24" spans="1:3">
      <c r="A24" s="5" t="s">
        <v>25</v>
      </c>
      <c r="B24" s="8">
        <v>0.77800000000000002</v>
      </c>
      <c r="C24" s="5" t="s">
        <v>8</v>
      </c>
    </row>
    <row r="25" spans="1:3">
      <c r="A25" s="5" t="s">
        <v>26</v>
      </c>
      <c r="B25" s="8">
        <v>0.73699999999999999</v>
      </c>
      <c r="C25" s="5" t="s">
        <v>8</v>
      </c>
    </row>
    <row r="26" spans="1:3">
      <c r="A26" s="5" t="s">
        <v>27</v>
      </c>
      <c r="B26" s="8">
        <v>0.20200000000000001</v>
      </c>
      <c r="C26" s="5" t="s">
        <v>8</v>
      </c>
    </row>
    <row r="27" spans="1:3">
      <c r="A27" s="5" t="s">
        <v>28</v>
      </c>
      <c r="B27" s="8">
        <v>0.16500000000000001</v>
      </c>
      <c r="C27" s="5" t="s">
        <v>8</v>
      </c>
    </row>
    <row r="28" spans="1:3">
      <c r="A28" s="5" t="s">
        <v>29</v>
      </c>
      <c r="B28" s="7">
        <v>72967785</v>
      </c>
      <c r="C28" s="5" t="s">
        <v>30</v>
      </c>
    </row>
    <row r="29" spans="1:3">
      <c r="A29" s="5" t="s">
        <v>13</v>
      </c>
      <c r="B29" s="8">
        <v>0.51100000000000001</v>
      </c>
      <c r="C29" s="5" t="s">
        <v>8</v>
      </c>
    </row>
    <row r="30" spans="1:3">
      <c r="A30" s="5" t="s">
        <v>14</v>
      </c>
      <c r="B30" s="8">
        <v>0.48899999999999999</v>
      </c>
      <c r="C30" s="5" t="s">
        <v>8</v>
      </c>
    </row>
    <row r="31" spans="1:3">
      <c r="A31" s="5" t="s">
        <v>25</v>
      </c>
      <c r="B31" s="7">
        <v>255271738</v>
      </c>
      <c r="C31" s="5" t="s">
        <v>30</v>
      </c>
    </row>
    <row r="32" spans="1:3">
      <c r="A32" s="5" t="s">
        <v>13</v>
      </c>
      <c r="B32" s="8">
        <v>0.48699999999999999</v>
      </c>
      <c r="C32" s="5" t="s">
        <v>8</v>
      </c>
    </row>
    <row r="33" spans="1:3">
      <c r="A33" s="5" t="s">
        <v>14</v>
      </c>
      <c r="B33" s="8">
        <v>0.51300000000000001</v>
      </c>
      <c r="C33" s="5" t="s">
        <v>8</v>
      </c>
    </row>
    <row r="34" spans="1:3">
      <c r="A34" s="5" t="s">
        <v>31</v>
      </c>
      <c r="B34" s="7">
        <v>75951645</v>
      </c>
      <c r="C34" s="5" t="s">
        <v>32</v>
      </c>
    </row>
    <row r="35" spans="1:3">
      <c r="A35" s="5" t="s">
        <v>13</v>
      </c>
      <c r="B35" s="8">
        <v>0.50900000000000001</v>
      </c>
      <c r="C35" s="5" t="s">
        <v>8</v>
      </c>
    </row>
    <row r="36" spans="1:3">
      <c r="A36" s="5" t="s">
        <v>14</v>
      </c>
      <c r="B36" s="8">
        <v>0.49099999999999999</v>
      </c>
      <c r="C36" s="5" t="s">
        <v>8</v>
      </c>
    </row>
    <row r="37" spans="1:3">
      <c r="A37" s="5" t="s">
        <v>33</v>
      </c>
      <c r="B37" s="7">
        <v>125246065</v>
      </c>
      <c r="C37" s="5" t="s">
        <v>34</v>
      </c>
    </row>
    <row r="38" spans="1:3">
      <c r="A38" s="5" t="s">
        <v>13</v>
      </c>
      <c r="B38" s="8">
        <v>0.49199999999999999</v>
      </c>
      <c r="C38" s="5" t="s">
        <v>8</v>
      </c>
    </row>
    <row r="39" spans="1:3">
      <c r="A39" s="5" t="s">
        <v>14</v>
      </c>
      <c r="B39" s="8">
        <v>0.50800000000000001</v>
      </c>
      <c r="C39" s="5" t="s">
        <v>8</v>
      </c>
    </row>
    <row r="40" spans="1:3">
      <c r="A40" s="5" t="s">
        <v>28</v>
      </c>
      <c r="B40" s="7">
        <v>54074028</v>
      </c>
      <c r="C40" s="5" t="s">
        <v>35</v>
      </c>
    </row>
    <row r="41" spans="1:3">
      <c r="A41" s="5" t="s">
        <v>13</v>
      </c>
      <c r="B41" s="8">
        <v>0.44500000000000001</v>
      </c>
      <c r="C41" s="5" t="s">
        <v>8</v>
      </c>
    </row>
    <row r="42" spans="1:3">
      <c r="A42" s="5" t="s">
        <v>14</v>
      </c>
      <c r="B42" s="8">
        <v>0.55500000000000005</v>
      </c>
      <c r="C42" s="5" t="s">
        <v>8</v>
      </c>
    </row>
    <row r="43" spans="1:3">
      <c r="A43" s="5" t="s">
        <v>36</v>
      </c>
      <c r="B43" s="6"/>
      <c r="C43" s="6"/>
    </row>
    <row r="44" spans="1:3">
      <c r="A44" s="5" t="s">
        <v>37</v>
      </c>
      <c r="B44" s="7">
        <v>320155161</v>
      </c>
      <c r="C44" s="5" t="s">
        <v>6</v>
      </c>
    </row>
    <row r="45" spans="1:3">
      <c r="A45" s="5" t="s">
        <v>38</v>
      </c>
      <c r="B45" s="8">
        <v>0.56599999999999995</v>
      </c>
      <c r="C45" s="5" t="s">
        <v>8</v>
      </c>
    </row>
    <row r="46" spans="1:3">
      <c r="A46" s="5" t="s">
        <v>39</v>
      </c>
      <c r="B46" s="8">
        <v>2.5000000000000001E-2</v>
      </c>
      <c r="C46" s="5" t="s">
        <v>8</v>
      </c>
    </row>
    <row r="47" spans="1:3">
      <c r="A47" s="5" t="s">
        <v>40</v>
      </c>
      <c r="B47" s="8">
        <v>0.29599999999999999</v>
      </c>
      <c r="C47" s="5" t="s">
        <v>8</v>
      </c>
    </row>
    <row r="48" spans="1:3">
      <c r="A48" s="5" t="s">
        <v>41</v>
      </c>
      <c r="B48" s="8">
        <v>7.4999999999999997E-2</v>
      </c>
      <c r="C48" s="5" t="s">
        <v>8</v>
      </c>
    </row>
    <row r="49" spans="1:8">
      <c r="A49" s="5" t="s">
        <v>42</v>
      </c>
      <c r="B49" s="8">
        <v>3.7999999999999999E-2</v>
      </c>
      <c r="C49" s="5" t="s">
        <v>8</v>
      </c>
    </row>
    <row r="50" spans="1:8">
      <c r="A50" s="5" t="s">
        <v>43</v>
      </c>
      <c r="B50" s="6"/>
      <c r="C50" s="6"/>
      <c r="G50" s="9" t="s">
        <v>330</v>
      </c>
      <c r="H50" s="9" t="s">
        <v>331</v>
      </c>
    </row>
    <row r="51" spans="1:8">
      <c r="A51" s="5" t="s">
        <v>44</v>
      </c>
      <c r="B51" s="7">
        <v>122802852</v>
      </c>
      <c r="C51" s="5" t="s">
        <v>45</v>
      </c>
      <c r="E51" s="9" t="s">
        <v>332</v>
      </c>
      <c r="F51" s="10">
        <v>6.2E-2</v>
      </c>
      <c r="G51" s="9" t="s">
        <v>333</v>
      </c>
      <c r="H51" s="11">
        <f>F51/F54</f>
        <v>0.23484848484848483</v>
      </c>
    </row>
    <row r="52" spans="1:8">
      <c r="A52" s="5" t="s">
        <v>46</v>
      </c>
      <c r="B52" s="8">
        <v>0.64800000000000002</v>
      </c>
      <c r="C52" s="5" t="s">
        <v>8</v>
      </c>
      <c r="E52" s="9" t="s">
        <v>334</v>
      </c>
      <c r="F52" s="10">
        <v>0.18</v>
      </c>
      <c r="G52" s="9" t="s">
        <v>335</v>
      </c>
      <c r="H52" s="11">
        <f>F52/F54</f>
        <v>0.68181818181818177</v>
      </c>
    </row>
    <row r="53" spans="1:8">
      <c r="A53" s="12" t="s">
        <v>47</v>
      </c>
      <c r="B53" s="8">
        <v>0.26400000000000001</v>
      </c>
      <c r="C53" s="5" t="s">
        <v>8</v>
      </c>
      <c r="E53" s="9" t="s">
        <v>336</v>
      </c>
      <c r="F53" s="9" t="s">
        <v>337</v>
      </c>
      <c r="G53" s="9" t="s">
        <v>338</v>
      </c>
      <c r="H53" s="11">
        <f>(F54-(F51+F52))/F54</f>
        <v>8.3333333333333398E-2</v>
      </c>
    </row>
    <row r="54" spans="1:8">
      <c r="A54" s="5" t="s">
        <v>48</v>
      </c>
      <c r="B54" s="8">
        <v>0.47499999999999998</v>
      </c>
      <c r="C54" s="5" t="s">
        <v>8</v>
      </c>
      <c r="E54" s="9" t="s">
        <v>339</v>
      </c>
      <c r="F54" s="10">
        <v>0.26400000000000001</v>
      </c>
    </row>
    <row r="55" spans="1:8">
      <c r="A55" s="12" t="s">
        <v>47</v>
      </c>
      <c r="B55" s="8">
        <v>0.18</v>
      </c>
      <c r="C55" s="5" t="s">
        <v>8</v>
      </c>
    </row>
    <row r="56" spans="1:8">
      <c r="A56" s="5" t="s">
        <v>49</v>
      </c>
      <c r="B56" s="8">
        <v>0.123</v>
      </c>
      <c r="C56" s="5" t="s">
        <v>8</v>
      </c>
    </row>
    <row r="57" spans="1:8">
      <c r="A57" s="12" t="s">
        <v>47</v>
      </c>
      <c r="B57" s="8">
        <v>6.2E-2</v>
      </c>
      <c r="C57" s="5" t="s">
        <v>8</v>
      </c>
    </row>
    <row r="58" spans="1:8">
      <c r="A58" s="5" t="s">
        <v>50</v>
      </c>
      <c r="B58" s="8">
        <v>0.35199999999999998</v>
      </c>
      <c r="C58" s="5" t="s">
        <v>8</v>
      </c>
    </row>
    <row r="59" spans="1:8">
      <c r="A59" s="5" t="s">
        <v>51</v>
      </c>
      <c r="B59" s="8">
        <v>0.16600000000000001</v>
      </c>
      <c r="C59" s="5" t="s">
        <v>8</v>
      </c>
    </row>
    <row r="60" spans="1:8">
      <c r="A60" s="5" t="s">
        <v>52</v>
      </c>
      <c r="B60" s="8">
        <v>0.127</v>
      </c>
      <c r="C60" s="5" t="s">
        <v>8</v>
      </c>
    </row>
    <row r="61" spans="1:8">
      <c r="A61" s="5" t="s">
        <v>53</v>
      </c>
      <c r="B61" s="8">
        <v>3.7999999999999999E-2</v>
      </c>
      <c r="C61" s="5" t="s">
        <v>8</v>
      </c>
    </row>
    <row r="62" spans="1:8">
      <c r="A62" s="5" t="s">
        <v>54</v>
      </c>
      <c r="B62" s="8">
        <v>0.186</v>
      </c>
      <c r="C62" s="5" t="s">
        <v>8</v>
      </c>
    </row>
    <row r="63" spans="1:8">
      <c r="A63" s="5" t="s">
        <v>52</v>
      </c>
      <c r="B63" s="8">
        <v>0.156</v>
      </c>
      <c r="C63" s="5" t="s">
        <v>8</v>
      </c>
    </row>
    <row r="64" spans="1:8">
      <c r="A64" s="5" t="s">
        <v>53</v>
      </c>
      <c r="B64" s="8">
        <v>3.1E-2</v>
      </c>
      <c r="C64" s="5" t="s">
        <v>8</v>
      </c>
    </row>
    <row r="65" spans="1:3">
      <c r="A65" s="5" t="s">
        <v>55</v>
      </c>
      <c r="B65" s="5">
        <v>2.61</v>
      </c>
      <c r="C65" s="5" t="s">
        <v>56</v>
      </c>
    </row>
    <row r="66" spans="1:3">
      <c r="A66" s="5" t="s">
        <v>57</v>
      </c>
      <c r="B66" s="5">
        <v>3.23</v>
      </c>
      <c r="C66" s="5" t="s">
        <v>56</v>
      </c>
    </row>
    <row r="67" spans="1:3">
      <c r="A67" s="5" t="s">
        <v>58</v>
      </c>
      <c r="B67" s="6"/>
      <c r="C67" s="6"/>
    </row>
    <row r="68" spans="1:3">
      <c r="A68" s="5" t="s">
        <v>59</v>
      </c>
      <c r="B68" s="7">
        <v>267720772</v>
      </c>
      <c r="C68" s="5" t="s">
        <v>60</v>
      </c>
    </row>
    <row r="69" spans="1:3">
      <c r="A69" s="5" t="s">
        <v>61</v>
      </c>
      <c r="B69" s="8">
        <v>0.47599999999999998</v>
      </c>
      <c r="C69" s="5" t="s">
        <v>8</v>
      </c>
    </row>
    <row r="70" spans="1:3">
      <c r="A70" s="5" t="s">
        <v>62</v>
      </c>
      <c r="B70" s="8">
        <v>5.7000000000000002E-2</v>
      </c>
      <c r="C70" s="5" t="s">
        <v>8</v>
      </c>
    </row>
    <row r="71" spans="1:3">
      <c r="A71" s="5" t="s">
        <v>63</v>
      </c>
      <c r="B71" s="8">
        <v>0.109</v>
      </c>
      <c r="C71" s="5" t="s">
        <v>8</v>
      </c>
    </row>
    <row r="72" spans="1:3">
      <c r="A72" s="5" t="s">
        <v>64</v>
      </c>
      <c r="B72" s="8">
        <v>1.7999999999999999E-2</v>
      </c>
      <c r="C72" s="5" t="s">
        <v>8</v>
      </c>
    </row>
    <row r="73" spans="1:3">
      <c r="A73" s="5" t="s">
        <v>65</v>
      </c>
      <c r="B73" s="8">
        <v>0.33900000000000002</v>
      </c>
      <c r="C73" s="5" t="s">
        <v>8</v>
      </c>
    </row>
    <row r="74" spans="1:3">
      <c r="A74" s="5" t="s">
        <v>66</v>
      </c>
      <c r="B74" s="7">
        <v>130629205</v>
      </c>
      <c r="C74" s="5" t="s">
        <v>67</v>
      </c>
    </row>
    <row r="75" spans="1:3">
      <c r="A75" s="5" t="s">
        <v>61</v>
      </c>
      <c r="B75" s="8">
        <v>0.49099999999999999</v>
      </c>
      <c r="C75" s="5" t="s">
        <v>8</v>
      </c>
    </row>
    <row r="76" spans="1:3">
      <c r="A76" s="5" t="s">
        <v>62</v>
      </c>
      <c r="B76" s="8">
        <v>2.7E-2</v>
      </c>
      <c r="C76" s="5" t="s">
        <v>8</v>
      </c>
    </row>
    <row r="77" spans="1:3">
      <c r="A77" s="5" t="s">
        <v>63</v>
      </c>
      <c r="B77" s="8">
        <v>9.6000000000000002E-2</v>
      </c>
      <c r="C77" s="5" t="s">
        <v>8</v>
      </c>
    </row>
    <row r="78" spans="1:3">
      <c r="A78" s="5" t="s">
        <v>64</v>
      </c>
      <c r="B78" s="8">
        <v>1.6E-2</v>
      </c>
      <c r="C78" s="5" t="s">
        <v>8</v>
      </c>
    </row>
    <row r="79" spans="1:3">
      <c r="A79" s="5" t="s">
        <v>65</v>
      </c>
      <c r="B79" s="8">
        <v>0.371</v>
      </c>
      <c r="C79" s="5" t="s">
        <v>8</v>
      </c>
    </row>
    <row r="80" spans="1:3">
      <c r="A80" s="5" t="s">
        <v>68</v>
      </c>
      <c r="B80" s="7">
        <v>137091567</v>
      </c>
      <c r="C80" s="5" t="s">
        <v>69</v>
      </c>
    </row>
    <row r="81" spans="1:3">
      <c r="A81" s="5" t="s">
        <v>61</v>
      </c>
      <c r="B81" s="8">
        <v>0.46300000000000002</v>
      </c>
      <c r="C81" s="5" t="s">
        <v>8</v>
      </c>
    </row>
    <row r="82" spans="1:3">
      <c r="A82" s="5" t="s">
        <v>62</v>
      </c>
      <c r="B82" s="8">
        <v>8.5999999999999993E-2</v>
      </c>
      <c r="C82" s="5" t="s">
        <v>8</v>
      </c>
    </row>
    <row r="83" spans="1:3">
      <c r="A83" s="5" t="s">
        <v>63</v>
      </c>
      <c r="B83" s="8">
        <v>0.122</v>
      </c>
      <c r="C83" s="5" t="s">
        <v>8</v>
      </c>
    </row>
    <row r="84" spans="1:3">
      <c r="A84" s="5" t="s">
        <v>64</v>
      </c>
      <c r="B84" s="8">
        <v>0.02</v>
      </c>
      <c r="C84" s="5" t="s">
        <v>8</v>
      </c>
    </row>
    <row r="85" spans="1:3">
      <c r="A85" s="5" t="s">
        <v>65</v>
      </c>
      <c r="B85" s="8">
        <v>0.308</v>
      </c>
      <c r="C85" s="5" t="s">
        <v>8</v>
      </c>
    </row>
    <row r="86" spans="1:3">
      <c r="A86" s="5" t="s">
        <v>70</v>
      </c>
      <c r="B86" s="6"/>
      <c r="C86" s="6"/>
    </row>
    <row r="87" spans="1:3">
      <c r="A87" s="5" t="s">
        <v>71</v>
      </c>
      <c r="B87" s="7">
        <v>80465620</v>
      </c>
      <c r="C87" s="5" t="s">
        <v>72</v>
      </c>
    </row>
    <row r="88" spans="1:3">
      <c r="A88" s="5" t="s">
        <v>73</v>
      </c>
      <c r="B88" s="8">
        <v>6.3E-2</v>
      </c>
      <c r="C88" s="5" t="s">
        <v>8</v>
      </c>
    </row>
    <row r="89" spans="1:3">
      <c r="A89" s="5" t="s">
        <v>74</v>
      </c>
      <c r="B89" s="8">
        <v>0.05</v>
      </c>
      <c r="C89" s="5" t="s">
        <v>8</v>
      </c>
    </row>
    <row r="90" spans="1:3">
      <c r="A90" s="5" t="s">
        <v>75</v>
      </c>
      <c r="B90" s="8">
        <v>0.40600000000000003</v>
      </c>
      <c r="C90" s="5" t="s">
        <v>8</v>
      </c>
    </row>
    <row r="91" spans="1:3">
      <c r="A91" s="5" t="s">
        <v>76</v>
      </c>
      <c r="B91" s="8">
        <v>0.21</v>
      </c>
      <c r="C91" s="5" t="s">
        <v>8</v>
      </c>
    </row>
    <row r="92" spans="1:3">
      <c r="A92" s="5" t="s">
        <v>77</v>
      </c>
      <c r="B92" s="8">
        <v>0.27100000000000002</v>
      </c>
      <c r="C92" s="5" t="s">
        <v>8</v>
      </c>
    </row>
    <row r="93" spans="1:3">
      <c r="A93" s="5" t="s">
        <v>78</v>
      </c>
      <c r="B93" s="7">
        <v>39768581</v>
      </c>
      <c r="C93" s="5" t="s">
        <v>79</v>
      </c>
    </row>
    <row r="94" spans="1:3">
      <c r="A94" s="5" t="s">
        <v>80</v>
      </c>
      <c r="B94" s="8">
        <v>0.69099999999999995</v>
      </c>
      <c r="C94" s="5" t="s">
        <v>8</v>
      </c>
    </row>
    <row r="95" spans="1:3">
      <c r="A95" s="5" t="s">
        <v>81</v>
      </c>
      <c r="B95" s="8">
        <v>0.24399999999999999</v>
      </c>
      <c r="C95" s="5" t="s">
        <v>8</v>
      </c>
    </row>
    <row r="96" spans="1:3">
      <c r="A96" s="5" t="s">
        <v>82</v>
      </c>
      <c r="B96" s="7">
        <v>40697039</v>
      </c>
      <c r="C96" s="5" t="s">
        <v>83</v>
      </c>
    </row>
    <row r="97" spans="1:3">
      <c r="A97" s="5" t="s">
        <v>80</v>
      </c>
      <c r="B97" s="8">
        <v>0.64200000000000002</v>
      </c>
      <c r="C97" s="5" t="s">
        <v>8</v>
      </c>
    </row>
    <row r="98" spans="1:3">
      <c r="A98" s="5" t="s">
        <v>81</v>
      </c>
      <c r="B98" s="8">
        <v>0.29799999999999999</v>
      </c>
      <c r="C98" s="5" t="s">
        <v>8</v>
      </c>
    </row>
    <row r="99" spans="1:3">
      <c r="A99" s="5" t="s">
        <v>84</v>
      </c>
      <c r="B99" s="6"/>
      <c r="C99" s="6"/>
    </row>
    <row r="100" spans="1:3">
      <c r="A100" s="5" t="s">
        <v>85</v>
      </c>
      <c r="B100" s="7">
        <v>224898568</v>
      </c>
      <c r="C100" s="5" t="s">
        <v>86</v>
      </c>
    </row>
    <row r="101" spans="1:3">
      <c r="A101" s="5" t="s">
        <v>87</v>
      </c>
      <c r="B101" s="8">
        <v>0.114</v>
      </c>
      <c r="C101" s="5" t="s">
        <v>8</v>
      </c>
    </row>
    <row r="102" spans="1:3">
      <c r="A102" s="5" t="s">
        <v>88</v>
      </c>
      <c r="B102" s="8">
        <v>0.26900000000000002</v>
      </c>
      <c r="C102" s="5" t="s">
        <v>8</v>
      </c>
    </row>
    <row r="103" spans="1:3">
      <c r="A103" s="5" t="s">
        <v>89</v>
      </c>
      <c r="B103" s="8">
        <v>0.28599999999999998</v>
      </c>
      <c r="C103" s="5" t="s">
        <v>8</v>
      </c>
    </row>
    <row r="104" spans="1:3">
      <c r="A104" s="5" t="s">
        <v>90</v>
      </c>
      <c r="B104" s="8">
        <v>0.20300000000000001</v>
      </c>
      <c r="C104" s="5" t="s">
        <v>8</v>
      </c>
    </row>
    <row r="105" spans="1:3">
      <c r="A105" s="5" t="s">
        <v>91</v>
      </c>
      <c r="B105" s="8">
        <v>0.128</v>
      </c>
      <c r="C105" s="5" t="s">
        <v>8</v>
      </c>
    </row>
    <row r="106" spans="1:3">
      <c r="A106" s="5" t="s">
        <v>92</v>
      </c>
      <c r="B106" s="8">
        <v>0.88600000000000001</v>
      </c>
      <c r="C106" s="5" t="s">
        <v>8</v>
      </c>
    </row>
    <row r="107" spans="1:3">
      <c r="A107" s="5" t="s">
        <v>93</v>
      </c>
      <c r="B107" s="8">
        <v>0.88</v>
      </c>
      <c r="C107" s="5" t="s">
        <v>8</v>
      </c>
    </row>
    <row r="108" spans="1:3">
      <c r="A108" s="5" t="s">
        <v>94</v>
      </c>
      <c r="B108" s="8">
        <v>0.89200000000000002</v>
      </c>
      <c r="C108" s="5" t="s">
        <v>8</v>
      </c>
    </row>
    <row r="109" spans="1:3">
      <c r="A109" s="5" t="s">
        <v>95</v>
      </c>
      <c r="B109" s="8">
        <v>0.33100000000000002</v>
      </c>
      <c r="C109" s="5" t="s">
        <v>8</v>
      </c>
    </row>
    <row r="110" spans="1:3">
      <c r="A110" s="5" t="s">
        <v>96</v>
      </c>
      <c r="B110" s="8">
        <v>0.32300000000000001</v>
      </c>
      <c r="C110" s="5" t="s">
        <v>8</v>
      </c>
    </row>
    <row r="111" spans="1:3">
      <c r="A111" s="5" t="s">
        <v>97</v>
      </c>
      <c r="B111" s="8">
        <v>0.33900000000000002</v>
      </c>
      <c r="C111" s="5" t="s">
        <v>8</v>
      </c>
    </row>
    <row r="112" spans="1:3">
      <c r="A112" s="5" t="s">
        <v>98</v>
      </c>
      <c r="B112" s="6"/>
      <c r="C112" s="6"/>
    </row>
    <row r="113" spans="1:3">
      <c r="A113" s="5" t="s">
        <v>99</v>
      </c>
      <c r="B113" s="7">
        <v>76879571</v>
      </c>
      <c r="C113" s="5" t="s">
        <v>100</v>
      </c>
    </row>
    <row r="114" spans="1:3">
      <c r="A114" s="5" t="s">
        <v>101</v>
      </c>
      <c r="B114" s="7">
        <v>3877882</v>
      </c>
      <c r="C114" s="5" t="s">
        <v>102</v>
      </c>
    </row>
    <row r="115" spans="1:3">
      <c r="A115" s="5" t="s">
        <v>103</v>
      </c>
      <c r="B115" s="7">
        <v>1271041</v>
      </c>
      <c r="C115" s="5" t="s">
        <v>104</v>
      </c>
    </row>
    <row r="116" spans="1:3">
      <c r="A116" s="5" t="s">
        <v>105</v>
      </c>
      <c r="B116" s="8">
        <v>0.32800000000000001</v>
      </c>
      <c r="C116" s="5" t="s">
        <v>106</v>
      </c>
    </row>
    <row r="117" spans="1:3">
      <c r="A117" s="5" t="s">
        <v>107</v>
      </c>
      <c r="B117" s="6"/>
      <c r="C117" s="6"/>
    </row>
    <row r="118" spans="1:3">
      <c r="A118" s="5" t="s">
        <v>108</v>
      </c>
      <c r="B118" s="7">
        <v>201665269</v>
      </c>
      <c r="C118" s="5" t="s">
        <v>109</v>
      </c>
    </row>
    <row r="119" spans="1:3">
      <c r="A119" s="5" t="s">
        <v>110</v>
      </c>
      <c r="B119" s="8">
        <v>3.5000000000000003E-2</v>
      </c>
      <c r="C119" s="5" t="s">
        <v>8</v>
      </c>
    </row>
    <row r="120" spans="1:3">
      <c r="A120" s="5" t="s">
        <v>111</v>
      </c>
      <c r="B120" s="8">
        <v>0.33100000000000002</v>
      </c>
      <c r="C120" s="5" t="s">
        <v>112</v>
      </c>
    </row>
    <row r="121" spans="1:3">
      <c r="A121" s="5" t="s">
        <v>113</v>
      </c>
      <c r="B121" s="6"/>
      <c r="C121" s="6"/>
    </row>
    <row r="122" spans="1:3">
      <c r="A122" s="5" t="s">
        <v>114</v>
      </c>
      <c r="B122" s="7">
        <v>254046196</v>
      </c>
      <c r="C122" s="5" t="s">
        <v>115</v>
      </c>
    </row>
    <row r="123" spans="1:3">
      <c r="A123" s="5" t="s">
        <v>116</v>
      </c>
      <c r="B123" s="8">
        <v>6.9000000000000006E-2</v>
      </c>
      <c r="C123" s="5" t="s">
        <v>8</v>
      </c>
    </row>
    <row r="124" spans="1:3">
      <c r="A124" s="5" t="s">
        <v>117</v>
      </c>
      <c r="B124" s="6"/>
      <c r="C124" s="6"/>
    </row>
    <row r="125" spans="1:3">
      <c r="A125" s="5" t="s">
        <v>118</v>
      </c>
      <c r="B125" s="7">
        <v>323120678</v>
      </c>
      <c r="C125" s="5" t="s">
        <v>119</v>
      </c>
    </row>
    <row r="126" spans="1:3">
      <c r="A126" s="5" t="s">
        <v>120</v>
      </c>
      <c r="B126" s="8">
        <v>0.127</v>
      </c>
      <c r="C126" s="5" t="s">
        <v>8</v>
      </c>
    </row>
    <row r="127" spans="1:3">
      <c r="A127" s="5" t="s">
        <v>121</v>
      </c>
      <c r="B127" s="7">
        <v>72835047</v>
      </c>
      <c r="C127" s="5" t="s">
        <v>122</v>
      </c>
    </row>
    <row r="128" spans="1:3">
      <c r="A128" s="5" t="s">
        <v>120</v>
      </c>
      <c r="B128" s="8">
        <v>4.2999999999999997E-2</v>
      </c>
      <c r="C128" s="5" t="s">
        <v>8</v>
      </c>
    </row>
    <row r="129" spans="1:3">
      <c r="A129" s="5" t="s">
        <v>123</v>
      </c>
      <c r="B129" s="7">
        <v>197503214</v>
      </c>
      <c r="C129" s="5" t="s">
        <v>124</v>
      </c>
    </row>
    <row r="130" spans="1:3">
      <c r="A130" s="5" t="s">
        <v>120</v>
      </c>
      <c r="B130" s="8">
        <v>0.10299999999999999</v>
      </c>
      <c r="C130" s="5" t="s">
        <v>8</v>
      </c>
    </row>
    <row r="131" spans="1:3">
      <c r="A131" s="5" t="s">
        <v>125</v>
      </c>
      <c r="B131" s="7">
        <v>52782417</v>
      </c>
      <c r="C131" s="5" t="s">
        <v>126</v>
      </c>
    </row>
    <row r="132" spans="1:3">
      <c r="A132" s="5" t="s">
        <v>120</v>
      </c>
      <c r="B132" s="8">
        <v>0.33500000000000002</v>
      </c>
      <c r="C132" s="5" t="s">
        <v>8</v>
      </c>
    </row>
    <row r="133" spans="1:3">
      <c r="A133" s="5" t="s">
        <v>127</v>
      </c>
      <c r="B133" s="6"/>
      <c r="C133" s="6"/>
    </row>
    <row r="134" spans="1:3">
      <c r="A134" s="5" t="s">
        <v>128</v>
      </c>
      <c r="B134" s="7">
        <v>324665523</v>
      </c>
      <c r="C134" s="5" t="s">
        <v>129</v>
      </c>
    </row>
    <row r="135" spans="1:3">
      <c r="A135" s="5" t="s">
        <v>130</v>
      </c>
      <c r="B135" s="8">
        <v>0.86299999999999999</v>
      </c>
      <c r="C135" s="5" t="s">
        <v>8</v>
      </c>
    </row>
    <row r="136" spans="1:3">
      <c r="A136" s="5" t="s">
        <v>131</v>
      </c>
      <c r="B136" s="8">
        <v>0.13100000000000001</v>
      </c>
      <c r="C136" s="5" t="s">
        <v>8</v>
      </c>
    </row>
    <row r="137" spans="1:3">
      <c r="A137" s="5" t="s">
        <v>132</v>
      </c>
      <c r="B137" s="8">
        <v>7.4999999999999997E-2</v>
      </c>
      <c r="C137" s="5" t="s">
        <v>8</v>
      </c>
    </row>
    <row r="138" spans="1:3">
      <c r="A138" s="5" t="s">
        <v>133</v>
      </c>
      <c r="B138" s="8">
        <v>5.5E-2</v>
      </c>
      <c r="C138" s="5" t="s">
        <v>8</v>
      </c>
    </row>
    <row r="139" spans="1:3">
      <c r="A139" s="5" t="s">
        <v>134</v>
      </c>
      <c r="B139" s="8">
        <v>3.2000000000000001E-2</v>
      </c>
      <c r="C139" s="5" t="s">
        <v>8</v>
      </c>
    </row>
    <row r="140" spans="1:3">
      <c r="A140" s="5" t="s">
        <v>135</v>
      </c>
      <c r="B140" s="8">
        <v>2.3E-2</v>
      </c>
      <c r="C140" s="5" t="s">
        <v>8</v>
      </c>
    </row>
    <row r="141" spans="1:3">
      <c r="A141" s="5" t="s">
        <v>136</v>
      </c>
      <c r="B141" s="8">
        <v>6.0000000000000001E-3</v>
      </c>
      <c r="C141" s="5" t="s">
        <v>8</v>
      </c>
    </row>
    <row r="142" spans="1:3">
      <c r="A142" s="5" t="s">
        <v>137</v>
      </c>
      <c r="B142" s="6"/>
      <c r="C142" s="6"/>
    </row>
    <row r="143" spans="1:3">
      <c r="A143" s="5" t="s">
        <v>138</v>
      </c>
      <c r="B143" s="7">
        <v>283306622</v>
      </c>
      <c r="C143" s="5" t="s">
        <v>139</v>
      </c>
    </row>
    <row r="144" spans="1:3">
      <c r="A144" s="5" t="s">
        <v>13</v>
      </c>
      <c r="B144" s="8">
        <v>0.49399999999999999</v>
      </c>
      <c r="C144" s="5" t="s">
        <v>8</v>
      </c>
    </row>
    <row r="145" spans="1:3">
      <c r="A145" s="5" t="s">
        <v>14</v>
      </c>
      <c r="B145" s="8">
        <v>0.50600000000000001</v>
      </c>
      <c r="C145" s="5" t="s">
        <v>8</v>
      </c>
    </row>
    <row r="146" spans="1:3">
      <c r="A146" s="5" t="s">
        <v>140</v>
      </c>
      <c r="B146" s="7">
        <v>44932901</v>
      </c>
      <c r="C146" s="5" t="s">
        <v>139</v>
      </c>
    </row>
    <row r="147" spans="1:3">
      <c r="A147" s="5" t="s">
        <v>13</v>
      </c>
      <c r="B147" s="8">
        <v>0.48199999999999998</v>
      </c>
      <c r="C147" s="5" t="s">
        <v>8</v>
      </c>
    </row>
    <row r="148" spans="1:3">
      <c r="A148" s="5" t="s">
        <v>14</v>
      </c>
      <c r="B148" s="8">
        <v>0.51800000000000002</v>
      </c>
      <c r="C148" s="5" t="s">
        <v>8</v>
      </c>
    </row>
    <row r="149" spans="1:3">
      <c r="A149" s="5" t="s">
        <v>141</v>
      </c>
      <c r="B149" s="7">
        <v>23182917</v>
      </c>
      <c r="C149" s="5" t="s">
        <v>142</v>
      </c>
    </row>
    <row r="150" spans="1:3">
      <c r="A150" s="5" t="s">
        <v>13</v>
      </c>
      <c r="B150" s="8">
        <v>0.45800000000000002</v>
      </c>
      <c r="C150" s="5" t="s">
        <v>8</v>
      </c>
    </row>
    <row r="151" spans="1:3">
      <c r="A151" s="5" t="s">
        <v>14</v>
      </c>
      <c r="B151" s="8">
        <v>0.54200000000000004</v>
      </c>
      <c r="C151" s="5" t="s">
        <v>8</v>
      </c>
    </row>
    <row r="152" spans="1:3">
      <c r="A152" s="5" t="s">
        <v>143</v>
      </c>
      <c r="B152" s="7">
        <v>21749984</v>
      </c>
      <c r="C152" s="5" t="s">
        <v>144</v>
      </c>
    </row>
    <row r="153" spans="1:3">
      <c r="A153" s="5" t="s">
        <v>13</v>
      </c>
      <c r="B153" s="8">
        <v>0.50800000000000001</v>
      </c>
      <c r="C153" s="5" t="s">
        <v>145</v>
      </c>
    </row>
    <row r="154" spans="1:3">
      <c r="A154" s="5" t="s">
        <v>14</v>
      </c>
      <c r="B154" s="8">
        <v>0.49199999999999999</v>
      </c>
      <c r="C154" s="5" t="s">
        <v>145</v>
      </c>
    </row>
    <row r="155" spans="1:3">
      <c r="A155" s="5" t="s">
        <v>146</v>
      </c>
      <c r="B155" s="7">
        <v>44932901</v>
      </c>
      <c r="C155" s="5" t="s">
        <v>139</v>
      </c>
    </row>
    <row r="156" spans="1:3">
      <c r="A156" s="5" t="s">
        <v>147</v>
      </c>
      <c r="B156" s="8">
        <v>0.248</v>
      </c>
      <c r="C156" s="5" t="s">
        <v>145</v>
      </c>
    </row>
    <row r="157" spans="1:3">
      <c r="A157" s="5" t="s">
        <v>148</v>
      </c>
      <c r="B157" s="8">
        <v>0.246</v>
      </c>
      <c r="C157" s="5" t="s">
        <v>145</v>
      </c>
    </row>
    <row r="158" spans="1:3">
      <c r="A158" s="5" t="s">
        <v>149</v>
      </c>
      <c r="B158" s="8">
        <v>0.50600000000000001</v>
      </c>
      <c r="C158" s="5" t="s">
        <v>145</v>
      </c>
    </row>
    <row r="159" spans="1:3">
      <c r="A159" s="5" t="s">
        <v>150</v>
      </c>
      <c r="B159" s="6"/>
      <c r="C159" s="6"/>
    </row>
    <row r="160" spans="1:3">
      <c r="A160" s="5" t="s">
        <v>151</v>
      </c>
      <c r="B160" s="7">
        <v>44932799</v>
      </c>
      <c r="C160" s="5" t="s">
        <v>152</v>
      </c>
    </row>
    <row r="161" spans="1:3">
      <c r="A161" s="5" t="s">
        <v>153</v>
      </c>
      <c r="B161" s="8">
        <v>0.104</v>
      </c>
      <c r="C161" s="5" t="s">
        <v>8</v>
      </c>
    </row>
    <row r="162" spans="1:3">
      <c r="A162" s="5" t="s">
        <v>154</v>
      </c>
      <c r="B162" s="8">
        <v>0.314</v>
      </c>
      <c r="C162" s="5" t="s">
        <v>8</v>
      </c>
    </row>
    <row r="163" spans="1:3">
      <c r="A163" s="5" t="s">
        <v>155</v>
      </c>
      <c r="B163" s="8">
        <v>5.5E-2</v>
      </c>
      <c r="C163" s="5" t="s">
        <v>8</v>
      </c>
    </row>
    <row r="164" spans="1:3">
      <c r="A164" s="5" t="s">
        <v>156</v>
      </c>
      <c r="B164" s="8">
        <v>7.0000000000000001E-3</v>
      </c>
      <c r="C164" s="5" t="s">
        <v>8</v>
      </c>
    </row>
    <row r="165" spans="1:3">
      <c r="A165" s="5" t="s">
        <v>157</v>
      </c>
      <c r="B165" s="8">
        <v>0.503</v>
      </c>
      <c r="C165" s="5" t="s">
        <v>145</v>
      </c>
    </row>
    <row r="166" spans="1:3">
      <c r="A166" s="5" t="s">
        <v>158</v>
      </c>
      <c r="B166" s="8">
        <v>1.7999999999999999E-2</v>
      </c>
      <c r="C166" s="5" t="s">
        <v>8</v>
      </c>
    </row>
    <row r="167" spans="1:3">
      <c r="A167" s="5" t="s">
        <v>159</v>
      </c>
      <c r="B167" s="6"/>
      <c r="C167" s="6"/>
    </row>
    <row r="168" spans="1:3">
      <c r="A168" s="5" t="s">
        <v>160</v>
      </c>
      <c r="B168" s="7">
        <v>308834688</v>
      </c>
      <c r="C168" s="5" t="s">
        <v>161</v>
      </c>
    </row>
    <row r="169" spans="1:3">
      <c r="A169" s="5" t="s">
        <v>162</v>
      </c>
      <c r="B169" s="8">
        <v>0.78</v>
      </c>
      <c r="C169" s="5" t="s">
        <v>8</v>
      </c>
    </row>
    <row r="170" spans="1:3">
      <c r="A170" s="5" t="s">
        <v>163</v>
      </c>
      <c r="B170" s="8">
        <v>0.22</v>
      </c>
      <c r="C170" s="5" t="s">
        <v>8</v>
      </c>
    </row>
    <row r="171" spans="1:3">
      <c r="A171" s="5" t="s">
        <v>164</v>
      </c>
      <c r="B171" s="8">
        <v>8.2000000000000003E-2</v>
      </c>
      <c r="C171" s="5" t="s">
        <v>8</v>
      </c>
    </row>
    <row r="172" spans="1:3">
      <c r="A172" s="5" t="s">
        <v>165</v>
      </c>
      <c r="B172" s="6"/>
      <c r="C172" s="6"/>
    </row>
    <row r="173" spans="1:3">
      <c r="A173" s="5" t="s">
        <v>166</v>
      </c>
      <c r="B173" s="7">
        <v>263534161</v>
      </c>
      <c r="C173" s="5" t="s">
        <v>167</v>
      </c>
    </row>
    <row r="174" spans="1:3">
      <c r="A174" s="5" t="s">
        <v>168</v>
      </c>
      <c r="B174" s="8">
        <v>0.63600000000000001</v>
      </c>
      <c r="C174" s="5" t="s">
        <v>8</v>
      </c>
    </row>
    <row r="175" spans="1:3">
      <c r="A175" s="5" t="s">
        <v>169</v>
      </c>
      <c r="B175" s="8">
        <v>0.63100000000000001</v>
      </c>
      <c r="C175" s="5" t="s">
        <v>8</v>
      </c>
    </row>
    <row r="176" spans="1:3">
      <c r="A176" s="5" t="s">
        <v>170</v>
      </c>
      <c r="B176" s="8">
        <v>0.60199999999999998</v>
      </c>
      <c r="C176" s="5" t="s">
        <v>8</v>
      </c>
    </row>
    <row r="177" spans="1:3">
      <c r="A177" s="5" t="s">
        <v>171</v>
      </c>
      <c r="B177" s="8">
        <v>2.9000000000000001E-2</v>
      </c>
      <c r="C177" s="5" t="s">
        <v>8</v>
      </c>
    </row>
    <row r="178" spans="1:3">
      <c r="A178" s="5" t="s">
        <v>172</v>
      </c>
      <c r="B178" s="8">
        <v>4.4999999999999998E-2</v>
      </c>
      <c r="C178" s="5" t="s">
        <v>8</v>
      </c>
    </row>
    <row r="179" spans="1:3">
      <c r="A179" s="5" t="s">
        <v>173</v>
      </c>
      <c r="B179" s="8">
        <v>5.0000000000000001E-3</v>
      </c>
      <c r="C179" s="5" t="s">
        <v>8</v>
      </c>
    </row>
    <row r="180" spans="1:3">
      <c r="A180" s="5" t="s">
        <v>174</v>
      </c>
      <c r="B180" s="8">
        <v>0.36399999999999999</v>
      </c>
      <c r="C180" s="5" t="s">
        <v>8</v>
      </c>
    </row>
    <row r="181" spans="1:3">
      <c r="A181" s="5" t="s">
        <v>175</v>
      </c>
      <c r="B181" s="7">
        <v>135038002</v>
      </c>
      <c r="C181" s="5" t="s">
        <v>176</v>
      </c>
    </row>
    <row r="182" spans="1:3">
      <c r="A182" s="5" t="s">
        <v>168</v>
      </c>
      <c r="B182" s="8">
        <v>0.58799999999999997</v>
      </c>
      <c r="C182" s="5" t="s">
        <v>8</v>
      </c>
    </row>
    <row r="183" spans="1:3">
      <c r="A183" s="5" t="s">
        <v>169</v>
      </c>
      <c r="B183" s="8">
        <v>0.58599999999999997</v>
      </c>
      <c r="C183" s="5" t="s">
        <v>8</v>
      </c>
    </row>
    <row r="184" spans="1:3">
      <c r="A184" s="5" t="s">
        <v>170</v>
      </c>
      <c r="B184" s="8">
        <v>0.56100000000000005</v>
      </c>
      <c r="C184" s="5" t="s">
        <v>8</v>
      </c>
    </row>
    <row r="185" spans="1:3">
      <c r="A185" s="5" t="s">
        <v>171</v>
      </c>
      <c r="B185" s="8">
        <v>2.5999999999999999E-2</v>
      </c>
      <c r="C185" s="5" t="s">
        <v>8</v>
      </c>
    </row>
    <row r="186" spans="1:3">
      <c r="A186" s="5" t="s">
        <v>172</v>
      </c>
      <c r="B186" s="8">
        <v>4.3999999999999997E-2</v>
      </c>
      <c r="C186" s="5" t="s">
        <v>8</v>
      </c>
    </row>
    <row r="187" spans="1:3">
      <c r="A187" s="5" t="s">
        <v>177</v>
      </c>
      <c r="B187" s="6"/>
      <c r="C187" s="6"/>
    </row>
    <row r="188" spans="1:3">
      <c r="A188" s="5" t="s">
        <v>178</v>
      </c>
      <c r="B188" s="7">
        <v>156941346</v>
      </c>
      <c r="C188" s="5" t="s">
        <v>179</v>
      </c>
    </row>
    <row r="189" spans="1:3">
      <c r="A189" s="5" t="s">
        <v>180</v>
      </c>
      <c r="B189" s="8">
        <v>0.75900000000000001</v>
      </c>
      <c r="C189" s="5" t="s">
        <v>8</v>
      </c>
    </row>
    <row r="190" spans="1:3">
      <c r="A190" s="5" t="s">
        <v>181</v>
      </c>
      <c r="B190" s="8">
        <v>8.8999999999999996E-2</v>
      </c>
      <c r="C190" s="5" t="s">
        <v>8</v>
      </c>
    </row>
    <row r="191" spans="1:3">
      <c r="A191" s="5" t="s">
        <v>182</v>
      </c>
      <c r="B191" s="8">
        <v>0.05</v>
      </c>
      <c r="C191" s="5" t="s">
        <v>8</v>
      </c>
    </row>
    <row r="192" spans="1:3">
      <c r="A192" s="5" t="s">
        <v>183</v>
      </c>
      <c r="B192" s="8">
        <v>2.5999999999999999E-2</v>
      </c>
      <c r="C192" s="5" t="s">
        <v>8</v>
      </c>
    </row>
    <row r="193" spans="1:3">
      <c r="A193" s="5" t="s">
        <v>184</v>
      </c>
      <c r="B193" s="8">
        <v>1.9E-2</v>
      </c>
      <c r="C193" s="5" t="s">
        <v>8</v>
      </c>
    </row>
    <row r="194" spans="1:3">
      <c r="A194" s="5" t="s">
        <v>185</v>
      </c>
      <c r="B194" s="8">
        <v>5.7000000000000002E-2</v>
      </c>
      <c r="C194" s="5" t="s">
        <v>8</v>
      </c>
    </row>
    <row r="195" spans="1:3">
      <c r="A195" s="5" t="s">
        <v>186</v>
      </c>
      <c r="B195" s="5">
        <v>27.6</v>
      </c>
      <c r="C195" s="5" t="s">
        <v>8</v>
      </c>
    </row>
    <row r="196" spans="1:3">
      <c r="A196" s="5" t="s">
        <v>187</v>
      </c>
      <c r="B196" s="6"/>
      <c r="C196" s="6"/>
    </row>
    <row r="197" spans="1:3">
      <c r="A197" s="5" t="s">
        <v>188</v>
      </c>
      <c r="B197" s="7">
        <v>158758794</v>
      </c>
      <c r="C197" s="5" t="s">
        <v>189</v>
      </c>
    </row>
    <row r="198" spans="1:3">
      <c r="A198" s="5" t="s">
        <v>190</v>
      </c>
      <c r="B198" s="8">
        <v>0.39900000000000002</v>
      </c>
      <c r="C198" s="5" t="s">
        <v>8</v>
      </c>
    </row>
    <row r="199" spans="1:3">
      <c r="A199" s="5" t="s">
        <v>191</v>
      </c>
      <c r="B199" s="8">
        <v>0.17699999999999999</v>
      </c>
      <c r="C199" s="5" t="s">
        <v>8</v>
      </c>
    </row>
    <row r="200" spans="1:3">
      <c r="A200" s="5" t="s">
        <v>192</v>
      </c>
      <c r="B200" s="8">
        <v>0.20399999999999999</v>
      </c>
      <c r="C200" s="5" t="s">
        <v>8</v>
      </c>
    </row>
    <row r="201" spans="1:3">
      <c r="A201" s="5" t="s">
        <v>193</v>
      </c>
      <c r="B201" s="8">
        <v>8.7999999999999995E-2</v>
      </c>
      <c r="C201" s="5" t="s">
        <v>8</v>
      </c>
    </row>
    <row r="202" spans="1:3">
      <c r="A202" s="5" t="s">
        <v>194</v>
      </c>
      <c r="B202" s="8">
        <v>0.13200000000000001</v>
      </c>
      <c r="C202" s="5" t="s">
        <v>8</v>
      </c>
    </row>
    <row r="203" spans="1:3">
      <c r="A203" s="5" t="s">
        <v>195</v>
      </c>
      <c r="B203" s="7">
        <v>83061060</v>
      </c>
      <c r="C203" s="5" t="s">
        <v>196</v>
      </c>
    </row>
    <row r="204" spans="1:3">
      <c r="A204" s="5" t="s">
        <v>190</v>
      </c>
      <c r="B204" s="8">
        <v>0.35899999999999999</v>
      </c>
      <c r="C204" s="5" t="s">
        <v>8</v>
      </c>
    </row>
    <row r="205" spans="1:3">
      <c r="A205" s="5" t="s">
        <v>191</v>
      </c>
      <c r="B205" s="8">
        <v>0.14499999999999999</v>
      </c>
      <c r="C205" s="5" t="s">
        <v>8</v>
      </c>
    </row>
    <row r="206" spans="1:3">
      <c r="A206" s="5" t="s">
        <v>192</v>
      </c>
      <c r="B206" s="8">
        <v>0.14399999999999999</v>
      </c>
      <c r="C206" s="5" t="s">
        <v>8</v>
      </c>
    </row>
    <row r="207" spans="1:3">
      <c r="A207" s="5" t="s">
        <v>193</v>
      </c>
      <c r="B207" s="8">
        <v>0.16</v>
      </c>
      <c r="C207" s="5" t="s">
        <v>8</v>
      </c>
    </row>
    <row r="208" spans="1:3">
      <c r="A208" s="5" t="s">
        <v>194</v>
      </c>
      <c r="B208" s="8">
        <v>0.191</v>
      </c>
      <c r="C208" s="5" t="s">
        <v>8</v>
      </c>
    </row>
    <row r="209" spans="1:3">
      <c r="A209" s="5" t="s">
        <v>197</v>
      </c>
      <c r="B209" s="7">
        <v>75697734</v>
      </c>
      <c r="C209" s="5" t="s">
        <v>198</v>
      </c>
    </row>
    <row r="210" spans="1:3">
      <c r="A210" s="5" t="s">
        <v>190</v>
      </c>
      <c r="B210" s="8">
        <v>0.442</v>
      </c>
      <c r="C210" s="5" t="s">
        <v>8</v>
      </c>
    </row>
    <row r="211" spans="1:3">
      <c r="A211" s="5" t="s">
        <v>191</v>
      </c>
      <c r="B211" s="8">
        <v>0.21199999999999999</v>
      </c>
      <c r="C211" s="5" t="s">
        <v>8</v>
      </c>
    </row>
    <row r="212" spans="1:3">
      <c r="A212" s="5" t="s">
        <v>192</v>
      </c>
      <c r="B212" s="8">
        <v>0.27</v>
      </c>
      <c r="C212" s="5" t="s">
        <v>8</v>
      </c>
    </row>
    <row r="213" spans="1:3">
      <c r="A213" s="5" t="s">
        <v>193</v>
      </c>
      <c r="B213" s="8">
        <v>0.01</v>
      </c>
      <c r="C213" s="5" t="s">
        <v>8</v>
      </c>
    </row>
    <row r="214" spans="1:3">
      <c r="A214" s="5" t="s">
        <v>194</v>
      </c>
      <c r="B214" s="8">
        <v>6.8000000000000005E-2</v>
      </c>
      <c r="C214" s="5" t="s">
        <v>8</v>
      </c>
    </row>
    <row r="215" spans="1:3">
      <c r="A215" s="5" t="s">
        <v>199</v>
      </c>
      <c r="B215" s="6"/>
      <c r="C215" s="6"/>
    </row>
    <row r="216" spans="1:3">
      <c r="A216" s="5" t="s">
        <v>188</v>
      </c>
      <c r="B216" s="7">
        <v>158758794</v>
      </c>
      <c r="C216" s="5" t="s">
        <v>189</v>
      </c>
    </row>
    <row r="217" spans="1:3">
      <c r="A217" s="5" t="s">
        <v>200</v>
      </c>
      <c r="B217" s="8">
        <v>1.7000000000000001E-2</v>
      </c>
      <c r="C217" s="5" t="s">
        <v>8</v>
      </c>
    </row>
    <row r="218" spans="1:3">
      <c r="A218" s="5" t="s">
        <v>201</v>
      </c>
      <c r="B218" s="8">
        <v>7.0000000000000007E-2</v>
      </c>
      <c r="C218" s="5" t="s">
        <v>8</v>
      </c>
    </row>
    <row r="219" spans="1:3">
      <c r="A219" s="5" t="s">
        <v>202</v>
      </c>
      <c r="B219" s="8">
        <v>9.9000000000000005E-2</v>
      </c>
      <c r="C219" s="5" t="s">
        <v>8</v>
      </c>
    </row>
    <row r="220" spans="1:3">
      <c r="A220" s="5" t="s">
        <v>203</v>
      </c>
      <c r="B220" s="8">
        <v>2.5000000000000001E-2</v>
      </c>
      <c r="C220" s="5" t="s">
        <v>8</v>
      </c>
    </row>
    <row r="221" spans="1:3">
      <c r="A221" s="5" t="s">
        <v>204</v>
      </c>
      <c r="B221" s="8">
        <v>0.108</v>
      </c>
      <c r="C221" s="5" t="s">
        <v>8</v>
      </c>
    </row>
    <row r="222" spans="1:3">
      <c r="A222" s="5" t="s">
        <v>205</v>
      </c>
      <c r="B222" s="8">
        <v>5.6000000000000001E-2</v>
      </c>
      <c r="C222" s="5" t="s">
        <v>8</v>
      </c>
    </row>
    <row r="223" spans="1:3">
      <c r="A223" s="5" t="s">
        <v>206</v>
      </c>
      <c r="B223" s="8">
        <v>1.9E-2</v>
      </c>
      <c r="C223" s="5" t="s">
        <v>8</v>
      </c>
    </row>
    <row r="224" spans="1:3">
      <c r="A224" s="5" t="s">
        <v>207</v>
      </c>
      <c r="B224" s="8">
        <v>6.5000000000000002E-2</v>
      </c>
      <c r="C224" s="5" t="s">
        <v>8</v>
      </c>
    </row>
    <row r="225" spans="1:3">
      <c r="A225" s="5" t="s">
        <v>208</v>
      </c>
      <c r="B225" s="8">
        <v>0.11799999999999999</v>
      </c>
      <c r="C225" s="5" t="s">
        <v>8</v>
      </c>
    </row>
    <row r="226" spans="1:3">
      <c r="A226" s="5" t="s">
        <v>209</v>
      </c>
      <c r="B226" s="8">
        <v>0.23300000000000001</v>
      </c>
      <c r="C226" s="5" t="s">
        <v>8</v>
      </c>
    </row>
    <row r="227" spans="1:3">
      <c r="A227" s="5" t="s">
        <v>210</v>
      </c>
      <c r="B227" s="8">
        <v>9.7000000000000003E-2</v>
      </c>
      <c r="C227" s="5" t="s">
        <v>8</v>
      </c>
    </row>
    <row r="228" spans="1:3">
      <c r="A228" s="5" t="s">
        <v>211</v>
      </c>
      <c r="B228" s="8">
        <v>4.8000000000000001E-2</v>
      </c>
      <c r="C228" s="5" t="s">
        <v>8</v>
      </c>
    </row>
    <row r="229" spans="1:3">
      <c r="A229" s="5" t="s">
        <v>212</v>
      </c>
      <c r="B229" s="8">
        <v>4.4999999999999998E-2</v>
      </c>
      <c r="C229" s="5" t="s">
        <v>8</v>
      </c>
    </row>
    <row r="230" spans="1:3">
      <c r="A230" s="5" t="s">
        <v>213</v>
      </c>
      <c r="B230" s="6"/>
      <c r="C230" s="6"/>
    </row>
    <row r="231" spans="1:3">
      <c r="A231" s="5" t="s">
        <v>188</v>
      </c>
      <c r="B231" s="7">
        <v>158758794</v>
      </c>
      <c r="C231" s="5" t="s">
        <v>189</v>
      </c>
    </row>
    <row r="232" spans="1:3">
      <c r="A232" s="5" t="s">
        <v>214</v>
      </c>
      <c r="B232" s="8">
        <v>0.8</v>
      </c>
      <c r="C232" s="5" t="s">
        <v>8</v>
      </c>
    </row>
    <row r="233" spans="1:3">
      <c r="A233" s="5" t="s">
        <v>215</v>
      </c>
      <c r="B233" s="8">
        <v>0.14000000000000001</v>
      </c>
      <c r="C233" s="5" t="s">
        <v>8</v>
      </c>
    </row>
    <row r="234" spans="1:3">
      <c r="A234" s="5" t="s">
        <v>216</v>
      </c>
      <c r="B234" s="8">
        <v>5.8000000000000003E-2</v>
      </c>
      <c r="C234" s="5" t="s">
        <v>8</v>
      </c>
    </row>
    <row r="235" spans="1:3">
      <c r="A235" s="5" t="s">
        <v>217</v>
      </c>
      <c r="B235" s="8">
        <v>2E-3</v>
      </c>
      <c r="C235" s="5" t="s">
        <v>8</v>
      </c>
    </row>
    <row r="236" spans="1:3">
      <c r="A236" s="5" t="s">
        <v>218</v>
      </c>
      <c r="B236" s="6"/>
      <c r="C236" s="6"/>
    </row>
    <row r="237" spans="1:3">
      <c r="A237" s="5" t="s">
        <v>44</v>
      </c>
      <c r="B237" s="7">
        <v>122802852</v>
      </c>
      <c r="C237" s="5" t="s">
        <v>45</v>
      </c>
    </row>
    <row r="238" spans="1:3">
      <c r="A238" s="5" t="s">
        <v>219</v>
      </c>
      <c r="B238" s="7">
        <v>65712</v>
      </c>
      <c r="C238" s="5" t="s">
        <v>220</v>
      </c>
    </row>
    <row r="239" spans="1:3">
      <c r="A239" s="5" t="s">
        <v>221</v>
      </c>
      <c r="B239" s="8">
        <v>0.77400000000000002</v>
      </c>
      <c r="C239" s="5" t="s">
        <v>8</v>
      </c>
    </row>
    <row r="240" spans="1:3">
      <c r="A240" s="5" t="s">
        <v>222</v>
      </c>
      <c r="B240" s="7">
        <v>93563</v>
      </c>
      <c r="C240" s="5" t="s">
        <v>223</v>
      </c>
    </row>
    <row r="241" spans="1:8">
      <c r="A241" s="5" t="s">
        <v>224</v>
      </c>
      <c r="B241" s="8">
        <v>0.317</v>
      </c>
      <c r="C241" s="5" t="s">
        <v>8</v>
      </c>
    </row>
    <row r="242" spans="1:8">
      <c r="A242" s="5" t="s">
        <v>225</v>
      </c>
      <c r="B242" s="7">
        <v>19872</v>
      </c>
      <c r="C242" s="5" t="s">
        <v>226</v>
      </c>
    </row>
    <row r="243" spans="1:8">
      <c r="A243" s="5" t="s">
        <v>227</v>
      </c>
      <c r="B243" s="8">
        <v>5.1999999999999998E-2</v>
      </c>
      <c r="C243" s="5" t="s">
        <v>8</v>
      </c>
    </row>
    <row r="244" spans="1:8">
      <c r="A244" s="5" t="s">
        <v>228</v>
      </c>
      <c r="B244" s="7">
        <v>9824</v>
      </c>
      <c r="C244" s="5" t="s">
        <v>229</v>
      </c>
    </row>
    <row r="245" spans="1:8">
      <c r="A245" s="5" t="s">
        <v>230</v>
      </c>
      <c r="B245" s="8">
        <v>2.1999999999999999E-2</v>
      </c>
      <c r="C245" s="5" t="s">
        <v>8</v>
      </c>
    </row>
    <row r="246" spans="1:8">
      <c r="A246" s="5" t="s">
        <v>231</v>
      </c>
      <c r="B246" s="7">
        <v>3009</v>
      </c>
      <c r="C246" s="5" t="s">
        <v>232</v>
      </c>
    </row>
    <row r="247" spans="1:8">
      <c r="A247" s="5" t="s">
        <v>233</v>
      </c>
      <c r="B247" s="8">
        <v>0.245</v>
      </c>
      <c r="C247" s="5" t="s">
        <v>8</v>
      </c>
    </row>
    <row r="248" spans="1:8">
      <c r="A248" s="5" t="s">
        <v>234</v>
      </c>
      <c r="B248" s="7">
        <v>28381</v>
      </c>
      <c r="C248" s="5" t="s">
        <v>235</v>
      </c>
    </row>
    <row r="249" spans="1:8">
      <c r="A249" s="5" t="s">
        <v>236</v>
      </c>
      <c r="B249" s="8">
        <v>0.107</v>
      </c>
      <c r="C249" s="5" t="s">
        <v>8</v>
      </c>
    </row>
    <row r="250" spans="1:8">
      <c r="A250" s="5" t="s">
        <v>237</v>
      </c>
      <c r="B250" s="7">
        <v>79594270</v>
      </c>
      <c r="C250" s="5" t="s">
        <v>238</v>
      </c>
    </row>
    <row r="251" spans="1:8">
      <c r="A251" s="5" t="s">
        <v>239</v>
      </c>
      <c r="B251" s="7">
        <v>80944</v>
      </c>
      <c r="C251" s="5" t="s">
        <v>240</v>
      </c>
      <c r="G251" s="9" t="s">
        <v>340</v>
      </c>
      <c r="H251" s="9" t="s">
        <v>341</v>
      </c>
    </row>
    <row r="252" spans="1:8">
      <c r="A252" s="5" t="s">
        <v>48</v>
      </c>
      <c r="B252" s="8">
        <v>0.73299999999999998</v>
      </c>
      <c r="C252" s="5" t="s">
        <v>8</v>
      </c>
      <c r="E252" s="5" t="s">
        <v>48</v>
      </c>
      <c r="F252" s="8">
        <v>0.73299999999999998</v>
      </c>
      <c r="G252" s="5" t="s">
        <v>48</v>
      </c>
      <c r="H252" s="8">
        <v>0.73299999999999998</v>
      </c>
    </row>
    <row r="253" spans="1:8">
      <c r="A253" s="5" t="s">
        <v>241</v>
      </c>
      <c r="B253" s="7">
        <v>96571</v>
      </c>
      <c r="C253" s="5" t="s">
        <v>242</v>
      </c>
      <c r="E253" s="5" t="s">
        <v>243</v>
      </c>
      <c r="F253" s="8">
        <v>7.6999999999999999E-2</v>
      </c>
      <c r="G253" s="5" t="s">
        <v>342</v>
      </c>
      <c r="H253" s="8">
        <v>7.6999999999999999E-2</v>
      </c>
    </row>
    <row r="254" spans="1:8">
      <c r="A254" s="5" t="s">
        <v>243</v>
      </c>
      <c r="B254" s="8">
        <v>7.6999999999999999E-2</v>
      </c>
      <c r="C254" s="5" t="s">
        <v>8</v>
      </c>
      <c r="E254" s="5" t="s">
        <v>245</v>
      </c>
      <c r="F254" s="8">
        <v>0.189</v>
      </c>
      <c r="G254" s="5" t="s">
        <v>343</v>
      </c>
      <c r="H254" s="8">
        <v>0.189</v>
      </c>
    </row>
    <row r="255" spans="1:8">
      <c r="A255" s="5" t="s">
        <v>241</v>
      </c>
      <c r="B255" s="13">
        <v>56156</v>
      </c>
      <c r="C255" s="5" t="s">
        <v>244</v>
      </c>
      <c r="G255" s="9" t="s">
        <v>344</v>
      </c>
      <c r="H255" s="9" t="s">
        <v>345</v>
      </c>
    </row>
    <row r="256" spans="1:8">
      <c r="A256" s="5" t="s">
        <v>245</v>
      </c>
      <c r="B256" s="8">
        <v>0.189</v>
      </c>
      <c r="C256" s="5" t="s">
        <v>8</v>
      </c>
      <c r="E256" s="5" t="s">
        <v>346</v>
      </c>
      <c r="F256" s="13">
        <v>40815</v>
      </c>
      <c r="G256" s="5" t="s">
        <v>347</v>
      </c>
      <c r="H256" s="13">
        <v>40815</v>
      </c>
    </row>
    <row r="257" spans="1:8">
      <c r="A257" s="5" t="s">
        <v>241</v>
      </c>
      <c r="B257" s="13">
        <v>40815</v>
      </c>
      <c r="C257" s="5" t="s">
        <v>246</v>
      </c>
      <c r="E257" s="5" t="s">
        <v>348</v>
      </c>
      <c r="F257" s="13">
        <v>56156</v>
      </c>
      <c r="G257" s="5" t="s">
        <v>349</v>
      </c>
      <c r="H257" s="13">
        <v>56156</v>
      </c>
    </row>
    <row r="258" spans="1:8">
      <c r="A258" s="5" t="s">
        <v>247</v>
      </c>
      <c r="B258" s="7">
        <v>328239523</v>
      </c>
      <c r="C258" s="5" t="s">
        <v>6</v>
      </c>
      <c r="E258" s="5" t="s">
        <v>239</v>
      </c>
      <c r="F258" s="7">
        <v>80944</v>
      </c>
      <c r="G258" s="5" t="s">
        <v>350</v>
      </c>
      <c r="H258" s="7">
        <v>80944</v>
      </c>
    </row>
    <row r="259" spans="1:8">
      <c r="A259" s="5" t="s">
        <v>248</v>
      </c>
      <c r="B259" s="7">
        <v>35672</v>
      </c>
      <c r="C259" s="5" t="s">
        <v>249</v>
      </c>
    </row>
    <row r="260" spans="1:8">
      <c r="A260" s="5" t="s">
        <v>250</v>
      </c>
      <c r="B260" s="6"/>
      <c r="C260" s="6"/>
    </row>
    <row r="261" spans="1:8">
      <c r="A261" s="5" t="s">
        <v>13</v>
      </c>
      <c r="B261" s="7">
        <v>65798707</v>
      </c>
      <c r="C261" s="5" t="s">
        <v>251</v>
      </c>
    </row>
    <row r="262" spans="1:8">
      <c r="A262" s="5" t="s">
        <v>14</v>
      </c>
      <c r="B262" s="7">
        <v>50054304</v>
      </c>
      <c r="C262" s="5" t="s">
        <v>252</v>
      </c>
    </row>
    <row r="263" spans="1:8">
      <c r="A263" s="5" t="s">
        <v>253</v>
      </c>
      <c r="B263" s="6"/>
      <c r="C263" s="6"/>
    </row>
    <row r="264" spans="1:8">
      <c r="A264" s="5" t="s">
        <v>13</v>
      </c>
      <c r="B264" s="7">
        <v>75998</v>
      </c>
      <c r="C264" s="5" t="s">
        <v>254</v>
      </c>
    </row>
    <row r="265" spans="1:8">
      <c r="A265" s="5" t="s">
        <v>14</v>
      </c>
      <c r="B265" s="7">
        <v>56762</v>
      </c>
      <c r="C265" s="5" t="s">
        <v>255</v>
      </c>
    </row>
    <row r="266" spans="1:8">
      <c r="A266" s="5" t="s">
        <v>256</v>
      </c>
      <c r="B266" s="6"/>
      <c r="C266" s="6"/>
    </row>
    <row r="267" spans="1:8">
      <c r="A267" s="5" t="s">
        <v>13</v>
      </c>
      <c r="B267" s="7">
        <v>52989</v>
      </c>
      <c r="C267" s="5" t="s">
        <v>257</v>
      </c>
    </row>
    <row r="268" spans="1:8">
      <c r="A268" s="5" t="s">
        <v>14</v>
      </c>
      <c r="B268" s="7">
        <v>43215</v>
      </c>
      <c r="C268" s="5" t="s">
        <v>258</v>
      </c>
    </row>
    <row r="269" spans="1:8">
      <c r="A269" s="5" t="s">
        <v>259</v>
      </c>
      <c r="B269" s="6"/>
      <c r="C269" s="6"/>
    </row>
    <row r="270" spans="1:8">
      <c r="A270" s="5" t="s">
        <v>260</v>
      </c>
      <c r="B270" s="7">
        <v>323120678</v>
      </c>
      <c r="C270" s="5" t="s">
        <v>119</v>
      </c>
    </row>
    <row r="271" spans="1:8">
      <c r="A271" s="5" t="s">
        <v>261</v>
      </c>
      <c r="B271" s="8">
        <v>0.67400000000000004</v>
      </c>
      <c r="C271" s="5" t="s">
        <v>8</v>
      </c>
    </row>
    <row r="272" spans="1:8">
      <c r="A272" s="5" t="s">
        <v>262</v>
      </c>
      <c r="B272" s="8">
        <v>0.35399999999999998</v>
      </c>
      <c r="C272" s="5" t="s">
        <v>8</v>
      </c>
    </row>
    <row r="273" spans="1:3">
      <c r="A273" s="5" t="s">
        <v>263</v>
      </c>
      <c r="B273" s="8">
        <v>9.1999999999999998E-2</v>
      </c>
      <c r="C273" s="5" t="s">
        <v>8</v>
      </c>
    </row>
    <row r="274" spans="1:3">
      <c r="A274" s="5" t="s">
        <v>264</v>
      </c>
      <c r="B274" s="6"/>
      <c r="C274" s="6"/>
    </row>
    <row r="275" spans="1:3">
      <c r="A275" s="5" t="s">
        <v>265</v>
      </c>
      <c r="B275" s="8">
        <v>8.5999999999999993E-2</v>
      </c>
      <c r="C275" s="5" t="s">
        <v>8</v>
      </c>
    </row>
    <row r="276" spans="1:3">
      <c r="A276" s="5" t="s">
        <v>266</v>
      </c>
      <c r="B276" s="8">
        <v>0.13800000000000001</v>
      </c>
      <c r="C276" s="5" t="s">
        <v>8</v>
      </c>
    </row>
    <row r="277" spans="1:3">
      <c r="A277" s="5" t="s">
        <v>267</v>
      </c>
      <c r="B277" s="8">
        <v>0.13</v>
      </c>
      <c r="C277" s="5" t="s">
        <v>145</v>
      </c>
    </row>
    <row r="278" spans="1:3">
      <c r="A278" s="5" t="s">
        <v>48</v>
      </c>
      <c r="B278" s="8">
        <v>4.2000000000000003E-2</v>
      </c>
      <c r="C278" s="5" t="s">
        <v>8</v>
      </c>
    </row>
    <row r="279" spans="1:3">
      <c r="A279" s="5" t="s">
        <v>266</v>
      </c>
      <c r="B279" s="8">
        <v>5.7000000000000002E-2</v>
      </c>
      <c r="C279" s="5" t="s">
        <v>8</v>
      </c>
    </row>
    <row r="280" spans="1:3">
      <c r="A280" s="5" t="s">
        <v>267</v>
      </c>
      <c r="B280" s="8">
        <v>4.4999999999999998E-2</v>
      </c>
      <c r="C280" s="5" t="s">
        <v>145</v>
      </c>
    </row>
    <row r="281" spans="1:3">
      <c r="A281" s="5" t="s">
        <v>49</v>
      </c>
      <c r="B281" s="8">
        <v>0.24099999999999999</v>
      </c>
      <c r="C281" s="5" t="s">
        <v>145</v>
      </c>
    </row>
    <row r="282" spans="1:3">
      <c r="A282" s="5" t="s">
        <v>266</v>
      </c>
      <c r="B282" s="8">
        <v>0.33500000000000002</v>
      </c>
      <c r="C282" s="5" t="s">
        <v>268</v>
      </c>
    </row>
    <row r="283" spans="1:3">
      <c r="A283" s="5" t="s">
        <v>267</v>
      </c>
      <c r="B283" s="8">
        <v>0.376</v>
      </c>
      <c r="C283" s="5" t="s">
        <v>269</v>
      </c>
    </row>
    <row r="284" spans="1:3">
      <c r="A284" s="5" t="s">
        <v>270</v>
      </c>
      <c r="B284" s="8">
        <v>0.123</v>
      </c>
      <c r="C284" s="5" t="s">
        <v>8</v>
      </c>
    </row>
    <row r="285" spans="1:3">
      <c r="A285" s="5" t="s">
        <v>29</v>
      </c>
      <c r="B285" s="8">
        <v>0.16800000000000001</v>
      </c>
      <c r="C285" s="5" t="s">
        <v>145</v>
      </c>
    </row>
    <row r="286" spans="1:3">
      <c r="A286" s="5" t="s">
        <v>271</v>
      </c>
      <c r="B286" s="8">
        <v>0.16400000000000001</v>
      </c>
      <c r="C286" s="5" t="s">
        <v>145</v>
      </c>
    </row>
    <row r="287" spans="1:3">
      <c r="A287" s="5" t="s">
        <v>272</v>
      </c>
      <c r="B287" s="8">
        <v>0.182</v>
      </c>
      <c r="C287" s="5" t="s">
        <v>268</v>
      </c>
    </row>
    <row r="288" spans="1:3">
      <c r="A288" s="5" t="s">
        <v>273</v>
      </c>
      <c r="B288" s="8">
        <v>0.158</v>
      </c>
      <c r="C288" s="5" t="s">
        <v>145</v>
      </c>
    </row>
    <row r="289" spans="1:3">
      <c r="A289" s="5" t="s">
        <v>25</v>
      </c>
      <c r="B289" s="8">
        <v>0.111</v>
      </c>
      <c r="C289" s="5" t="s">
        <v>8</v>
      </c>
    </row>
    <row r="290" spans="1:3">
      <c r="A290" s="5" t="s">
        <v>274</v>
      </c>
      <c r="B290" s="8">
        <v>0.115</v>
      </c>
      <c r="C290" s="5" t="s">
        <v>8</v>
      </c>
    </row>
    <row r="291" spans="1:3">
      <c r="A291" s="5" t="s">
        <v>28</v>
      </c>
      <c r="B291" s="8">
        <v>9.4E-2</v>
      </c>
      <c r="C291" s="5" t="s">
        <v>8</v>
      </c>
    </row>
    <row r="292" spans="1:3">
      <c r="A292" s="5" t="s">
        <v>275</v>
      </c>
      <c r="B292" s="8">
        <v>9.5000000000000001E-2</v>
      </c>
      <c r="C292" s="5" t="s">
        <v>8</v>
      </c>
    </row>
    <row r="293" spans="1:3">
      <c r="A293" s="5" t="s">
        <v>276</v>
      </c>
      <c r="B293" s="8">
        <v>0.23899999999999999</v>
      </c>
      <c r="C293" s="5" t="s">
        <v>8</v>
      </c>
    </row>
    <row r="294" spans="1:3">
      <c r="A294" s="5" t="s">
        <v>277</v>
      </c>
      <c r="B294" s="6"/>
      <c r="C294" s="6"/>
    </row>
    <row r="295" spans="1:3">
      <c r="A295" s="5" t="s">
        <v>278</v>
      </c>
      <c r="B295" s="7">
        <v>122802852</v>
      </c>
      <c r="C295" s="5" t="s">
        <v>45</v>
      </c>
    </row>
    <row r="296" spans="1:3">
      <c r="A296" s="5" t="s">
        <v>279</v>
      </c>
      <c r="B296" s="8">
        <v>0.64100000000000001</v>
      </c>
      <c r="C296" s="5" t="s">
        <v>8</v>
      </c>
    </row>
    <row r="297" spans="1:3">
      <c r="A297" s="5" t="s">
        <v>280</v>
      </c>
      <c r="B297" s="8">
        <v>0.35899999999999999</v>
      </c>
      <c r="C297" s="5" t="s">
        <v>8</v>
      </c>
    </row>
    <row r="298" spans="1:3">
      <c r="A298" s="5" t="s">
        <v>281</v>
      </c>
      <c r="B298" s="5">
        <v>2.7</v>
      </c>
      <c r="C298" s="5" t="s">
        <v>56</v>
      </c>
    </row>
    <row r="299" spans="1:3">
      <c r="A299" s="5" t="s">
        <v>282</v>
      </c>
      <c r="B299" s="5">
        <v>2.44</v>
      </c>
      <c r="C299" s="5" t="s">
        <v>56</v>
      </c>
    </row>
    <row r="300" spans="1:3">
      <c r="A300" s="5" t="s">
        <v>283</v>
      </c>
      <c r="B300" s="6"/>
      <c r="C300" s="6"/>
    </row>
    <row r="301" spans="1:3">
      <c r="A301" s="5" t="s">
        <v>278</v>
      </c>
      <c r="B301" s="7">
        <v>122802852</v>
      </c>
      <c r="C301" s="5" t="s">
        <v>45</v>
      </c>
    </row>
    <row r="302" spans="1:3">
      <c r="A302" s="5" t="s">
        <v>284</v>
      </c>
      <c r="B302" s="8">
        <v>0.68400000000000005</v>
      </c>
      <c r="C302" s="5" t="s">
        <v>8</v>
      </c>
    </row>
    <row r="303" spans="1:3">
      <c r="A303" s="5" t="s">
        <v>285</v>
      </c>
      <c r="B303" s="8">
        <v>7.5999999999999998E-2</v>
      </c>
      <c r="C303" s="5" t="s">
        <v>8</v>
      </c>
    </row>
    <row r="304" spans="1:3">
      <c r="A304" s="5" t="s">
        <v>286</v>
      </c>
      <c r="B304" s="8">
        <v>0.185</v>
      </c>
      <c r="C304" s="5" t="s">
        <v>8</v>
      </c>
    </row>
    <row r="305" spans="1:3">
      <c r="A305" s="5" t="s">
        <v>287</v>
      </c>
      <c r="B305" s="8">
        <v>5.5E-2</v>
      </c>
      <c r="C305" s="5" t="s">
        <v>8</v>
      </c>
    </row>
    <row r="306" spans="1:3">
      <c r="A306" s="5" t="s">
        <v>288</v>
      </c>
      <c r="B306" s="6"/>
      <c r="C306" s="6"/>
    </row>
    <row r="307" spans="1:3">
      <c r="A307" s="5" t="s">
        <v>278</v>
      </c>
      <c r="B307" s="7">
        <v>122802852</v>
      </c>
      <c r="C307" s="5" t="s">
        <v>45</v>
      </c>
    </row>
    <row r="308" spans="1:3">
      <c r="A308" s="5" t="s">
        <v>289</v>
      </c>
      <c r="B308" s="8">
        <v>4.4999999999999998E-2</v>
      </c>
      <c r="C308" s="5" t="s">
        <v>8</v>
      </c>
    </row>
    <row r="309" spans="1:3">
      <c r="A309" s="5" t="s">
        <v>290</v>
      </c>
      <c r="B309" s="8">
        <v>2.7E-2</v>
      </c>
      <c r="C309" s="5" t="s">
        <v>8</v>
      </c>
    </row>
    <row r="310" spans="1:3">
      <c r="A310" s="5" t="s">
        <v>291</v>
      </c>
      <c r="B310" s="8">
        <v>0.13400000000000001</v>
      </c>
      <c r="C310" s="5" t="s">
        <v>8</v>
      </c>
    </row>
    <row r="311" spans="1:3">
      <c r="A311" s="5" t="s">
        <v>292</v>
      </c>
      <c r="B311" s="8">
        <v>0.27100000000000002</v>
      </c>
      <c r="C311" s="5" t="s">
        <v>8</v>
      </c>
    </row>
    <row r="312" spans="1:3">
      <c r="A312" s="5" t="s">
        <v>293</v>
      </c>
      <c r="B312" s="8">
        <v>0.254</v>
      </c>
      <c r="C312" s="5" t="s">
        <v>8</v>
      </c>
    </row>
    <row r="313" spans="1:3">
      <c r="A313" s="5" t="s">
        <v>294</v>
      </c>
      <c r="B313" s="8">
        <v>0.14899999999999999</v>
      </c>
      <c r="C313" s="5" t="s">
        <v>8</v>
      </c>
    </row>
    <row r="314" spans="1:3">
      <c r="A314" s="5" t="s">
        <v>295</v>
      </c>
      <c r="B314" s="8">
        <v>0.11899999999999999</v>
      </c>
      <c r="C314" s="5" t="s">
        <v>8</v>
      </c>
    </row>
    <row r="315" spans="1:3">
      <c r="A315" s="5" t="s">
        <v>296</v>
      </c>
      <c r="B315" s="6"/>
      <c r="C315" s="6"/>
    </row>
    <row r="316" spans="1:3">
      <c r="A316" s="5" t="s">
        <v>278</v>
      </c>
      <c r="B316" s="7">
        <v>122802852</v>
      </c>
      <c r="C316" s="5" t="s">
        <v>45</v>
      </c>
    </row>
    <row r="317" spans="1:3">
      <c r="A317" s="5" t="s">
        <v>297</v>
      </c>
      <c r="B317" s="8">
        <v>8.5999999999999993E-2</v>
      </c>
      <c r="C317" s="5" t="s">
        <v>8</v>
      </c>
    </row>
    <row r="318" spans="1:3">
      <c r="A318" s="5" t="s">
        <v>298</v>
      </c>
      <c r="B318" s="8">
        <v>0.91400000000000003</v>
      </c>
      <c r="C318" s="5" t="s">
        <v>8</v>
      </c>
    </row>
    <row r="319" spans="1:3">
      <c r="A319" s="5" t="s">
        <v>299</v>
      </c>
      <c r="B319" s="6"/>
      <c r="C319" s="6"/>
    </row>
    <row r="320" spans="1:3">
      <c r="A320" s="5" t="s">
        <v>278</v>
      </c>
      <c r="B320" s="7">
        <v>122802852</v>
      </c>
      <c r="C320" s="5" t="s">
        <v>45</v>
      </c>
    </row>
    <row r="321" spans="1:3">
      <c r="A321" s="5" t="s">
        <v>300</v>
      </c>
      <c r="B321" s="8">
        <v>0.52600000000000002</v>
      </c>
      <c r="C321" s="5" t="s">
        <v>8</v>
      </c>
    </row>
    <row r="322" spans="1:3">
      <c r="A322" s="5" t="s">
        <v>301</v>
      </c>
      <c r="B322" s="8">
        <v>0.39500000000000002</v>
      </c>
      <c r="C322" s="5" t="s">
        <v>8</v>
      </c>
    </row>
    <row r="323" spans="1:3">
      <c r="A323" s="5" t="s">
        <v>302</v>
      </c>
      <c r="B323" s="8">
        <v>6.8000000000000005E-2</v>
      </c>
      <c r="C323" s="5" t="s">
        <v>8</v>
      </c>
    </row>
    <row r="324" spans="1:3">
      <c r="A324" s="5" t="s">
        <v>303</v>
      </c>
      <c r="B324" s="8">
        <v>1.0999999999999999E-2</v>
      </c>
      <c r="C324" s="5" t="s">
        <v>8</v>
      </c>
    </row>
    <row r="325" spans="1:3">
      <c r="A325" s="5" t="s">
        <v>304</v>
      </c>
      <c r="B325" s="6"/>
      <c r="C325" s="6"/>
    </row>
    <row r="326" spans="1:3">
      <c r="A326" s="5" t="s">
        <v>278</v>
      </c>
      <c r="B326" s="7">
        <v>122802852</v>
      </c>
      <c r="C326" s="5" t="s">
        <v>45</v>
      </c>
    </row>
    <row r="327" spans="1:3">
      <c r="A327" s="5" t="s">
        <v>305</v>
      </c>
      <c r="B327" s="8">
        <v>0.01</v>
      </c>
      <c r="C327" s="5" t="s">
        <v>8</v>
      </c>
    </row>
    <row r="328" spans="1:3">
      <c r="A328" s="5" t="s">
        <v>306</v>
      </c>
      <c r="B328" s="8">
        <v>3.3000000000000002E-2</v>
      </c>
      <c r="C328" s="5" t="s">
        <v>8</v>
      </c>
    </row>
    <row r="329" spans="1:3">
      <c r="A329" s="5" t="s">
        <v>307</v>
      </c>
      <c r="B329" s="6"/>
      <c r="C329" s="6"/>
    </row>
    <row r="330" spans="1:3">
      <c r="A330" s="5" t="s">
        <v>308</v>
      </c>
      <c r="B330" s="7">
        <v>48403285</v>
      </c>
      <c r="C330" s="5" t="s">
        <v>309</v>
      </c>
    </row>
    <row r="331" spans="1:3">
      <c r="A331" s="5" t="s">
        <v>310</v>
      </c>
      <c r="B331" s="8">
        <v>0.73399999999999999</v>
      </c>
      <c r="C331" s="5" t="s">
        <v>8</v>
      </c>
    </row>
    <row r="332" spans="1:3">
      <c r="A332" s="5" t="s">
        <v>311</v>
      </c>
      <c r="B332" s="8">
        <v>0.26600000000000001</v>
      </c>
      <c r="C332" s="5" t="s">
        <v>8</v>
      </c>
    </row>
    <row r="333" spans="1:3">
      <c r="A333" s="5" t="s">
        <v>312</v>
      </c>
      <c r="B333" s="6"/>
      <c r="C333" s="6"/>
    </row>
    <row r="334" spans="1:3">
      <c r="A334" s="5" t="s">
        <v>279</v>
      </c>
      <c r="B334" s="7">
        <v>78724862</v>
      </c>
      <c r="C334" s="5" t="s">
        <v>313</v>
      </c>
    </row>
    <row r="335" spans="1:3">
      <c r="A335" s="5" t="s">
        <v>314</v>
      </c>
      <c r="B335" s="7">
        <v>240500</v>
      </c>
      <c r="C335" s="5" t="s">
        <v>315</v>
      </c>
    </row>
    <row r="336" spans="1:3">
      <c r="A336" s="5" t="s">
        <v>316</v>
      </c>
      <c r="B336" s="7">
        <v>1609</v>
      </c>
      <c r="C336" s="5" t="s">
        <v>317</v>
      </c>
    </row>
    <row r="337" spans="1:3">
      <c r="A337" s="5" t="s">
        <v>318</v>
      </c>
      <c r="B337" s="5">
        <v>505</v>
      </c>
      <c r="C337" s="5" t="s">
        <v>317</v>
      </c>
    </row>
    <row r="338" spans="1:3">
      <c r="A338" s="5" t="s">
        <v>319</v>
      </c>
      <c r="B338" s="6"/>
      <c r="C338" s="6"/>
    </row>
    <row r="339" spans="1:3">
      <c r="A339" s="5" t="s">
        <v>320</v>
      </c>
      <c r="B339" s="7">
        <v>41048717</v>
      </c>
      <c r="C339" s="5" t="s">
        <v>321</v>
      </c>
    </row>
    <row r="340" spans="1:3">
      <c r="A340" s="5" t="s">
        <v>310</v>
      </c>
      <c r="B340" s="8">
        <v>0.51600000000000001</v>
      </c>
      <c r="C340" s="5" t="s">
        <v>8</v>
      </c>
    </row>
    <row r="341" spans="1:3">
      <c r="A341" s="5" t="s">
        <v>311</v>
      </c>
      <c r="B341" s="8">
        <v>0.48399999999999999</v>
      </c>
      <c r="C341" s="5" t="s">
        <v>8</v>
      </c>
    </row>
    <row r="342" spans="1:3">
      <c r="A342" s="5" t="s">
        <v>322</v>
      </c>
      <c r="B342" s="6"/>
      <c r="C342" s="6"/>
    </row>
    <row r="343" spans="1:3">
      <c r="A343" s="5" t="s">
        <v>323</v>
      </c>
      <c r="B343" s="7">
        <v>41946055</v>
      </c>
      <c r="C343" s="5" t="s">
        <v>324</v>
      </c>
    </row>
    <row r="344" spans="1:3">
      <c r="A344" s="5" t="s">
        <v>325</v>
      </c>
      <c r="B344" s="7">
        <v>1097</v>
      </c>
      <c r="C344" s="5" t="s">
        <v>317</v>
      </c>
    </row>
    <row r="345" spans="1:3">
      <c r="A345" s="5" t="s">
        <v>326</v>
      </c>
      <c r="B345" s="6"/>
      <c r="C345" s="6"/>
    </row>
    <row r="346" spans="1:3">
      <c r="A346" s="5" t="s">
        <v>327</v>
      </c>
      <c r="B346" s="7">
        <v>122802852</v>
      </c>
      <c r="C346" s="5" t="s">
        <v>45</v>
      </c>
    </row>
    <row r="347" spans="1:3">
      <c r="A347" s="5" t="s">
        <v>328</v>
      </c>
      <c r="B347" s="8">
        <v>0.92900000000000005</v>
      </c>
      <c r="C347" s="5" t="s">
        <v>8</v>
      </c>
    </row>
    <row r="348" spans="1:3">
      <c r="A348" s="5" t="s">
        <v>329</v>
      </c>
      <c r="B348" s="8">
        <v>0.86399999999999999</v>
      </c>
      <c r="C348" s="5" t="s">
        <v>8</v>
      </c>
    </row>
  </sheetData>
  <mergeCells count="2">
    <mergeCell ref="B1:C1"/>
    <mergeCell ref="B2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9"/>
  <sheetViews>
    <sheetView workbookViewId="0"/>
  </sheetViews>
  <sheetFormatPr baseColWidth="10" defaultColWidth="14.5" defaultRowHeight="15.75" customHeight="1"/>
  <cols>
    <col min="1" max="1" width="48.6640625" customWidth="1"/>
  </cols>
  <sheetData>
    <row r="1" spans="1:3">
      <c r="A1" s="1"/>
      <c r="B1" s="22" t="s">
        <v>0</v>
      </c>
      <c r="C1" s="23"/>
    </row>
    <row r="2" spans="1:3">
      <c r="A2" s="3" t="s">
        <v>2</v>
      </c>
      <c r="B2" s="4" t="s">
        <v>3</v>
      </c>
      <c r="C2" s="4" t="s">
        <v>4</v>
      </c>
    </row>
    <row r="3" spans="1:3">
      <c r="A3" s="5" t="s">
        <v>351</v>
      </c>
      <c r="B3" s="7">
        <v>76879571</v>
      </c>
      <c r="C3" s="5" t="s">
        <v>100</v>
      </c>
    </row>
    <row r="4" spans="1:3">
      <c r="A4" s="5" t="s">
        <v>352</v>
      </c>
      <c r="B4" s="7">
        <v>3877882</v>
      </c>
      <c r="C4" s="5" t="s">
        <v>102</v>
      </c>
    </row>
    <row r="5" spans="1:3">
      <c r="A5" s="5" t="s">
        <v>353</v>
      </c>
      <c r="B5" s="7">
        <v>2606841</v>
      </c>
      <c r="C5" s="5" t="s">
        <v>354</v>
      </c>
    </row>
    <row r="6" spans="1:3">
      <c r="A6" s="5" t="s">
        <v>355</v>
      </c>
      <c r="B6" s="7">
        <v>202572</v>
      </c>
      <c r="C6" s="5" t="s">
        <v>356</v>
      </c>
    </row>
    <row r="7" spans="1:3">
      <c r="A7" s="5" t="s">
        <v>88</v>
      </c>
      <c r="B7" s="7">
        <v>448750</v>
      </c>
      <c r="C7" s="5" t="s">
        <v>357</v>
      </c>
    </row>
    <row r="8" spans="1:3">
      <c r="A8" s="5" t="s">
        <v>89</v>
      </c>
      <c r="B8" s="7">
        <v>715554</v>
      </c>
      <c r="C8" s="5" t="s">
        <v>358</v>
      </c>
    </row>
    <row r="9" spans="1:3">
      <c r="A9" s="5" t="s">
        <v>90</v>
      </c>
      <c r="B9" s="7">
        <v>745148</v>
      </c>
      <c r="C9" s="5" t="s">
        <v>359</v>
      </c>
    </row>
    <row r="10" spans="1:3">
      <c r="A10" s="5" t="s">
        <v>91</v>
      </c>
      <c r="B10" s="7">
        <v>494817</v>
      </c>
      <c r="C10" s="5" t="s">
        <v>360</v>
      </c>
    </row>
    <row r="11" spans="1:3">
      <c r="A11" s="5" t="s">
        <v>361</v>
      </c>
      <c r="B11" s="7">
        <v>1271041</v>
      </c>
      <c r="C11" s="5" t="s">
        <v>104</v>
      </c>
    </row>
    <row r="12" spans="1:3">
      <c r="A12" s="5" t="s">
        <v>355</v>
      </c>
      <c r="B12" s="7">
        <v>220616</v>
      </c>
      <c r="C12" s="5" t="s">
        <v>362</v>
      </c>
    </row>
    <row r="13" spans="1:3">
      <c r="A13" s="5" t="s">
        <v>88</v>
      </c>
      <c r="B13" s="7">
        <v>450356</v>
      </c>
      <c r="C13" s="5" t="s">
        <v>363</v>
      </c>
    </row>
    <row r="14" spans="1:3">
      <c r="A14" s="5" t="s">
        <v>89</v>
      </c>
      <c r="B14" s="7">
        <v>460590</v>
      </c>
      <c r="C14" s="5" t="s">
        <v>364</v>
      </c>
    </row>
    <row r="15" spans="1:3">
      <c r="A15" s="5" t="s">
        <v>90</v>
      </c>
      <c r="B15" s="7">
        <v>103445</v>
      </c>
      <c r="C15" s="5" t="s">
        <v>365</v>
      </c>
    </row>
    <row r="16" spans="1:3">
      <c r="A16" s="5" t="s">
        <v>91</v>
      </c>
      <c r="B16" s="7">
        <v>36034</v>
      </c>
      <c r="C16" s="5" t="s">
        <v>366</v>
      </c>
    </row>
    <row r="17" spans="1:3">
      <c r="A17" s="5" t="s">
        <v>367</v>
      </c>
      <c r="B17" s="7">
        <v>73001689</v>
      </c>
      <c r="C17" s="5" t="s">
        <v>368</v>
      </c>
    </row>
    <row r="18" spans="1:3">
      <c r="A18" s="5" t="s">
        <v>353</v>
      </c>
      <c r="B18" s="7">
        <v>30598717</v>
      </c>
      <c r="C18" s="5" t="s">
        <v>369</v>
      </c>
    </row>
    <row r="19" spans="1:3">
      <c r="A19" s="5" t="s">
        <v>355</v>
      </c>
      <c r="B19" s="7">
        <v>2686948</v>
      </c>
      <c r="C19" s="5" t="s">
        <v>370</v>
      </c>
    </row>
    <row r="20" spans="1:3">
      <c r="A20" s="5" t="s">
        <v>88</v>
      </c>
      <c r="B20" s="7">
        <v>5906857</v>
      </c>
      <c r="C20" s="5" t="s">
        <v>371</v>
      </c>
    </row>
    <row r="21" spans="1:3">
      <c r="A21" s="5" t="s">
        <v>89</v>
      </c>
      <c r="B21" s="7">
        <v>8802059</v>
      </c>
      <c r="C21" s="5" t="s">
        <v>372</v>
      </c>
    </row>
    <row r="22" spans="1:3">
      <c r="A22" s="5" t="s">
        <v>90</v>
      </c>
      <c r="B22" s="7">
        <v>7961510</v>
      </c>
      <c r="C22" s="5" t="s">
        <v>373</v>
      </c>
    </row>
    <row r="23" spans="1:3">
      <c r="A23" s="5" t="s">
        <v>91</v>
      </c>
      <c r="B23" s="7">
        <v>5241343</v>
      </c>
      <c r="C23" s="5" t="s">
        <v>374</v>
      </c>
    </row>
    <row r="24" spans="1:3">
      <c r="A24" s="5" t="s">
        <v>361</v>
      </c>
      <c r="B24" s="7">
        <v>42402972</v>
      </c>
      <c r="C24" s="5" t="s">
        <v>375</v>
      </c>
    </row>
    <row r="25" spans="1:3">
      <c r="A25" s="5" t="s">
        <v>355</v>
      </c>
      <c r="B25" s="7">
        <v>9244270</v>
      </c>
      <c r="C25" s="5" t="s">
        <v>376</v>
      </c>
    </row>
    <row r="26" spans="1:3">
      <c r="A26" s="5" t="s">
        <v>88</v>
      </c>
      <c r="B26" s="7">
        <v>9252305</v>
      </c>
      <c r="C26" s="5" t="s">
        <v>377</v>
      </c>
    </row>
    <row r="27" spans="1:3">
      <c r="A27" s="5" t="s">
        <v>89</v>
      </c>
      <c r="B27" s="7">
        <v>13748688</v>
      </c>
      <c r="C27" s="5" t="s">
        <v>378</v>
      </c>
    </row>
    <row r="28" spans="1:3">
      <c r="A28" s="5" t="s">
        <v>90</v>
      </c>
      <c r="B28" s="7">
        <v>7213809</v>
      </c>
      <c r="C28" s="5" t="s">
        <v>379</v>
      </c>
    </row>
    <row r="29" spans="1:3">
      <c r="A29" s="5" t="s">
        <v>91</v>
      </c>
      <c r="B29" s="7">
        <v>2943900</v>
      </c>
      <c r="C29" s="5" t="s">
        <v>380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2"/>
  <sheetViews>
    <sheetView tabSelected="1" workbookViewId="0"/>
  </sheetViews>
  <sheetFormatPr baseColWidth="10" defaultColWidth="14.5" defaultRowHeight="15.75" customHeight="1"/>
  <cols>
    <col min="1" max="1" width="48.6640625" customWidth="1"/>
    <col min="6" max="6" width="38" customWidth="1"/>
    <col min="7" max="7" width="46.5" customWidth="1"/>
    <col min="8" max="8" width="19.5" customWidth="1"/>
  </cols>
  <sheetData>
    <row r="1" spans="1:8">
      <c r="A1" s="1"/>
      <c r="B1" s="22" t="s">
        <v>0</v>
      </c>
      <c r="C1" s="23"/>
      <c r="D1" s="14"/>
    </row>
    <row r="2" spans="1:8">
      <c r="A2" s="3" t="s">
        <v>2</v>
      </c>
      <c r="B2" s="4" t="s">
        <v>3</v>
      </c>
      <c r="C2" s="4" t="s">
        <v>4</v>
      </c>
      <c r="D2" s="15" t="s">
        <v>381</v>
      </c>
      <c r="E2" s="9"/>
    </row>
    <row r="3" spans="1:8">
      <c r="A3" s="5" t="s">
        <v>351</v>
      </c>
      <c r="B3" s="7">
        <v>76879571</v>
      </c>
      <c r="C3" s="5" t="s">
        <v>100</v>
      </c>
      <c r="D3" s="14"/>
      <c r="G3" s="9" t="s">
        <v>382</v>
      </c>
      <c r="H3" s="16" t="s">
        <v>383</v>
      </c>
    </row>
    <row r="4" spans="1:8">
      <c r="A4" s="17" t="s">
        <v>352</v>
      </c>
      <c r="B4" s="7"/>
      <c r="C4" s="5" t="s">
        <v>102</v>
      </c>
      <c r="D4" s="14"/>
      <c r="F4" s="5" t="s">
        <v>355</v>
      </c>
      <c r="G4" s="18">
        <v>7.7707846393393384E-2</v>
      </c>
      <c r="H4" s="18">
        <v>0.17357111218284854</v>
      </c>
    </row>
    <row r="5" spans="1:8">
      <c r="A5" s="5" t="s">
        <v>353</v>
      </c>
      <c r="B5" s="7">
        <v>2606841</v>
      </c>
      <c r="C5" s="5" t="s">
        <v>354</v>
      </c>
      <c r="D5" s="14"/>
      <c r="F5" s="5" t="s">
        <v>384</v>
      </c>
      <c r="G5" s="18">
        <v>0.17214321855456471</v>
      </c>
      <c r="H5" s="18">
        <v>0.35432059233337082</v>
      </c>
    </row>
    <row r="6" spans="1:8">
      <c r="A6" s="5" t="s">
        <v>355</v>
      </c>
      <c r="B6" s="7">
        <v>202572</v>
      </c>
      <c r="C6" s="5" t="s">
        <v>356</v>
      </c>
      <c r="D6" s="14">
        <f>B6/B11</f>
        <v>7.7707846393393384E-2</v>
      </c>
      <c r="E6" s="18"/>
      <c r="F6" s="5" t="s">
        <v>89</v>
      </c>
      <c r="G6" s="18">
        <v>0.27449084926928802</v>
      </c>
      <c r="H6" s="18">
        <v>0.36237226021819907</v>
      </c>
    </row>
    <row r="7" spans="1:8">
      <c r="A7" s="5" t="s">
        <v>88</v>
      </c>
      <c r="B7" s="7">
        <v>448750</v>
      </c>
      <c r="C7" s="5" t="s">
        <v>357</v>
      </c>
      <c r="D7" s="14">
        <f>B7/B11</f>
        <v>0.17214321855456471</v>
      </c>
      <c r="E7" s="18"/>
      <c r="F7" s="5" t="s">
        <v>90</v>
      </c>
      <c r="G7" s="18">
        <v>0.28584328695152483</v>
      </c>
      <c r="H7" s="18">
        <v>8.1386044982026548E-2</v>
      </c>
    </row>
    <row r="8" spans="1:8">
      <c r="A8" s="5" t="s">
        <v>89</v>
      </c>
      <c r="B8" s="7">
        <v>715554</v>
      </c>
      <c r="C8" s="5" t="s">
        <v>358</v>
      </c>
      <c r="D8" s="14">
        <f>B8/B11</f>
        <v>0.27449084926928802</v>
      </c>
      <c r="E8" s="18"/>
      <c r="F8" s="5" t="s">
        <v>91</v>
      </c>
      <c r="G8" s="18">
        <v>0.18981479883122906</v>
      </c>
      <c r="H8" s="18">
        <v>2.8349990283554977E-2</v>
      </c>
    </row>
    <row r="9" spans="1:8">
      <c r="A9" s="5" t="s">
        <v>90</v>
      </c>
      <c r="B9" s="7">
        <v>745148</v>
      </c>
      <c r="C9" s="5" t="s">
        <v>359</v>
      </c>
      <c r="D9" s="14">
        <f>B9/B11</f>
        <v>0.28584328695152483</v>
      </c>
      <c r="E9" s="18"/>
      <c r="F9" s="19" t="s">
        <v>385</v>
      </c>
      <c r="G9" s="20" t="s">
        <v>386</v>
      </c>
      <c r="H9" s="19" t="s">
        <v>387</v>
      </c>
    </row>
    <row r="10" spans="1:8">
      <c r="A10" s="5" t="s">
        <v>91</v>
      </c>
      <c r="B10" s="7">
        <v>494817</v>
      </c>
      <c r="C10" s="21" t="s">
        <v>360</v>
      </c>
      <c r="D10" s="14">
        <f>B10/B11</f>
        <v>0.18981479883122906</v>
      </c>
      <c r="E10" s="18"/>
    </row>
    <row r="11" spans="1:8">
      <c r="A11" s="17" t="s">
        <v>352</v>
      </c>
      <c r="B11" s="7">
        <v>2606841</v>
      </c>
      <c r="C11" s="5"/>
      <c r="D11" s="14"/>
    </row>
    <row r="12" spans="1:8">
      <c r="A12" s="17" t="s">
        <v>361</v>
      </c>
      <c r="B12" s="7">
        <v>1271041</v>
      </c>
      <c r="C12" s="5" t="s">
        <v>104</v>
      </c>
      <c r="D12" s="14"/>
    </row>
    <row r="13" spans="1:8">
      <c r="A13" s="5" t="s">
        <v>355</v>
      </c>
      <c r="B13" s="7">
        <v>220616</v>
      </c>
      <c r="C13" s="5" t="s">
        <v>362</v>
      </c>
      <c r="D13" s="18">
        <f>B13/B18</f>
        <v>0.17357111218284854</v>
      </c>
    </row>
    <row r="14" spans="1:8">
      <c r="A14" s="5" t="s">
        <v>88</v>
      </c>
      <c r="B14" s="7">
        <v>450356</v>
      </c>
      <c r="C14" s="5" t="s">
        <v>363</v>
      </c>
      <c r="D14" s="18">
        <f>B14/B18</f>
        <v>0.35432059233337082</v>
      </c>
    </row>
    <row r="15" spans="1:8">
      <c r="A15" s="5" t="s">
        <v>89</v>
      </c>
      <c r="B15" s="7">
        <v>460590</v>
      </c>
      <c r="C15" s="5" t="s">
        <v>364</v>
      </c>
      <c r="D15" s="18">
        <f>B15/B18</f>
        <v>0.36237226021819907</v>
      </c>
    </row>
    <row r="16" spans="1:8">
      <c r="A16" s="5" t="s">
        <v>90</v>
      </c>
      <c r="B16" s="7">
        <v>103445</v>
      </c>
      <c r="C16" s="5" t="s">
        <v>365</v>
      </c>
      <c r="D16" s="18">
        <f>B16/B18</f>
        <v>8.1386044982026548E-2</v>
      </c>
    </row>
    <row r="17" spans="1:4">
      <c r="A17" s="5" t="s">
        <v>91</v>
      </c>
      <c r="B17" s="7">
        <v>36034</v>
      </c>
      <c r="C17" s="5" t="s">
        <v>366</v>
      </c>
      <c r="D17" s="18">
        <f>B17/B18</f>
        <v>2.8349990283554977E-2</v>
      </c>
    </row>
    <row r="18" spans="1:4">
      <c r="A18" s="17" t="s">
        <v>361</v>
      </c>
      <c r="B18" s="7">
        <v>1271041</v>
      </c>
      <c r="C18" s="5" t="s">
        <v>104</v>
      </c>
      <c r="D18" s="14"/>
    </row>
    <row r="19" spans="1:4">
      <c r="A19" s="17" t="s">
        <v>367</v>
      </c>
      <c r="B19" s="7">
        <v>73001689</v>
      </c>
      <c r="C19" s="5" t="s">
        <v>368</v>
      </c>
      <c r="D19" s="14"/>
    </row>
    <row r="20" spans="1:4">
      <c r="A20" s="5" t="s">
        <v>353</v>
      </c>
      <c r="B20" s="7">
        <v>30598717</v>
      </c>
      <c r="C20" s="5" t="s">
        <v>369</v>
      </c>
      <c r="D20" s="14"/>
    </row>
    <row r="21" spans="1:4">
      <c r="A21" s="5" t="s">
        <v>355</v>
      </c>
      <c r="B21" s="7">
        <v>2686948</v>
      </c>
      <c r="C21" s="5" t="s">
        <v>370</v>
      </c>
      <c r="D21" s="14"/>
    </row>
    <row r="22" spans="1:4">
      <c r="A22" s="5" t="s">
        <v>88</v>
      </c>
      <c r="B22" s="7">
        <v>5906857</v>
      </c>
      <c r="C22" s="5" t="s">
        <v>371</v>
      </c>
      <c r="D22" s="14"/>
    </row>
    <row r="23" spans="1:4">
      <c r="A23" s="5" t="s">
        <v>89</v>
      </c>
      <c r="B23" s="7">
        <v>8802059</v>
      </c>
      <c r="C23" s="5" t="s">
        <v>372</v>
      </c>
      <c r="D23" s="14"/>
    </row>
    <row r="24" spans="1:4">
      <c r="A24" s="5" t="s">
        <v>90</v>
      </c>
      <c r="B24" s="7">
        <v>7961510</v>
      </c>
      <c r="C24" s="5" t="s">
        <v>373</v>
      </c>
      <c r="D24" s="14"/>
    </row>
    <row r="25" spans="1:4">
      <c r="A25" s="5" t="s">
        <v>91</v>
      </c>
      <c r="B25" s="7">
        <v>5241343</v>
      </c>
      <c r="C25" s="5" t="s">
        <v>374</v>
      </c>
      <c r="D25" s="14"/>
    </row>
    <row r="26" spans="1:4">
      <c r="A26" s="17" t="s">
        <v>361</v>
      </c>
      <c r="B26" s="7">
        <v>42402972</v>
      </c>
      <c r="C26" s="5" t="s">
        <v>375</v>
      </c>
      <c r="D26" s="14"/>
    </row>
    <row r="27" spans="1:4">
      <c r="A27" s="5" t="s">
        <v>355</v>
      </c>
      <c r="B27" s="7">
        <v>9244270</v>
      </c>
      <c r="C27" s="5" t="s">
        <v>376</v>
      </c>
      <c r="D27" s="14"/>
    </row>
    <row r="28" spans="1:4">
      <c r="A28" s="5" t="s">
        <v>88</v>
      </c>
      <c r="B28" s="7">
        <v>9252305</v>
      </c>
      <c r="C28" s="5" t="s">
        <v>377</v>
      </c>
      <c r="D28" s="14"/>
    </row>
    <row r="29" spans="1:4">
      <c r="A29" s="5" t="s">
        <v>89</v>
      </c>
      <c r="B29" s="7">
        <v>13748688</v>
      </c>
      <c r="C29" s="5" t="s">
        <v>378</v>
      </c>
      <c r="D29" s="14"/>
    </row>
    <row r="30" spans="1:4">
      <c r="A30" s="5" t="s">
        <v>90</v>
      </c>
      <c r="B30" s="7">
        <v>7213809</v>
      </c>
      <c r="C30" s="5" t="s">
        <v>379</v>
      </c>
      <c r="D30" s="14"/>
    </row>
    <row r="31" spans="1:4">
      <c r="A31" s="5" t="s">
        <v>91</v>
      </c>
      <c r="B31" s="7">
        <v>2943900</v>
      </c>
      <c r="C31" s="5" t="s">
        <v>380</v>
      </c>
      <c r="D31" s="14"/>
    </row>
    <row r="32" spans="1:4" ht="15.75" customHeight="1">
      <c r="D32" s="14"/>
    </row>
    <row r="33" spans="4:4" ht="15.75" customHeight="1">
      <c r="D33" s="14"/>
    </row>
    <row r="34" spans="4:4" ht="15.75" customHeight="1">
      <c r="D34" s="14"/>
    </row>
    <row r="35" spans="4:4" ht="15.75" customHeight="1">
      <c r="D35" s="14"/>
    </row>
    <row r="36" spans="4:4" ht="15.75" customHeight="1">
      <c r="D36" s="14"/>
    </row>
    <row r="37" spans="4:4" ht="15.75" customHeight="1">
      <c r="D37" s="14"/>
    </row>
    <row r="38" spans="4:4" ht="15.75" customHeight="1">
      <c r="D38" s="14"/>
    </row>
    <row r="39" spans="4:4" ht="15.75" customHeight="1">
      <c r="D39" s="14"/>
    </row>
    <row r="40" spans="4:4" ht="15.75" customHeight="1">
      <c r="D40" s="14"/>
    </row>
    <row r="41" spans="4:4" ht="15.75" customHeight="1">
      <c r="D41" s="14"/>
    </row>
    <row r="42" spans="4:4" ht="15.75" customHeight="1">
      <c r="D42" s="14"/>
    </row>
    <row r="43" spans="4:4" ht="15.75" customHeight="1">
      <c r="D43" s="14"/>
    </row>
    <row r="44" spans="4:4" ht="15.75" customHeight="1">
      <c r="D44" s="14"/>
    </row>
    <row r="45" spans="4:4" ht="15.75" customHeight="1">
      <c r="D45" s="14"/>
    </row>
    <row r="46" spans="4:4" ht="15.75" customHeight="1">
      <c r="D46" s="14"/>
    </row>
    <row r="47" spans="4:4" ht="13">
      <c r="D47" s="14"/>
    </row>
    <row r="48" spans="4:4" ht="13">
      <c r="D48" s="14"/>
    </row>
    <row r="49" spans="4:4" ht="13">
      <c r="D49" s="14"/>
    </row>
    <row r="50" spans="4:4" ht="13">
      <c r="D50" s="14"/>
    </row>
    <row r="51" spans="4:4" ht="13">
      <c r="D51" s="14"/>
    </row>
    <row r="52" spans="4:4" ht="13">
      <c r="D52" s="14"/>
    </row>
    <row r="53" spans="4:4" ht="13">
      <c r="D53" s="14"/>
    </row>
    <row r="54" spans="4:4" ht="13">
      <c r="D54" s="14"/>
    </row>
    <row r="55" spans="4:4" ht="13">
      <c r="D55" s="14"/>
    </row>
    <row r="56" spans="4:4" ht="13">
      <c r="D56" s="14"/>
    </row>
    <row r="57" spans="4:4" ht="13">
      <c r="D57" s="14"/>
    </row>
    <row r="58" spans="4:4" ht="13">
      <c r="D58" s="14"/>
    </row>
    <row r="59" spans="4:4" ht="13">
      <c r="D59" s="14"/>
    </row>
    <row r="60" spans="4:4" ht="13">
      <c r="D60" s="14"/>
    </row>
    <row r="61" spans="4:4" ht="13">
      <c r="D61" s="14"/>
    </row>
    <row r="62" spans="4:4" ht="13">
      <c r="D62" s="14"/>
    </row>
    <row r="63" spans="4:4" ht="13">
      <c r="D63" s="14"/>
    </row>
    <row r="64" spans="4:4" ht="13">
      <c r="D64" s="14"/>
    </row>
    <row r="65" spans="4:4" ht="13">
      <c r="D65" s="14"/>
    </row>
    <row r="66" spans="4:4" ht="13">
      <c r="D66" s="14"/>
    </row>
    <row r="67" spans="4:4" ht="13">
      <c r="D67" s="14"/>
    </row>
    <row r="68" spans="4:4" ht="13">
      <c r="D68" s="14"/>
    </row>
    <row r="69" spans="4:4" ht="13">
      <c r="D69" s="14"/>
    </row>
    <row r="70" spans="4:4" ht="13">
      <c r="D70" s="14"/>
    </row>
    <row r="71" spans="4:4" ht="13">
      <c r="D71" s="14"/>
    </row>
    <row r="72" spans="4:4" ht="13">
      <c r="D72" s="14"/>
    </row>
    <row r="73" spans="4:4" ht="13">
      <c r="D73" s="14"/>
    </row>
    <row r="74" spans="4:4" ht="13">
      <c r="D74" s="14"/>
    </row>
    <row r="75" spans="4:4" ht="13">
      <c r="D75" s="14"/>
    </row>
    <row r="76" spans="4:4" ht="13">
      <c r="D76" s="14"/>
    </row>
    <row r="77" spans="4:4" ht="13">
      <c r="D77" s="14"/>
    </row>
    <row r="78" spans="4:4" ht="13">
      <c r="D78" s="14"/>
    </row>
    <row r="79" spans="4:4" ht="13">
      <c r="D79" s="14"/>
    </row>
    <row r="80" spans="4:4" ht="13">
      <c r="D80" s="14"/>
    </row>
    <row r="81" spans="4:4" ht="13">
      <c r="D81" s="14"/>
    </row>
    <row r="82" spans="4:4" ht="13">
      <c r="D82" s="14"/>
    </row>
    <row r="83" spans="4:4" ht="13">
      <c r="D83" s="14"/>
    </row>
    <row r="84" spans="4:4" ht="13">
      <c r="D84" s="14"/>
    </row>
    <row r="85" spans="4:4" ht="13">
      <c r="D85" s="14"/>
    </row>
    <row r="86" spans="4:4" ht="13">
      <c r="D86" s="14"/>
    </row>
    <row r="87" spans="4:4" ht="13">
      <c r="D87" s="14"/>
    </row>
    <row r="88" spans="4:4" ht="13">
      <c r="D88" s="14"/>
    </row>
    <row r="89" spans="4:4" ht="13">
      <c r="D89" s="14"/>
    </row>
    <row r="90" spans="4:4" ht="13">
      <c r="D90" s="14"/>
    </row>
    <row r="91" spans="4:4" ht="13">
      <c r="D91" s="14"/>
    </row>
    <row r="92" spans="4:4" ht="13">
      <c r="D92" s="14"/>
    </row>
    <row r="93" spans="4:4" ht="13">
      <c r="D93" s="14"/>
    </row>
    <row r="94" spans="4:4" ht="13">
      <c r="D94" s="14"/>
    </row>
    <row r="95" spans="4:4" ht="13">
      <c r="D95" s="14"/>
    </row>
    <row r="96" spans="4:4" ht="13">
      <c r="D96" s="14"/>
    </row>
    <row r="97" spans="4:4" ht="13">
      <c r="D97" s="14"/>
    </row>
    <row r="98" spans="4:4" ht="13">
      <c r="D98" s="14"/>
    </row>
    <row r="99" spans="4:4" ht="13">
      <c r="D99" s="14"/>
    </row>
    <row r="100" spans="4:4" ht="13">
      <c r="D100" s="14"/>
    </row>
    <row r="101" spans="4:4" ht="13">
      <c r="D101" s="14"/>
    </row>
    <row r="102" spans="4:4" ht="13">
      <c r="D102" s="14"/>
    </row>
    <row r="103" spans="4:4" ht="13">
      <c r="D103" s="14"/>
    </row>
    <row r="104" spans="4:4" ht="13">
      <c r="D104" s="14"/>
    </row>
    <row r="105" spans="4:4" ht="13">
      <c r="D105" s="14"/>
    </row>
    <row r="106" spans="4:4" ht="13">
      <c r="D106" s="14"/>
    </row>
    <row r="107" spans="4:4" ht="13">
      <c r="D107" s="14"/>
    </row>
    <row r="108" spans="4:4" ht="13">
      <c r="D108" s="14"/>
    </row>
    <row r="109" spans="4:4" ht="13">
      <c r="D109" s="14"/>
    </row>
    <row r="110" spans="4:4" ht="13">
      <c r="D110" s="14"/>
    </row>
    <row r="111" spans="4:4" ht="13">
      <c r="D111" s="14"/>
    </row>
    <row r="112" spans="4:4" ht="13">
      <c r="D112" s="14"/>
    </row>
    <row r="113" spans="4:4" ht="13">
      <c r="D113" s="14"/>
    </row>
    <row r="114" spans="4:4" ht="13">
      <c r="D114" s="14"/>
    </row>
    <row r="115" spans="4:4" ht="13">
      <c r="D115" s="14"/>
    </row>
    <row r="116" spans="4:4" ht="13">
      <c r="D116" s="14"/>
    </row>
    <row r="117" spans="4:4" ht="13">
      <c r="D117" s="14"/>
    </row>
    <row r="118" spans="4:4" ht="13">
      <c r="D118" s="14"/>
    </row>
    <row r="119" spans="4:4" ht="13">
      <c r="D119" s="14"/>
    </row>
    <row r="120" spans="4:4" ht="13">
      <c r="D120" s="14"/>
    </row>
    <row r="121" spans="4:4" ht="13">
      <c r="D121" s="14"/>
    </row>
    <row r="122" spans="4:4" ht="13">
      <c r="D122" s="14"/>
    </row>
    <row r="123" spans="4:4" ht="13">
      <c r="D123" s="14"/>
    </row>
    <row r="124" spans="4:4" ht="13">
      <c r="D124" s="14"/>
    </row>
    <row r="125" spans="4:4" ht="13">
      <c r="D125" s="14"/>
    </row>
    <row r="126" spans="4:4" ht="13">
      <c r="D126" s="14"/>
    </row>
    <row r="127" spans="4:4" ht="13">
      <c r="D127" s="14"/>
    </row>
    <row r="128" spans="4:4" ht="13">
      <c r="D128" s="14"/>
    </row>
    <row r="129" spans="4:4" ht="13">
      <c r="D129" s="14"/>
    </row>
    <row r="130" spans="4:4" ht="13">
      <c r="D130" s="14"/>
    </row>
    <row r="131" spans="4:4" ht="13">
      <c r="D131" s="14"/>
    </row>
    <row r="132" spans="4:4" ht="13">
      <c r="D132" s="14"/>
    </row>
    <row r="133" spans="4:4" ht="13">
      <c r="D133" s="14"/>
    </row>
    <row r="134" spans="4:4" ht="13">
      <c r="D134" s="14"/>
    </row>
    <row r="135" spans="4:4" ht="13">
      <c r="D135" s="14"/>
    </row>
    <row r="136" spans="4:4" ht="13">
      <c r="D136" s="14"/>
    </row>
    <row r="137" spans="4:4" ht="13">
      <c r="D137" s="14"/>
    </row>
    <row r="138" spans="4:4" ht="13">
      <c r="D138" s="14"/>
    </row>
    <row r="139" spans="4:4" ht="13">
      <c r="D139" s="14"/>
    </row>
    <row r="140" spans="4:4" ht="13">
      <c r="D140" s="14"/>
    </row>
    <row r="141" spans="4:4" ht="13">
      <c r="D141" s="14"/>
    </row>
    <row r="142" spans="4:4" ht="13">
      <c r="D142" s="14"/>
    </row>
    <row r="143" spans="4:4" ht="13">
      <c r="D143" s="14"/>
    </row>
    <row r="144" spans="4:4" ht="13">
      <c r="D144" s="14"/>
    </row>
    <row r="145" spans="4:4" ht="13">
      <c r="D145" s="14"/>
    </row>
    <row r="146" spans="4:4" ht="13">
      <c r="D146" s="14"/>
    </row>
    <row r="147" spans="4:4" ht="13">
      <c r="D147" s="14"/>
    </row>
    <row r="148" spans="4:4" ht="13">
      <c r="D148" s="14"/>
    </row>
    <row r="149" spans="4:4" ht="13">
      <c r="D149" s="14"/>
    </row>
    <row r="150" spans="4:4" ht="13">
      <c r="D150" s="14"/>
    </row>
    <row r="151" spans="4:4" ht="13">
      <c r="D151" s="14"/>
    </row>
    <row r="152" spans="4:4" ht="13">
      <c r="D152" s="14"/>
    </row>
    <row r="153" spans="4:4" ht="13">
      <c r="D153" s="14"/>
    </row>
    <row r="154" spans="4:4" ht="13">
      <c r="D154" s="14"/>
    </row>
    <row r="155" spans="4:4" ht="13">
      <c r="D155" s="14"/>
    </row>
    <row r="156" spans="4:4" ht="13">
      <c r="D156" s="14"/>
    </row>
    <row r="157" spans="4:4" ht="13">
      <c r="D157" s="14"/>
    </row>
    <row r="158" spans="4:4" ht="13">
      <c r="D158" s="14"/>
    </row>
    <row r="159" spans="4:4" ht="13">
      <c r="D159" s="14"/>
    </row>
    <row r="160" spans="4:4" ht="13">
      <c r="D160" s="14"/>
    </row>
    <row r="161" spans="4:4" ht="13">
      <c r="D161" s="14"/>
    </row>
    <row r="162" spans="4:4" ht="13">
      <c r="D162" s="14"/>
    </row>
    <row r="163" spans="4:4" ht="13">
      <c r="D163" s="14"/>
    </row>
    <row r="164" spans="4:4" ht="13">
      <c r="D164" s="14"/>
    </row>
    <row r="165" spans="4:4" ht="13">
      <c r="D165" s="14"/>
    </row>
    <row r="166" spans="4:4" ht="13">
      <c r="D166" s="14"/>
    </row>
    <row r="167" spans="4:4" ht="13">
      <c r="D167" s="14"/>
    </row>
    <row r="168" spans="4:4" ht="13">
      <c r="D168" s="14"/>
    </row>
    <row r="169" spans="4:4" ht="13">
      <c r="D169" s="14"/>
    </row>
    <row r="170" spans="4:4" ht="13">
      <c r="D170" s="14"/>
    </row>
    <row r="171" spans="4:4" ht="13">
      <c r="D171" s="14"/>
    </row>
    <row r="172" spans="4:4" ht="13">
      <c r="D172" s="14"/>
    </row>
    <row r="173" spans="4:4" ht="13">
      <c r="D173" s="14"/>
    </row>
    <row r="174" spans="4:4" ht="13">
      <c r="D174" s="14"/>
    </row>
    <row r="175" spans="4:4" ht="13">
      <c r="D175" s="14"/>
    </row>
    <row r="176" spans="4:4" ht="13">
      <c r="D176" s="14"/>
    </row>
    <row r="177" spans="4:4" ht="13">
      <c r="D177" s="14"/>
    </row>
    <row r="178" spans="4:4" ht="13">
      <c r="D178" s="14"/>
    </row>
    <row r="179" spans="4:4" ht="13">
      <c r="D179" s="14"/>
    </row>
    <row r="180" spans="4:4" ht="13">
      <c r="D180" s="14"/>
    </row>
    <row r="181" spans="4:4" ht="13">
      <c r="D181" s="14"/>
    </row>
    <row r="182" spans="4:4" ht="13">
      <c r="D182" s="14"/>
    </row>
    <row r="183" spans="4:4" ht="13">
      <c r="D183" s="14"/>
    </row>
    <row r="184" spans="4:4" ht="13">
      <c r="D184" s="14"/>
    </row>
    <row r="185" spans="4:4" ht="13">
      <c r="D185" s="14"/>
    </row>
    <row r="186" spans="4:4" ht="13">
      <c r="D186" s="14"/>
    </row>
    <row r="187" spans="4:4" ht="13">
      <c r="D187" s="14"/>
    </row>
    <row r="188" spans="4:4" ht="13">
      <c r="D188" s="14"/>
    </row>
    <row r="189" spans="4:4" ht="13">
      <c r="D189" s="14"/>
    </row>
    <row r="190" spans="4:4" ht="13">
      <c r="D190" s="14"/>
    </row>
    <row r="191" spans="4:4" ht="13">
      <c r="D191" s="14"/>
    </row>
    <row r="192" spans="4:4" ht="13">
      <c r="D192" s="14"/>
    </row>
    <row r="193" spans="4:4" ht="13">
      <c r="D193" s="14"/>
    </row>
    <row r="194" spans="4:4" ht="13">
      <c r="D194" s="14"/>
    </row>
    <row r="195" spans="4:4" ht="13">
      <c r="D195" s="14"/>
    </row>
    <row r="196" spans="4:4" ht="13">
      <c r="D196" s="14"/>
    </row>
    <row r="197" spans="4:4" ht="13">
      <c r="D197" s="14"/>
    </row>
    <row r="198" spans="4:4" ht="13">
      <c r="D198" s="14"/>
    </row>
    <row r="199" spans="4:4" ht="13">
      <c r="D199" s="14"/>
    </row>
    <row r="200" spans="4:4" ht="13">
      <c r="D200" s="14"/>
    </row>
    <row r="201" spans="4:4" ht="13">
      <c r="D201" s="14"/>
    </row>
    <row r="202" spans="4:4" ht="13">
      <c r="D202" s="14"/>
    </row>
    <row r="203" spans="4:4" ht="13">
      <c r="D203" s="14"/>
    </row>
    <row r="204" spans="4:4" ht="13">
      <c r="D204" s="14"/>
    </row>
    <row r="205" spans="4:4" ht="13">
      <c r="D205" s="14"/>
    </row>
    <row r="206" spans="4:4" ht="13">
      <c r="D206" s="14"/>
    </row>
    <row r="207" spans="4:4" ht="13">
      <c r="D207" s="14"/>
    </row>
    <row r="208" spans="4:4" ht="13">
      <c r="D208" s="14"/>
    </row>
    <row r="209" spans="4:4" ht="13">
      <c r="D209" s="14"/>
    </row>
    <row r="210" spans="4:4" ht="13">
      <c r="D210" s="14"/>
    </row>
    <row r="211" spans="4:4" ht="13">
      <c r="D211" s="14"/>
    </row>
    <row r="212" spans="4:4" ht="13">
      <c r="D212" s="14"/>
    </row>
    <row r="213" spans="4:4" ht="13">
      <c r="D213" s="14"/>
    </row>
    <row r="214" spans="4:4" ht="13">
      <c r="D214" s="14"/>
    </row>
    <row r="215" spans="4:4" ht="13">
      <c r="D215" s="14"/>
    </row>
    <row r="216" spans="4:4" ht="13">
      <c r="D216" s="14"/>
    </row>
    <row r="217" spans="4:4" ht="13">
      <c r="D217" s="14"/>
    </row>
    <row r="218" spans="4:4" ht="13">
      <c r="D218" s="14"/>
    </row>
    <row r="219" spans="4:4" ht="13">
      <c r="D219" s="14"/>
    </row>
    <row r="220" spans="4:4" ht="13">
      <c r="D220" s="14"/>
    </row>
    <row r="221" spans="4:4" ht="13">
      <c r="D221" s="14"/>
    </row>
    <row r="222" spans="4:4" ht="13">
      <c r="D222" s="14"/>
    </row>
    <row r="223" spans="4:4" ht="13">
      <c r="D223" s="14"/>
    </row>
    <row r="224" spans="4:4" ht="13">
      <c r="D224" s="14"/>
    </row>
    <row r="225" spans="4:4" ht="13">
      <c r="D225" s="14"/>
    </row>
    <row r="226" spans="4:4" ht="13">
      <c r="D226" s="14"/>
    </row>
    <row r="227" spans="4:4" ht="13">
      <c r="D227" s="14"/>
    </row>
    <row r="228" spans="4:4" ht="13">
      <c r="D228" s="14"/>
    </row>
    <row r="229" spans="4:4" ht="13">
      <c r="D229" s="14"/>
    </row>
    <row r="230" spans="4:4" ht="13">
      <c r="D230" s="14"/>
    </row>
    <row r="231" spans="4:4" ht="13">
      <c r="D231" s="14"/>
    </row>
    <row r="232" spans="4:4" ht="13">
      <c r="D232" s="14"/>
    </row>
    <row r="233" spans="4:4" ht="13">
      <c r="D233" s="14"/>
    </row>
    <row r="234" spans="4:4" ht="13">
      <c r="D234" s="14"/>
    </row>
    <row r="235" spans="4:4" ht="13">
      <c r="D235" s="14"/>
    </row>
    <row r="236" spans="4:4" ht="13">
      <c r="D236" s="14"/>
    </row>
    <row r="237" spans="4:4" ht="13">
      <c r="D237" s="14"/>
    </row>
    <row r="238" spans="4:4" ht="13">
      <c r="D238" s="14"/>
    </row>
    <row r="239" spans="4:4" ht="13">
      <c r="D239" s="14"/>
    </row>
    <row r="240" spans="4:4" ht="13">
      <c r="D240" s="14"/>
    </row>
    <row r="241" spans="4:4" ht="13">
      <c r="D241" s="14"/>
    </row>
    <row r="242" spans="4:4" ht="13">
      <c r="D242" s="14"/>
    </row>
    <row r="243" spans="4:4" ht="13">
      <c r="D243" s="14"/>
    </row>
    <row r="244" spans="4:4" ht="13">
      <c r="D244" s="14"/>
    </row>
    <row r="245" spans="4:4" ht="13">
      <c r="D245" s="14"/>
    </row>
    <row r="246" spans="4:4" ht="13">
      <c r="D246" s="14"/>
    </row>
    <row r="247" spans="4:4" ht="13">
      <c r="D247" s="14"/>
    </row>
    <row r="248" spans="4:4" ht="13">
      <c r="D248" s="14"/>
    </row>
    <row r="249" spans="4:4" ht="13">
      <c r="D249" s="14"/>
    </row>
    <row r="250" spans="4:4" ht="13">
      <c r="D250" s="14"/>
    </row>
    <row r="251" spans="4:4" ht="13">
      <c r="D251" s="14"/>
    </row>
    <row r="252" spans="4:4" ht="13">
      <c r="D252" s="14"/>
    </row>
    <row r="253" spans="4:4" ht="13">
      <c r="D253" s="14"/>
    </row>
    <row r="254" spans="4:4" ht="13">
      <c r="D254" s="14"/>
    </row>
    <row r="255" spans="4:4" ht="13">
      <c r="D255" s="14"/>
    </row>
    <row r="256" spans="4:4" ht="13">
      <c r="D256" s="14"/>
    </row>
    <row r="257" spans="4:4" ht="13">
      <c r="D257" s="14"/>
    </row>
    <row r="258" spans="4:4" ht="13">
      <c r="D258" s="14"/>
    </row>
    <row r="259" spans="4:4" ht="13">
      <c r="D259" s="14"/>
    </row>
    <row r="260" spans="4:4" ht="13">
      <c r="D260" s="14"/>
    </row>
    <row r="261" spans="4:4" ht="13">
      <c r="D261" s="14"/>
    </row>
    <row r="262" spans="4:4" ht="13">
      <c r="D262" s="14"/>
    </row>
    <row r="263" spans="4:4" ht="13">
      <c r="D263" s="14"/>
    </row>
    <row r="264" spans="4:4" ht="13">
      <c r="D264" s="14"/>
    </row>
    <row r="265" spans="4:4" ht="13">
      <c r="D265" s="14"/>
    </row>
    <row r="266" spans="4:4" ht="13">
      <c r="D266" s="14"/>
    </row>
    <row r="267" spans="4:4" ht="13">
      <c r="D267" s="14"/>
    </row>
    <row r="268" spans="4:4" ht="13">
      <c r="D268" s="14"/>
    </row>
    <row r="269" spans="4:4" ht="13">
      <c r="D269" s="14"/>
    </row>
    <row r="270" spans="4:4" ht="13">
      <c r="D270" s="14"/>
    </row>
    <row r="271" spans="4:4" ht="13">
      <c r="D271" s="14"/>
    </row>
    <row r="272" spans="4:4" ht="13">
      <c r="D272" s="14"/>
    </row>
    <row r="273" spans="4:4" ht="13">
      <c r="D273" s="14"/>
    </row>
    <row r="274" spans="4:4" ht="13">
      <c r="D274" s="14"/>
    </row>
    <row r="275" spans="4:4" ht="13">
      <c r="D275" s="14"/>
    </row>
    <row r="276" spans="4:4" ht="13">
      <c r="D276" s="14"/>
    </row>
    <row r="277" spans="4:4" ht="13">
      <c r="D277" s="14"/>
    </row>
    <row r="278" spans="4:4" ht="13">
      <c r="D278" s="14"/>
    </row>
    <row r="279" spans="4:4" ht="13">
      <c r="D279" s="14"/>
    </row>
    <row r="280" spans="4:4" ht="13">
      <c r="D280" s="14"/>
    </row>
    <row r="281" spans="4:4" ht="13">
      <c r="D281" s="14"/>
    </row>
    <row r="282" spans="4:4" ht="13">
      <c r="D282" s="14"/>
    </row>
    <row r="283" spans="4:4" ht="13">
      <c r="D283" s="14"/>
    </row>
    <row r="284" spans="4:4" ht="13">
      <c r="D284" s="14"/>
    </row>
    <row r="285" spans="4:4" ht="13">
      <c r="D285" s="14"/>
    </row>
    <row r="286" spans="4:4" ht="13">
      <c r="D286" s="14"/>
    </row>
    <row r="287" spans="4:4" ht="13">
      <c r="D287" s="14"/>
    </row>
    <row r="288" spans="4:4" ht="13">
      <c r="D288" s="14"/>
    </row>
    <row r="289" spans="4:4" ht="13">
      <c r="D289" s="14"/>
    </row>
    <row r="290" spans="4:4" ht="13">
      <c r="D290" s="14"/>
    </row>
    <row r="291" spans="4:4" ht="13">
      <c r="D291" s="14"/>
    </row>
    <row r="292" spans="4:4" ht="13">
      <c r="D292" s="14"/>
    </row>
    <row r="293" spans="4:4" ht="13">
      <c r="D293" s="14"/>
    </row>
    <row r="294" spans="4:4" ht="13">
      <c r="D294" s="14"/>
    </row>
    <row r="295" spans="4:4" ht="13">
      <c r="D295" s="14"/>
    </row>
    <row r="296" spans="4:4" ht="13">
      <c r="D296" s="14"/>
    </row>
    <row r="297" spans="4:4" ht="13">
      <c r="D297" s="14"/>
    </row>
    <row r="298" spans="4:4" ht="13">
      <c r="D298" s="14"/>
    </row>
    <row r="299" spans="4:4" ht="13">
      <c r="D299" s="14"/>
    </row>
    <row r="300" spans="4:4" ht="13">
      <c r="D300" s="14"/>
    </row>
    <row r="301" spans="4:4" ht="13">
      <c r="D301" s="14"/>
    </row>
    <row r="302" spans="4:4" ht="13">
      <c r="D302" s="14"/>
    </row>
    <row r="303" spans="4:4" ht="13">
      <c r="D303" s="14"/>
    </row>
    <row r="304" spans="4:4" ht="13">
      <c r="D304" s="14"/>
    </row>
    <row r="305" spans="4:4" ht="13">
      <c r="D305" s="14"/>
    </row>
    <row r="306" spans="4:4" ht="13">
      <c r="D306" s="14"/>
    </row>
    <row r="307" spans="4:4" ht="13">
      <c r="D307" s="14"/>
    </row>
    <row r="308" spans="4:4" ht="13">
      <c r="D308" s="14"/>
    </row>
    <row r="309" spans="4:4" ht="13">
      <c r="D309" s="14"/>
    </row>
    <row r="310" spans="4:4" ht="13">
      <c r="D310" s="14"/>
    </row>
    <row r="311" spans="4:4" ht="13">
      <c r="D311" s="14"/>
    </row>
    <row r="312" spans="4:4" ht="13">
      <c r="D312" s="14"/>
    </row>
    <row r="313" spans="4:4" ht="13">
      <c r="D313" s="14"/>
    </row>
    <row r="314" spans="4:4" ht="13">
      <c r="D314" s="14"/>
    </row>
    <row r="315" spans="4:4" ht="13">
      <c r="D315" s="14"/>
    </row>
    <row r="316" spans="4:4" ht="13">
      <c r="D316" s="14"/>
    </row>
    <row r="317" spans="4:4" ht="13">
      <c r="D317" s="14"/>
    </row>
    <row r="318" spans="4:4" ht="13">
      <c r="D318" s="14"/>
    </row>
    <row r="319" spans="4:4" ht="13">
      <c r="D319" s="14"/>
    </row>
    <row r="320" spans="4:4" ht="13">
      <c r="D320" s="14"/>
    </row>
    <row r="321" spans="4:4" ht="13">
      <c r="D321" s="14"/>
    </row>
    <row r="322" spans="4:4" ht="13">
      <c r="D322" s="14"/>
    </row>
    <row r="323" spans="4:4" ht="13">
      <c r="D323" s="14"/>
    </row>
    <row r="324" spans="4:4" ht="13">
      <c r="D324" s="14"/>
    </row>
    <row r="325" spans="4:4" ht="13">
      <c r="D325" s="14"/>
    </row>
    <row r="326" spans="4:4" ht="13">
      <c r="D326" s="14"/>
    </row>
    <row r="327" spans="4:4" ht="13">
      <c r="D327" s="14"/>
    </row>
    <row r="328" spans="4:4" ht="13">
      <c r="D328" s="14"/>
    </row>
    <row r="329" spans="4:4" ht="13">
      <c r="D329" s="14"/>
    </row>
    <row r="330" spans="4:4" ht="13">
      <c r="D330" s="14"/>
    </row>
    <row r="331" spans="4:4" ht="13">
      <c r="D331" s="14"/>
    </row>
    <row r="332" spans="4:4" ht="13">
      <c r="D332" s="14"/>
    </row>
    <row r="333" spans="4:4" ht="13">
      <c r="D333" s="14"/>
    </row>
    <row r="334" spans="4:4" ht="13">
      <c r="D334" s="14"/>
    </row>
    <row r="335" spans="4:4" ht="13">
      <c r="D335" s="14"/>
    </row>
    <row r="336" spans="4:4" ht="13">
      <c r="D336" s="14"/>
    </row>
    <row r="337" spans="4:4" ht="13">
      <c r="D337" s="14"/>
    </row>
    <row r="338" spans="4:4" ht="13">
      <c r="D338" s="14"/>
    </row>
    <row r="339" spans="4:4" ht="13">
      <c r="D339" s="14"/>
    </row>
    <row r="340" spans="4:4" ht="13">
      <c r="D340" s="14"/>
    </row>
    <row r="341" spans="4:4" ht="13">
      <c r="D341" s="14"/>
    </row>
    <row r="342" spans="4:4" ht="13">
      <c r="D342" s="14"/>
    </row>
    <row r="343" spans="4:4" ht="13">
      <c r="D343" s="14"/>
    </row>
    <row r="344" spans="4:4" ht="13">
      <c r="D344" s="14"/>
    </row>
    <row r="345" spans="4:4" ht="13">
      <c r="D345" s="14"/>
    </row>
    <row r="346" spans="4:4" ht="13">
      <c r="D346" s="14"/>
    </row>
    <row r="347" spans="4:4" ht="13">
      <c r="D347" s="14"/>
    </row>
    <row r="348" spans="4:4" ht="13">
      <c r="D348" s="14"/>
    </row>
    <row r="349" spans="4:4" ht="13">
      <c r="D349" s="14"/>
    </row>
    <row r="350" spans="4:4" ht="13">
      <c r="D350" s="14"/>
    </row>
    <row r="351" spans="4:4" ht="13">
      <c r="D351" s="14"/>
    </row>
    <row r="352" spans="4:4" ht="13">
      <c r="D352" s="14"/>
    </row>
    <row r="353" spans="4:4" ht="13">
      <c r="D353" s="14"/>
    </row>
    <row r="354" spans="4:4" ht="13">
      <c r="D354" s="14"/>
    </row>
    <row r="355" spans="4:4" ht="13">
      <c r="D355" s="14"/>
    </row>
    <row r="356" spans="4:4" ht="13">
      <c r="D356" s="14"/>
    </row>
    <row r="357" spans="4:4" ht="13">
      <c r="D357" s="14"/>
    </row>
    <row r="358" spans="4:4" ht="13">
      <c r="D358" s="14"/>
    </row>
    <row r="359" spans="4:4" ht="13">
      <c r="D359" s="14"/>
    </row>
    <row r="360" spans="4:4" ht="13">
      <c r="D360" s="14"/>
    </row>
    <row r="361" spans="4:4" ht="13">
      <c r="D361" s="14"/>
    </row>
    <row r="362" spans="4:4" ht="13">
      <c r="D362" s="14"/>
    </row>
    <row r="363" spans="4:4" ht="13">
      <c r="D363" s="14"/>
    </row>
    <row r="364" spans="4:4" ht="13">
      <c r="D364" s="14"/>
    </row>
    <row r="365" spans="4:4" ht="13">
      <c r="D365" s="14"/>
    </row>
    <row r="366" spans="4:4" ht="13">
      <c r="D366" s="14"/>
    </row>
    <row r="367" spans="4:4" ht="13">
      <c r="D367" s="14"/>
    </row>
    <row r="368" spans="4:4" ht="13">
      <c r="D368" s="14"/>
    </row>
    <row r="369" spans="4:4" ht="13">
      <c r="D369" s="14"/>
    </row>
    <row r="370" spans="4:4" ht="13">
      <c r="D370" s="14"/>
    </row>
    <row r="371" spans="4:4" ht="13">
      <c r="D371" s="14"/>
    </row>
    <row r="372" spans="4:4" ht="13">
      <c r="D372" s="14"/>
    </row>
    <row r="373" spans="4:4" ht="13">
      <c r="D373" s="14"/>
    </row>
    <row r="374" spans="4:4" ht="13">
      <c r="D374" s="14"/>
    </row>
    <row r="375" spans="4:4" ht="13">
      <c r="D375" s="14"/>
    </row>
    <row r="376" spans="4:4" ht="13">
      <c r="D376" s="14"/>
    </row>
    <row r="377" spans="4:4" ht="13">
      <c r="D377" s="14"/>
    </row>
    <row r="378" spans="4:4" ht="13">
      <c r="D378" s="14"/>
    </row>
    <row r="379" spans="4:4" ht="13">
      <c r="D379" s="14"/>
    </row>
    <row r="380" spans="4:4" ht="13">
      <c r="D380" s="14"/>
    </row>
    <row r="381" spans="4:4" ht="13">
      <c r="D381" s="14"/>
    </row>
    <row r="382" spans="4:4" ht="13">
      <c r="D382" s="14"/>
    </row>
    <row r="383" spans="4:4" ht="13">
      <c r="D383" s="14"/>
    </row>
    <row r="384" spans="4:4" ht="13">
      <c r="D384" s="14"/>
    </row>
    <row r="385" spans="4:4" ht="13">
      <c r="D385" s="14"/>
    </row>
    <row r="386" spans="4:4" ht="13">
      <c r="D386" s="14"/>
    </row>
    <row r="387" spans="4:4" ht="13">
      <c r="D387" s="14"/>
    </row>
    <row r="388" spans="4:4" ht="13">
      <c r="D388" s="14"/>
    </row>
    <row r="389" spans="4:4" ht="13">
      <c r="D389" s="14"/>
    </row>
    <row r="390" spans="4:4" ht="13">
      <c r="D390" s="14"/>
    </row>
    <row r="391" spans="4:4" ht="13">
      <c r="D391" s="14"/>
    </row>
    <row r="392" spans="4:4" ht="13">
      <c r="D392" s="14"/>
    </row>
    <row r="393" spans="4:4" ht="13">
      <c r="D393" s="14"/>
    </row>
    <row r="394" spans="4:4" ht="13">
      <c r="D394" s="14"/>
    </row>
    <row r="395" spans="4:4" ht="13">
      <c r="D395" s="14"/>
    </row>
    <row r="396" spans="4:4" ht="13">
      <c r="D396" s="14"/>
    </row>
    <row r="397" spans="4:4" ht="13">
      <c r="D397" s="14"/>
    </row>
    <row r="398" spans="4:4" ht="13">
      <c r="D398" s="14"/>
    </row>
    <row r="399" spans="4:4" ht="13">
      <c r="D399" s="14"/>
    </row>
    <row r="400" spans="4:4" ht="13">
      <c r="D400" s="14"/>
    </row>
    <row r="401" spans="4:4" ht="13">
      <c r="D401" s="14"/>
    </row>
    <row r="402" spans="4:4" ht="13">
      <c r="D402" s="14"/>
    </row>
    <row r="403" spans="4:4" ht="13">
      <c r="D403" s="14"/>
    </row>
    <row r="404" spans="4:4" ht="13">
      <c r="D404" s="14"/>
    </row>
    <row r="405" spans="4:4" ht="13">
      <c r="D405" s="14"/>
    </row>
    <row r="406" spans="4:4" ht="13">
      <c r="D406" s="14"/>
    </row>
    <row r="407" spans="4:4" ht="13">
      <c r="D407" s="14"/>
    </row>
    <row r="408" spans="4:4" ht="13">
      <c r="D408" s="14"/>
    </row>
    <row r="409" spans="4:4" ht="13">
      <c r="D409" s="14"/>
    </row>
    <row r="410" spans="4:4" ht="13">
      <c r="D410" s="14"/>
    </row>
    <row r="411" spans="4:4" ht="13">
      <c r="D411" s="14"/>
    </row>
    <row r="412" spans="4:4" ht="13">
      <c r="D412" s="14"/>
    </row>
    <row r="413" spans="4:4" ht="13">
      <c r="D413" s="14"/>
    </row>
    <row r="414" spans="4:4" ht="13">
      <c r="D414" s="14"/>
    </row>
    <row r="415" spans="4:4" ht="13">
      <c r="D415" s="14"/>
    </row>
    <row r="416" spans="4:4" ht="13">
      <c r="D416" s="14"/>
    </row>
    <row r="417" spans="4:4" ht="13">
      <c r="D417" s="14"/>
    </row>
    <row r="418" spans="4:4" ht="13">
      <c r="D418" s="14"/>
    </row>
    <row r="419" spans="4:4" ht="13">
      <c r="D419" s="14"/>
    </row>
    <row r="420" spans="4:4" ht="13">
      <c r="D420" s="14"/>
    </row>
    <row r="421" spans="4:4" ht="13">
      <c r="D421" s="14"/>
    </row>
    <row r="422" spans="4:4" ht="13">
      <c r="D422" s="14"/>
    </row>
    <row r="423" spans="4:4" ht="13">
      <c r="D423" s="14"/>
    </row>
    <row r="424" spans="4:4" ht="13">
      <c r="D424" s="14"/>
    </row>
    <row r="425" spans="4:4" ht="13">
      <c r="D425" s="14"/>
    </row>
    <row r="426" spans="4:4" ht="13">
      <c r="D426" s="14"/>
    </row>
    <row r="427" spans="4:4" ht="13">
      <c r="D427" s="14"/>
    </row>
    <row r="428" spans="4:4" ht="13">
      <c r="D428" s="14"/>
    </row>
    <row r="429" spans="4:4" ht="13">
      <c r="D429" s="14"/>
    </row>
    <row r="430" spans="4:4" ht="13">
      <c r="D430" s="14"/>
    </row>
    <row r="431" spans="4:4" ht="13">
      <c r="D431" s="14"/>
    </row>
    <row r="432" spans="4:4" ht="13">
      <c r="D432" s="14"/>
    </row>
    <row r="433" spans="4:4" ht="13">
      <c r="D433" s="14"/>
    </row>
    <row r="434" spans="4:4" ht="13">
      <c r="D434" s="14"/>
    </row>
    <row r="435" spans="4:4" ht="13">
      <c r="D435" s="14"/>
    </row>
    <row r="436" spans="4:4" ht="13">
      <c r="D436" s="14"/>
    </row>
    <row r="437" spans="4:4" ht="13">
      <c r="D437" s="14"/>
    </row>
    <row r="438" spans="4:4" ht="13">
      <c r="D438" s="14"/>
    </row>
    <row r="439" spans="4:4" ht="13">
      <c r="D439" s="14"/>
    </row>
    <row r="440" spans="4:4" ht="13">
      <c r="D440" s="14"/>
    </row>
    <row r="441" spans="4:4" ht="13">
      <c r="D441" s="14"/>
    </row>
    <row r="442" spans="4:4" ht="13">
      <c r="D442" s="14"/>
    </row>
    <row r="443" spans="4:4" ht="13">
      <c r="D443" s="14"/>
    </row>
    <row r="444" spans="4:4" ht="13">
      <c r="D444" s="14"/>
    </row>
    <row r="445" spans="4:4" ht="13">
      <c r="D445" s="14"/>
    </row>
    <row r="446" spans="4:4" ht="13">
      <c r="D446" s="14"/>
    </row>
    <row r="447" spans="4:4" ht="13">
      <c r="D447" s="14"/>
    </row>
    <row r="448" spans="4:4" ht="13">
      <c r="D448" s="14"/>
    </row>
    <row r="449" spans="4:4" ht="13">
      <c r="D449" s="14"/>
    </row>
    <row r="450" spans="4:4" ht="13">
      <c r="D450" s="14"/>
    </row>
    <row r="451" spans="4:4" ht="13">
      <c r="D451" s="14"/>
    </row>
    <row r="452" spans="4:4" ht="13">
      <c r="D452" s="14"/>
    </row>
    <row r="453" spans="4:4" ht="13">
      <c r="D453" s="14"/>
    </row>
    <row r="454" spans="4:4" ht="13">
      <c r="D454" s="14"/>
    </row>
    <row r="455" spans="4:4" ht="13">
      <c r="D455" s="14"/>
    </row>
    <row r="456" spans="4:4" ht="13">
      <c r="D456" s="14"/>
    </row>
    <row r="457" spans="4:4" ht="13">
      <c r="D457" s="14"/>
    </row>
    <row r="458" spans="4:4" ht="13">
      <c r="D458" s="14"/>
    </row>
    <row r="459" spans="4:4" ht="13">
      <c r="D459" s="14"/>
    </row>
    <row r="460" spans="4:4" ht="13">
      <c r="D460" s="14"/>
    </row>
    <row r="461" spans="4:4" ht="13">
      <c r="D461" s="14"/>
    </row>
    <row r="462" spans="4:4" ht="13">
      <c r="D462" s="14"/>
    </row>
    <row r="463" spans="4:4" ht="13">
      <c r="D463" s="14"/>
    </row>
    <row r="464" spans="4:4" ht="13">
      <c r="D464" s="14"/>
    </row>
    <row r="465" spans="4:4" ht="13">
      <c r="D465" s="14"/>
    </row>
    <row r="466" spans="4:4" ht="13">
      <c r="D466" s="14"/>
    </row>
    <row r="467" spans="4:4" ht="13">
      <c r="D467" s="14"/>
    </row>
    <row r="468" spans="4:4" ht="13">
      <c r="D468" s="14"/>
    </row>
    <row r="469" spans="4:4" ht="13">
      <c r="D469" s="14"/>
    </row>
    <row r="470" spans="4:4" ht="13">
      <c r="D470" s="14"/>
    </row>
    <row r="471" spans="4:4" ht="13">
      <c r="D471" s="14"/>
    </row>
    <row r="472" spans="4:4" ht="13">
      <c r="D472" s="14"/>
    </row>
    <row r="473" spans="4:4" ht="13">
      <c r="D473" s="14"/>
    </row>
    <row r="474" spans="4:4" ht="13">
      <c r="D474" s="14"/>
    </row>
    <row r="475" spans="4:4" ht="13">
      <c r="D475" s="14"/>
    </row>
    <row r="476" spans="4:4" ht="13">
      <c r="D476" s="14"/>
    </row>
    <row r="477" spans="4:4" ht="13">
      <c r="D477" s="14"/>
    </row>
    <row r="478" spans="4:4" ht="13">
      <c r="D478" s="14"/>
    </row>
    <row r="479" spans="4:4" ht="13">
      <c r="D479" s="14"/>
    </row>
    <row r="480" spans="4:4" ht="13">
      <c r="D480" s="14"/>
    </row>
    <row r="481" spans="4:4" ht="13">
      <c r="D481" s="14"/>
    </row>
    <row r="482" spans="4:4" ht="13">
      <c r="D482" s="14"/>
    </row>
    <row r="483" spans="4:4" ht="13">
      <c r="D483" s="14"/>
    </row>
    <row r="484" spans="4:4" ht="13">
      <c r="D484" s="14"/>
    </row>
    <row r="485" spans="4:4" ht="13">
      <c r="D485" s="14"/>
    </row>
    <row r="486" spans="4:4" ht="13">
      <c r="D486" s="14"/>
    </row>
    <row r="487" spans="4:4" ht="13">
      <c r="D487" s="14"/>
    </row>
    <row r="488" spans="4:4" ht="13">
      <c r="D488" s="14"/>
    </row>
    <row r="489" spans="4:4" ht="13">
      <c r="D489" s="14"/>
    </row>
    <row r="490" spans="4:4" ht="13">
      <c r="D490" s="14"/>
    </row>
    <row r="491" spans="4:4" ht="13">
      <c r="D491" s="14"/>
    </row>
    <row r="492" spans="4:4" ht="13">
      <c r="D492" s="14"/>
    </row>
    <row r="493" spans="4:4" ht="13">
      <c r="D493" s="14"/>
    </row>
    <row r="494" spans="4:4" ht="13">
      <c r="D494" s="14"/>
    </row>
    <row r="495" spans="4:4" ht="13">
      <c r="D495" s="14"/>
    </row>
    <row r="496" spans="4:4" ht="13">
      <c r="D496" s="14"/>
    </row>
    <row r="497" spans="4:4" ht="13">
      <c r="D497" s="14"/>
    </row>
    <row r="498" spans="4:4" ht="13">
      <c r="D498" s="14"/>
    </row>
    <row r="499" spans="4:4" ht="13">
      <c r="D499" s="14"/>
    </row>
    <row r="500" spans="4:4" ht="13">
      <c r="D500" s="14"/>
    </row>
    <row r="501" spans="4:4" ht="13">
      <c r="D501" s="14"/>
    </row>
    <row r="502" spans="4:4" ht="13">
      <c r="D502" s="14"/>
    </row>
    <row r="503" spans="4:4" ht="13">
      <c r="D503" s="14"/>
    </row>
    <row r="504" spans="4:4" ht="13">
      <c r="D504" s="14"/>
    </row>
    <row r="505" spans="4:4" ht="13">
      <c r="D505" s="14"/>
    </row>
    <row r="506" spans="4:4" ht="13">
      <c r="D506" s="14"/>
    </row>
    <row r="507" spans="4:4" ht="13">
      <c r="D507" s="14"/>
    </row>
    <row r="508" spans="4:4" ht="13">
      <c r="D508" s="14"/>
    </row>
    <row r="509" spans="4:4" ht="13">
      <c r="D509" s="14"/>
    </row>
    <row r="510" spans="4:4" ht="13">
      <c r="D510" s="14"/>
    </row>
    <row r="511" spans="4:4" ht="13">
      <c r="D511" s="14"/>
    </row>
    <row r="512" spans="4:4" ht="13">
      <c r="D512" s="14"/>
    </row>
    <row r="513" spans="4:4" ht="13">
      <c r="D513" s="14"/>
    </row>
    <row r="514" spans="4:4" ht="13">
      <c r="D514" s="14"/>
    </row>
    <row r="515" spans="4:4" ht="13">
      <c r="D515" s="14"/>
    </row>
    <row r="516" spans="4:4" ht="13">
      <c r="D516" s="14"/>
    </row>
    <row r="517" spans="4:4" ht="13">
      <c r="D517" s="14"/>
    </row>
    <row r="518" spans="4:4" ht="13">
      <c r="D518" s="14"/>
    </row>
    <row r="519" spans="4:4" ht="13">
      <c r="D519" s="14"/>
    </row>
    <row r="520" spans="4:4" ht="13">
      <c r="D520" s="14"/>
    </row>
    <row r="521" spans="4:4" ht="13">
      <c r="D521" s="14"/>
    </row>
    <row r="522" spans="4:4" ht="13">
      <c r="D522" s="14"/>
    </row>
    <row r="523" spans="4:4" ht="13">
      <c r="D523" s="14"/>
    </row>
    <row r="524" spans="4:4" ht="13">
      <c r="D524" s="14"/>
    </row>
    <row r="525" spans="4:4" ht="13">
      <c r="D525" s="14"/>
    </row>
    <row r="526" spans="4:4" ht="13">
      <c r="D526" s="14"/>
    </row>
    <row r="527" spans="4:4" ht="13">
      <c r="D527" s="14"/>
    </row>
    <row r="528" spans="4:4" ht="13">
      <c r="D528" s="14"/>
    </row>
    <row r="529" spans="4:4" ht="13">
      <c r="D529" s="14"/>
    </row>
    <row r="530" spans="4:4" ht="13">
      <c r="D530" s="14"/>
    </row>
    <row r="531" spans="4:4" ht="13">
      <c r="D531" s="14"/>
    </row>
    <row r="532" spans="4:4" ht="13">
      <c r="D532" s="14"/>
    </row>
    <row r="533" spans="4:4" ht="13">
      <c r="D533" s="14"/>
    </row>
    <row r="534" spans="4:4" ht="13">
      <c r="D534" s="14"/>
    </row>
    <row r="535" spans="4:4" ht="13">
      <c r="D535" s="14"/>
    </row>
    <row r="536" spans="4:4" ht="13">
      <c r="D536" s="14"/>
    </row>
    <row r="537" spans="4:4" ht="13">
      <c r="D537" s="14"/>
    </row>
    <row r="538" spans="4:4" ht="13">
      <c r="D538" s="14"/>
    </row>
    <row r="539" spans="4:4" ht="13">
      <c r="D539" s="14"/>
    </row>
    <row r="540" spans="4:4" ht="13">
      <c r="D540" s="14"/>
    </row>
    <row r="541" spans="4:4" ht="13">
      <c r="D541" s="14"/>
    </row>
    <row r="542" spans="4:4" ht="13">
      <c r="D542" s="14"/>
    </row>
    <row r="543" spans="4:4" ht="13">
      <c r="D543" s="14"/>
    </row>
    <row r="544" spans="4:4" ht="13">
      <c r="D544" s="14"/>
    </row>
    <row r="545" spans="4:4" ht="13">
      <c r="D545" s="14"/>
    </row>
    <row r="546" spans="4:4" ht="13">
      <c r="D546" s="14"/>
    </row>
    <row r="547" spans="4:4" ht="13">
      <c r="D547" s="14"/>
    </row>
    <row r="548" spans="4:4" ht="13">
      <c r="D548" s="14"/>
    </row>
    <row r="549" spans="4:4" ht="13">
      <c r="D549" s="14"/>
    </row>
    <row r="550" spans="4:4" ht="13">
      <c r="D550" s="14"/>
    </row>
    <row r="551" spans="4:4" ht="13">
      <c r="D551" s="14"/>
    </row>
    <row r="552" spans="4:4" ht="13">
      <c r="D552" s="14"/>
    </row>
    <row r="553" spans="4:4" ht="13">
      <c r="D553" s="14"/>
    </row>
    <row r="554" spans="4:4" ht="13">
      <c r="D554" s="14"/>
    </row>
    <row r="555" spans="4:4" ht="13">
      <c r="D555" s="14"/>
    </row>
    <row r="556" spans="4:4" ht="13">
      <c r="D556" s="14"/>
    </row>
    <row r="557" spans="4:4" ht="13">
      <c r="D557" s="14"/>
    </row>
    <row r="558" spans="4:4" ht="13">
      <c r="D558" s="14"/>
    </row>
    <row r="559" spans="4:4" ht="13">
      <c r="D559" s="14"/>
    </row>
    <row r="560" spans="4:4" ht="13">
      <c r="D560" s="14"/>
    </row>
    <row r="561" spans="4:4" ht="13">
      <c r="D561" s="14"/>
    </row>
    <row r="562" spans="4:4" ht="13">
      <c r="D562" s="14"/>
    </row>
    <row r="563" spans="4:4" ht="13">
      <c r="D563" s="14"/>
    </row>
    <row r="564" spans="4:4" ht="13">
      <c r="D564" s="14"/>
    </row>
    <row r="565" spans="4:4" ht="13">
      <c r="D565" s="14"/>
    </row>
    <row r="566" spans="4:4" ht="13">
      <c r="D566" s="14"/>
    </row>
    <row r="567" spans="4:4" ht="13">
      <c r="D567" s="14"/>
    </row>
    <row r="568" spans="4:4" ht="13">
      <c r="D568" s="14"/>
    </row>
    <row r="569" spans="4:4" ht="13">
      <c r="D569" s="14"/>
    </row>
    <row r="570" spans="4:4" ht="13">
      <c r="D570" s="14"/>
    </row>
    <row r="571" spans="4:4" ht="13">
      <c r="D571" s="14"/>
    </row>
    <row r="572" spans="4:4" ht="13">
      <c r="D572" s="14"/>
    </row>
    <row r="573" spans="4:4" ht="13">
      <c r="D573" s="14"/>
    </row>
    <row r="574" spans="4:4" ht="13">
      <c r="D574" s="14"/>
    </row>
    <row r="575" spans="4:4" ht="13">
      <c r="D575" s="14"/>
    </row>
    <row r="576" spans="4:4" ht="13">
      <c r="D576" s="14"/>
    </row>
    <row r="577" spans="4:4" ht="13">
      <c r="D577" s="14"/>
    </row>
    <row r="578" spans="4:4" ht="13">
      <c r="D578" s="14"/>
    </row>
    <row r="579" spans="4:4" ht="13">
      <c r="D579" s="14"/>
    </row>
    <row r="580" spans="4:4" ht="13">
      <c r="D580" s="14"/>
    </row>
    <row r="581" spans="4:4" ht="13">
      <c r="D581" s="14"/>
    </row>
    <row r="582" spans="4:4" ht="13">
      <c r="D582" s="14"/>
    </row>
    <row r="583" spans="4:4" ht="13">
      <c r="D583" s="14"/>
    </row>
    <row r="584" spans="4:4" ht="13">
      <c r="D584" s="14"/>
    </row>
    <row r="585" spans="4:4" ht="13">
      <c r="D585" s="14"/>
    </row>
    <row r="586" spans="4:4" ht="13">
      <c r="D586" s="14"/>
    </row>
    <row r="587" spans="4:4" ht="13">
      <c r="D587" s="14"/>
    </row>
    <row r="588" spans="4:4" ht="13">
      <c r="D588" s="14"/>
    </row>
    <row r="589" spans="4:4" ht="13">
      <c r="D589" s="14"/>
    </row>
    <row r="590" spans="4:4" ht="13">
      <c r="D590" s="14"/>
    </row>
    <row r="591" spans="4:4" ht="13">
      <c r="D591" s="14"/>
    </row>
    <row r="592" spans="4:4" ht="13">
      <c r="D592" s="14"/>
    </row>
    <row r="593" spans="4:4" ht="13">
      <c r="D593" s="14"/>
    </row>
    <row r="594" spans="4:4" ht="13">
      <c r="D594" s="14"/>
    </row>
    <row r="595" spans="4:4" ht="13">
      <c r="D595" s="14"/>
    </row>
    <row r="596" spans="4:4" ht="13">
      <c r="D596" s="14"/>
    </row>
    <row r="597" spans="4:4" ht="13">
      <c r="D597" s="14"/>
    </row>
    <row r="598" spans="4:4" ht="13">
      <c r="D598" s="14"/>
    </row>
    <row r="599" spans="4:4" ht="13">
      <c r="D599" s="14"/>
    </row>
    <row r="600" spans="4:4" ht="13">
      <c r="D600" s="14"/>
    </row>
    <row r="601" spans="4:4" ht="13">
      <c r="D601" s="14"/>
    </row>
    <row r="602" spans="4:4" ht="13">
      <c r="D602" s="14"/>
    </row>
    <row r="603" spans="4:4" ht="13">
      <c r="D603" s="14"/>
    </row>
    <row r="604" spans="4:4" ht="13">
      <c r="D604" s="14"/>
    </row>
    <row r="605" spans="4:4" ht="13">
      <c r="D605" s="14"/>
    </row>
    <row r="606" spans="4:4" ht="13">
      <c r="D606" s="14"/>
    </row>
    <row r="607" spans="4:4" ht="13">
      <c r="D607" s="14"/>
    </row>
    <row r="608" spans="4:4" ht="13">
      <c r="D608" s="14"/>
    </row>
    <row r="609" spans="4:4" ht="13">
      <c r="D609" s="14"/>
    </row>
    <row r="610" spans="4:4" ht="13">
      <c r="D610" s="14"/>
    </row>
    <row r="611" spans="4:4" ht="13">
      <c r="D611" s="14"/>
    </row>
    <row r="612" spans="4:4" ht="13">
      <c r="D612" s="14"/>
    </row>
    <row r="613" spans="4:4" ht="13">
      <c r="D613" s="14"/>
    </row>
    <row r="614" spans="4:4" ht="13">
      <c r="D614" s="14"/>
    </row>
    <row r="615" spans="4:4" ht="13">
      <c r="D615" s="14"/>
    </row>
    <row r="616" spans="4:4" ht="13">
      <c r="D616" s="14"/>
    </row>
    <row r="617" spans="4:4" ht="13">
      <c r="D617" s="14"/>
    </row>
    <row r="618" spans="4:4" ht="13">
      <c r="D618" s="14"/>
    </row>
    <row r="619" spans="4:4" ht="13">
      <c r="D619" s="14"/>
    </row>
    <row r="620" spans="4:4" ht="13">
      <c r="D620" s="14"/>
    </row>
    <row r="621" spans="4:4" ht="13">
      <c r="D621" s="14"/>
    </row>
    <row r="622" spans="4:4" ht="13">
      <c r="D622" s="14"/>
    </row>
    <row r="623" spans="4:4" ht="13">
      <c r="D623" s="14"/>
    </row>
    <row r="624" spans="4:4" ht="13">
      <c r="D624" s="14"/>
    </row>
    <row r="625" spans="4:4" ht="13">
      <c r="D625" s="14"/>
    </row>
    <row r="626" spans="4:4" ht="13">
      <c r="D626" s="14"/>
    </row>
    <row r="627" spans="4:4" ht="13">
      <c r="D627" s="14"/>
    </row>
    <row r="628" spans="4:4" ht="13">
      <c r="D628" s="14"/>
    </row>
    <row r="629" spans="4:4" ht="13">
      <c r="D629" s="14"/>
    </row>
    <row r="630" spans="4:4" ht="13">
      <c r="D630" s="14"/>
    </row>
    <row r="631" spans="4:4" ht="13">
      <c r="D631" s="14"/>
    </row>
    <row r="632" spans="4:4" ht="13">
      <c r="D632" s="14"/>
    </row>
    <row r="633" spans="4:4" ht="13">
      <c r="D633" s="14"/>
    </row>
    <row r="634" spans="4:4" ht="13">
      <c r="D634" s="14"/>
    </row>
    <row r="635" spans="4:4" ht="13">
      <c r="D635" s="14"/>
    </row>
    <row r="636" spans="4:4" ht="13">
      <c r="D636" s="14"/>
    </row>
    <row r="637" spans="4:4" ht="13">
      <c r="D637" s="14"/>
    </row>
    <row r="638" spans="4:4" ht="13">
      <c r="D638" s="14"/>
    </row>
    <row r="639" spans="4:4" ht="13">
      <c r="D639" s="14"/>
    </row>
    <row r="640" spans="4:4" ht="13">
      <c r="D640" s="14"/>
    </row>
    <row r="641" spans="4:4" ht="13">
      <c r="D641" s="14"/>
    </row>
    <row r="642" spans="4:4" ht="13">
      <c r="D642" s="14"/>
    </row>
    <row r="643" spans="4:4" ht="13">
      <c r="D643" s="14"/>
    </row>
    <row r="644" spans="4:4" ht="13">
      <c r="D644" s="14"/>
    </row>
    <row r="645" spans="4:4" ht="13">
      <c r="D645" s="14"/>
    </row>
    <row r="646" spans="4:4" ht="13">
      <c r="D646" s="14"/>
    </row>
    <row r="647" spans="4:4" ht="13">
      <c r="D647" s="14"/>
    </row>
    <row r="648" spans="4:4" ht="13">
      <c r="D648" s="14"/>
    </row>
    <row r="649" spans="4:4" ht="13">
      <c r="D649" s="14"/>
    </row>
    <row r="650" spans="4:4" ht="13">
      <c r="D650" s="14"/>
    </row>
    <row r="651" spans="4:4" ht="13">
      <c r="D651" s="14"/>
    </row>
    <row r="652" spans="4:4" ht="13">
      <c r="D652" s="14"/>
    </row>
    <row r="653" spans="4:4" ht="13">
      <c r="D653" s="14"/>
    </row>
    <row r="654" spans="4:4" ht="13">
      <c r="D654" s="14"/>
    </row>
    <row r="655" spans="4:4" ht="13">
      <c r="D655" s="14"/>
    </row>
    <row r="656" spans="4:4" ht="13">
      <c r="D656" s="14"/>
    </row>
    <row r="657" spans="4:4" ht="13">
      <c r="D657" s="14"/>
    </row>
    <row r="658" spans="4:4" ht="13">
      <c r="D658" s="14"/>
    </row>
    <row r="659" spans="4:4" ht="13">
      <c r="D659" s="14"/>
    </row>
    <row r="660" spans="4:4" ht="13">
      <c r="D660" s="14"/>
    </row>
    <row r="661" spans="4:4" ht="13">
      <c r="D661" s="14"/>
    </row>
    <row r="662" spans="4:4" ht="13">
      <c r="D662" s="14"/>
    </row>
    <row r="663" spans="4:4" ht="13">
      <c r="D663" s="14"/>
    </row>
    <row r="664" spans="4:4" ht="13">
      <c r="D664" s="14"/>
    </row>
    <row r="665" spans="4:4" ht="13">
      <c r="D665" s="14"/>
    </row>
    <row r="666" spans="4:4" ht="13">
      <c r="D666" s="14"/>
    </row>
    <row r="667" spans="4:4" ht="13">
      <c r="D667" s="14"/>
    </row>
    <row r="668" spans="4:4" ht="13">
      <c r="D668" s="14"/>
    </row>
    <row r="669" spans="4:4" ht="13">
      <c r="D669" s="14"/>
    </row>
    <row r="670" spans="4:4" ht="13">
      <c r="D670" s="14"/>
    </row>
    <row r="671" spans="4:4" ht="13">
      <c r="D671" s="14"/>
    </row>
    <row r="672" spans="4:4" ht="13">
      <c r="D672" s="14"/>
    </row>
    <row r="673" spans="4:4" ht="13">
      <c r="D673" s="14"/>
    </row>
    <row r="674" spans="4:4" ht="13">
      <c r="D674" s="14"/>
    </row>
    <row r="675" spans="4:4" ht="13">
      <c r="D675" s="14"/>
    </row>
    <row r="676" spans="4:4" ht="13">
      <c r="D676" s="14"/>
    </row>
    <row r="677" spans="4:4" ht="13">
      <c r="D677" s="14"/>
    </row>
    <row r="678" spans="4:4" ht="13">
      <c r="D678" s="14"/>
    </row>
    <row r="679" spans="4:4" ht="13">
      <c r="D679" s="14"/>
    </row>
    <row r="680" spans="4:4" ht="13">
      <c r="D680" s="14"/>
    </row>
    <row r="681" spans="4:4" ht="13">
      <c r="D681" s="14"/>
    </row>
    <row r="682" spans="4:4" ht="13">
      <c r="D682" s="14"/>
    </row>
    <row r="683" spans="4:4" ht="13">
      <c r="D683" s="14"/>
    </row>
    <row r="684" spans="4:4" ht="13">
      <c r="D684" s="14"/>
    </row>
    <row r="685" spans="4:4" ht="13">
      <c r="D685" s="14"/>
    </row>
    <row r="686" spans="4:4" ht="13">
      <c r="D686" s="14"/>
    </row>
    <row r="687" spans="4:4" ht="13">
      <c r="D687" s="14"/>
    </row>
    <row r="688" spans="4:4" ht="13">
      <c r="D688" s="14"/>
    </row>
    <row r="689" spans="4:4" ht="13">
      <c r="D689" s="14"/>
    </row>
    <row r="690" spans="4:4" ht="13">
      <c r="D690" s="14"/>
    </row>
    <row r="691" spans="4:4" ht="13">
      <c r="D691" s="14"/>
    </row>
    <row r="692" spans="4:4" ht="13">
      <c r="D692" s="14"/>
    </row>
    <row r="693" spans="4:4" ht="13">
      <c r="D693" s="14"/>
    </row>
    <row r="694" spans="4:4" ht="13">
      <c r="D694" s="14"/>
    </row>
    <row r="695" spans="4:4" ht="13">
      <c r="D695" s="14"/>
    </row>
    <row r="696" spans="4:4" ht="13">
      <c r="D696" s="14"/>
    </row>
    <row r="697" spans="4:4" ht="13">
      <c r="D697" s="14"/>
    </row>
    <row r="698" spans="4:4" ht="13">
      <c r="D698" s="14"/>
    </row>
    <row r="699" spans="4:4" ht="13">
      <c r="D699" s="14"/>
    </row>
    <row r="700" spans="4:4" ht="13">
      <c r="D700" s="14"/>
    </row>
    <row r="701" spans="4:4" ht="13">
      <c r="D701" s="14"/>
    </row>
    <row r="702" spans="4:4" ht="13">
      <c r="D702" s="14"/>
    </row>
    <row r="703" spans="4:4" ht="13">
      <c r="D703" s="14"/>
    </row>
    <row r="704" spans="4:4" ht="13">
      <c r="D704" s="14"/>
    </row>
    <row r="705" spans="4:4" ht="13">
      <c r="D705" s="14"/>
    </row>
    <row r="706" spans="4:4" ht="13">
      <c r="D706" s="14"/>
    </row>
    <row r="707" spans="4:4" ht="13">
      <c r="D707" s="14"/>
    </row>
    <row r="708" spans="4:4" ht="13">
      <c r="D708" s="14"/>
    </row>
    <row r="709" spans="4:4" ht="13">
      <c r="D709" s="14"/>
    </row>
    <row r="710" spans="4:4" ht="13">
      <c r="D710" s="14"/>
    </row>
    <row r="711" spans="4:4" ht="13">
      <c r="D711" s="14"/>
    </row>
    <row r="712" spans="4:4" ht="13">
      <c r="D712" s="14"/>
    </row>
    <row r="713" spans="4:4" ht="13">
      <c r="D713" s="14"/>
    </row>
    <row r="714" spans="4:4" ht="13">
      <c r="D714" s="14"/>
    </row>
    <row r="715" spans="4:4" ht="13">
      <c r="D715" s="14"/>
    </row>
    <row r="716" spans="4:4" ht="13">
      <c r="D716" s="14"/>
    </row>
    <row r="717" spans="4:4" ht="13">
      <c r="D717" s="14"/>
    </row>
    <row r="718" spans="4:4" ht="13">
      <c r="D718" s="14"/>
    </row>
    <row r="719" spans="4:4" ht="13">
      <c r="D719" s="14"/>
    </row>
    <row r="720" spans="4:4" ht="13">
      <c r="D720" s="14"/>
    </row>
    <row r="721" spans="4:4" ht="13">
      <c r="D721" s="14"/>
    </row>
    <row r="722" spans="4:4" ht="13">
      <c r="D722" s="14"/>
    </row>
    <row r="723" spans="4:4" ht="13">
      <c r="D723" s="14"/>
    </row>
    <row r="724" spans="4:4" ht="13">
      <c r="D724" s="14"/>
    </row>
    <row r="725" spans="4:4" ht="13">
      <c r="D725" s="14"/>
    </row>
    <row r="726" spans="4:4" ht="13">
      <c r="D726" s="14"/>
    </row>
    <row r="727" spans="4:4" ht="13">
      <c r="D727" s="14"/>
    </row>
    <row r="728" spans="4:4" ht="13">
      <c r="D728" s="14"/>
    </row>
    <row r="729" spans="4:4" ht="13">
      <c r="D729" s="14"/>
    </row>
    <row r="730" spans="4:4" ht="13">
      <c r="D730" s="14"/>
    </row>
    <row r="731" spans="4:4" ht="13">
      <c r="D731" s="14"/>
    </row>
    <row r="732" spans="4:4" ht="13">
      <c r="D732" s="14"/>
    </row>
    <row r="733" spans="4:4" ht="13">
      <c r="D733" s="14"/>
    </row>
    <row r="734" spans="4:4" ht="13">
      <c r="D734" s="14"/>
    </row>
    <row r="735" spans="4:4" ht="13">
      <c r="D735" s="14"/>
    </row>
    <row r="736" spans="4:4" ht="13">
      <c r="D736" s="14"/>
    </row>
    <row r="737" spans="4:4" ht="13">
      <c r="D737" s="14"/>
    </row>
    <row r="738" spans="4:4" ht="13">
      <c r="D738" s="14"/>
    </row>
    <row r="739" spans="4:4" ht="13">
      <c r="D739" s="14"/>
    </row>
    <row r="740" spans="4:4" ht="13">
      <c r="D740" s="14"/>
    </row>
    <row r="741" spans="4:4" ht="13">
      <c r="D741" s="14"/>
    </row>
    <row r="742" spans="4:4" ht="13">
      <c r="D742" s="14"/>
    </row>
    <row r="743" spans="4:4" ht="13">
      <c r="D743" s="14"/>
    </row>
    <row r="744" spans="4:4" ht="13">
      <c r="D744" s="14"/>
    </row>
    <row r="745" spans="4:4" ht="13">
      <c r="D745" s="14"/>
    </row>
    <row r="746" spans="4:4" ht="13">
      <c r="D746" s="14"/>
    </row>
    <row r="747" spans="4:4" ht="13">
      <c r="D747" s="14"/>
    </row>
    <row r="748" spans="4:4" ht="13">
      <c r="D748" s="14"/>
    </row>
    <row r="749" spans="4:4" ht="13">
      <c r="D749" s="14"/>
    </row>
    <row r="750" spans="4:4" ht="13">
      <c r="D750" s="14"/>
    </row>
    <row r="751" spans="4:4" ht="13">
      <c r="D751" s="14"/>
    </row>
    <row r="752" spans="4:4" ht="13">
      <c r="D752" s="14"/>
    </row>
    <row r="753" spans="4:4" ht="13">
      <c r="D753" s="14"/>
    </row>
    <row r="754" spans="4:4" ht="13">
      <c r="D754" s="14"/>
    </row>
    <row r="755" spans="4:4" ht="13">
      <c r="D755" s="14"/>
    </row>
    <row r="756" spans="4:4" ht="13">
      <c r="D756" s="14"/>
    </row>
    <row r="757" spans="4:4" ht="13">
      <c r="D757" s="14"/>
    </row>
    <row r="758" spans="4:4" ht="13">
      <c r="D758" s="14"/>
    </row>
    <row r="759" spans="4:4" ht="13">
      <c r="D759" s="14"/>
    </row>
    <row r="760" spans="4:4" ht="13">
      <c r="D760" s="14"/>
    </row>
    <row r="761" spans="4:4" ht="13">
      <c r="D761" s="14"/>
    </row>
    <row r="762" spans="4:4" ht="13">
      <c r="D762" s="14"/>
    </row>
    <row r="763" spans="4:4" ht="13">
      <c r="D763" s="14"/>
    </row>
    <row r="764" spans="4:4" ht="13">
      <c r="D764" s="14"/>
    </row>
    <row r="765" spans="4:4" ht="13">
      <c r="D765" s="14"/>
    </row>
    <row r="766" spans="4:4" ht="13">
      <c r="D766" s="14"/>
    </row>
    <row r="767" spans="4:4" ht="13">
      <c r="D767" s="14"/>
    </row>
    <row r="768" spans="4:4" ht="13">
      <c r="D768" s="14"/>
    </row>
    <row r="769" spans="4:4" ht="13">
      <c r="D769" s="14"/>
    </row>
    <row r="770" spans="4:4" ht="13">
      <c r="D770" s="14"/>
    </row>
    <row r="771" spans="4:4" ht="13">
      <c r="D771" s="14"/>
    </row>
    <row r="772" spans="4:4" ht="13">
      <c r="D772" s="14"/>
    </row>
    <row r="773" spans="4:4" ht="13">
      <c r="D773" s="14"/>
    </row>
    <row r="774" spans="4:4" ht="13">
      <c r="D774" s="14"/>
    </row>
    <row r="775" spans="4:4" ht="13">
      <c r="D775" s="14"/>
    </row>
    <row r="776" spans="4:4" ht="13">
      <c r="D776" s="14"/>
    </row>
    <row r="777" spans="4:4" ht="13">
      <c r="D777" s="14"/>
    </row>
    <row r="778" spans="4:4" ht="13">
      <c r="D778" s="14"/>
    </row>
    <row r="779" spans="4:4" ht="13">
      <c r="D779" s="14"/>
    </row>
    <row r="780" spans="4:4" ht="13">
      <c r="D780" s="14"/>
    </row>
    <row r="781" spans="4:4" ht="13">
      <c r="D781" s="14"/>
    </row>
    <row r="782" spans="4:4" ht="13">
      <c r="D782" s="14"/>
    </row>
    <row r="783" spans="4:4" ht="13">
      <c r="D783" s="14"/>
    </row>
    <row r="784" spans="4:4" ht="13">
      <c r="D784" s="14"/>
    </row>
    <row r="785" spans="4:4" ht="13">
      <c r="D785" s="14"/>
    </row>
    <row r="786" spans="4:4" ht="13">
      <c r="D786" s="14"/>
    </row>
    <row r="787" spans="4:4" ht="13">
      <c r="D787" s="14"/>
    </row>
    <row r="788" spans="4:4" ht="13">
      <c r="D788" s="14"/>
    </row>
    <row r="789" spans="4:4" ht="13">
      <c r="D789" s="14"/>
    </row>
    <row r="790" spans="4:4" ht="13">
      <c r="D790" s="14"/>
    </row>
    <row r="791" spans="4:4" ht="13">
      <c r="D791" s="14"/>
    </row>
    <row r="792" spans="4:4" ht="13">
      <c r="D792" s="14"/>
    </row>
    <row r="793" spans="4:4" ht="13">
      <c r="D793" s="14"/>
    </row>
    <row r="794" spans="4:4" ht="13">
      <c r="D794" s="14"/>
    </row>
    <row r="795" spans="4:4" ht="13">
      <c r="D795" s="14"/>
    </row>
    <row r="796" spans="4:4" ht="13">
      <c r="D796" s="14"/>
    </row>
    <row r="797" spans="4:4" ht="13">
      <c r="D797" s="14"/>
    </row>
    <row r="798" spans="4:4" ht="13">
      <c r="D798" s="14"/>
    </row>
    <row r="799" spans="4:4" ht="13">
      <c r="D799" s="14"/>
    </row>
    <row r="800" spans="4:4" ht="13">
      <c r="D800" s="14"/>
    </row>
    <row r="801" spans="4:4" ht="13">
      <c r="D801" s="14"/>
    </row>
    <row r="802" spans="4:4" ht="13">
      <c r="D802" s="14"/>
    </row>
    <row r="803" spans="4:4" ht="13">
      <c r="D803" s="14"/>
    </row>
    <row r="804" spans="4:4" ht="13">
      <c r="D804" s="14"/>
    </row>
    <row r="805" spans="4:4" ht="13">
      <c r="D805" s="14"/>
    </row>
    <row r="806" spans="4:4" ht="13">
      <c r="D806" s="14"/>
    </row>
    <row r="807" spans="4:4" ht="13">
      <c r="D807" s="14"/>
    </row>
    <row r="808" spans="4:4" ht="13">
      <c r="D808" s="14"/>
    </row>
    <row r="809" spans="4:4" ht="13">
      <c r="D809" s="14"/>
    </row>
    <row r="810" spans="4:4" ht="13">
      <c r="D810" s="14"/>
    </row>
    <row r="811" spans="4:4" ht="13">
      <c r="D811" s="14"/>
    </row>
    <row r="812" spans="4:4" ht="13">
      <c r="D812" s="14"/>
    </row>
    <row r="813" spans="4:4" ht="13">
      <c r="D813" s="14"/>
    </row>
    <row r="814" spans="4:4" ht="13">
      <c r="D814" s="14"/>
    </row>
    <row r="815" spans="4:4" ht="13">
      <c r="D815" s="14"/>
    </row>
    <row r="816" spans="4:4" ht="13">
      <c r="D816" s="14"/>
    </row>
    <row r="817" spans="4:4" ht="13">
      <c r="D817" s="14"/>
    </row>
    <row r="818" spans="4:4" ht="13">
      <c r="D818" s="14"/>
    </row>
    <row r="819" spans="4:4" ht="13">
      <c r="D819" s="14"/>
    </row>
    <row r="820" spans="4:4" ht="13">
      <c r="D820" s="14"/>
    </row>
    <row r="821" spans="4:4" ht="13">
      <c r="D821" s="14"/>
    </row>
    <row r="822" spans="4:4" ht="13">
      <c r="D822" s="14"/>
    </row>
    <row r="823" spans="4:4" ht="13">
      <c r="D823" s="14"/>
    </row>
    <row r="824" spans="4:4" ht="13">
      <c r="D824" s="14"/>
    </row>
    <row r="825" spans="4:4" ht="13">
      <c r="D825" s="14"/>
    </row>
    <row r="826" spans="4:4" ht="13">
      <c r="D826" s="14"/>
    </row>
    <row r="827" spans="4:4" ht="13">
      <c r="D827" s="14"/>
    </row>
    <row r="828" spans="4:4" ht="13">
      <c r="D828" s="14"/>
    </row>
    <row r="829" spans="4:4" ht="13">
      <c r="D829" s="14"/>
    </row>
    <row r="830" spans="4:4" ht="13">
      <c r="D830" s="14"/>
    </row>
    <row r="831" spans="4:4" ht="13">
      <c r="D831" s="14"/>
    </row>
    <row r="832" spans="4:4" ht="13">
      <c r="D832" s="14"/>
    </row>
    <row r="833" spans="4:4" ht="13">
      <c r="D833" s="14"/>
    </row>
    <row r="834" spans="4:4" ht="13">
      <c r="D834" s="14"/>
    </row>
    <row r="835" spans="4:4" ht="13">
      <c r="D835" s="14"/>
    </row>
    <row r="836" spans="4:4" ht="13">
      <c r="D836" s="14"/>
    </row>
    <row r="837" spans="4:4" ht="13">
      <c r="D837" s="14"/>
    </row>
    <row r="838" spans="4:4" ht="13">
      <c r="D838" s="14"/>
    </row>
    <row r="839" spans="4:4" ht="13">
      <c r="D839" s="14"/>
    </row>
    <row r="840" spans="4:4" ht="13">
      <c r="D840" s="14"/>
    </row>
    <row r="841" spans="4:4" ht="13">
      <c r="D841" s="14"/>
    </row>
    <row r="842" spans="4:4" ht="13">
      <c r="D842" s="14"/>
    </row>
    <row r="843" spans="4:4" ht="13">
      <c r="D843" s="14"/>
    </row>
    <row r="844" spans="4:4" ht="13">
      <c r="D844" s="14"/>
    </row>
    <row r="845" spans="4:4" ht="13">
      <c r="D845" s="14"/>
    </row>
    <row r="846" spans="4:4" ht="13">
      <c r="D846" s="14"/>
    </row>
    <row r="847" spans="4:4" ht="13">
      <c r="D847" s="14"/>
    </row>
    <row r="848" spans="4:4" ht="13">
      <c r="D848" s="14"/>
    </row>
    <row r="849" spans="4:4" ht="13">
      <c r="D849" s="14"/>
    </row>
    <row r="850" spans="4:4" ht="13">
      <c r="D850" s="14"/>
    </row>
    <row r="851" spans="4:4" ht="13">
      <c r="D851" s="14"/>
    </row>
    <row r="852" spans="4:4" ht="13">
      <c r="D852" s="14"/>
    </row>
    <row r="853" spans="4:4" ht="13">
      <c r="D853" s="14"/>
    </row>
    <row r="854" spans="4:4" ht="13">
      <c r="D854" s="14"/>
    </row>
    <row r="855" spans="4:4" ht="13">
      <c r="D855" s="14"/>
    </row>
    <row r="856" spans="4:4" ht="13">
      <c r="D856" s="14"/>
    </row>
    <row r="857" spans="4:4" ht="13">
      <c r="D857" s="14"/>
    </row>
    <row r="858" spans="4:4" ht="13">
      <c r="D858" s="14"/>
    </row>
    <row r="859" spans="4:4" ht="13">
      <c r="D859" s="14"/>
    </row>
    <row r="860" spans="4:4" ht="13">
      <c r="D860" s="14"/>
    </row>
    <row r="861" spans="4:4" ht="13">
      <c r="D861" s="14"/>
    </row>
    <row r="862" spans="4:4" ht="13">
      <c r="D862" s="14"/>
    </row>
    <row r="863" spans="4:4" ht="13">
      <c r="D863" s="14"/>
    </row>
    <row r="864" spans="4:4" ht="13">
      <c r="D864" s="14"/>
    </row>
    <row r="865" spans="4:4" ht="13">
      <c r="D865" s="14"/>
    </row>
    <row r="866" spans="4:4" ht="13">
      <c r="D866" s="14"/>
    </row>
    <row r="867" spans="4:4" ht="13">
      <c r="D867" s="14"/>
    </row>
    <row r="868" spans="4:4" ht="13">
      <c r="D868" s="14"/>
    </row>
    <row r="869" spans="4:4" ht="13">
      <c r="D869" s="14"/>
    </row>
    <row r="870" spans="4:4" ht="13">
      <c r="D870" s="14"/>
    </row>
    <row r="871" spans="4:4" ht="13">
      <c r="D871" s="14"/>
    </row>
    <row r="872" spans="4:4" ht="13">
      <c r="D872" s="14"/>
    </row>
    <row r="873" spans="4:4" ht="13">
      <c r="D873" s="14"/>
    </row>
    <row r="874" spans="4:4" ht="13">
      <c r="D874" s="14"/>
    </row>
    <row r="875" spans="4:4" ht="13">
      <c r="D875" s="14"/>
    </row>
    <row r="876" spans="4:4" ht="13">
      <c r="D876" s="14"/>
    </row>
    <row r="877" spans="4:4" ht="13">
      <c r="D877" s="14"/>
    </row>
    <row r="878" spans="4:4" ht="13">
      <c r="D878" s="14"/>
    </row>
    <row r="879" spans="4:4" ht="13">
      <c r="D879" s="14"/>
    </row>
    <row r="880" spans="4:4" ht="13">
      <c r="D880" s="14"/>
    </row>
    <row r="881" spans="4:4" ht="13">
      <c r="D881" s="14"/>
    </row>
    <row r="882" spans="4:4" ht="13">
      <c r="D882" s="14"/>
    </row>
    <row r="883" spans="4:4" ht="13">
      <c r="D883" s="14"/>
    </row>
    <row r="884" spans="4:4" ht="13">
      <c r="D884" s="14"/>
    </row>
    <row r="885" spans="4:4" ht="13">
      <c r="D885" s="14"/>
    </row>
    <row r="886" spans="4:4" ht="13">
      <c r="D886" s="14"/>
    </row>
    <row r="887" spans="4:4" ht="13">
      <c r="D887" s="14"/>
    </row>
    <row r="888" spans="4:4" ht="13">
      <c r="D888" s="14"/>
    </row>
    <row r="889" spans="4:4" ht="13">
      <c r="D889" s="14"/>
    </row>
    <row r="890" spans="4:4" ht="13">
      <c r="D890" s="14"/>
    </row>
    <row r="891" spans="4:4" ht="13">
      <c r="D891" s="14"/>
    </row>
    <row r="892" spans="4:4" ht="13">
      <c r="D892" s="14"/>
    </row>
    <row r="893" spans="4:4" ht="13">
      <c r="D893" s="14"/>
    </row>
    <row r="894" spans="4:4" ht="13">
      <c r="D894" s="14"/>
    </row>
    <row r="895" spans="4:4" ht="13">
      <c r="D895" s="14"/>
    </row>
    <row r="896" spans="4:4" ht="13">
      <c r="D896" s="14"/>
    </row>
    <row r="897" spans="4:4" ht="13">
      <c r="D897" s="14"/>
    </row>
    <row r="898" spans="4:4" ht="13">
      <c r="D898" s="14"/>
    </row>
    <row r="899" spans="4:4" ht="13">
      <c r="D899" s="14"/>
    </row>
    <row r="900" spans="4:4" ht="13">
      <c r="D900" s="14"/>
    </row>
    <row r="901" spans="4:4" ht="13">
      <c r="D901" s="14"/>
    </row>
    <row r="902" spans="4:4" ht="13">
      <c r="D902" s="14"/>
    </row>
    <row r="903" spans="4:4" ht="13">
      <c r="D903" s="14"/>
    </row>
    <row r="904" spans="4:4" ht="13">
      <c r="D904" s="14"/>
    </row>
    <row r="905" spans="4:4" ht="13">
      <c r="D905" s="14"/>
    </row>
    <row r="906" spans="4:4" ht="13">
      <c r="D906" s="14"/>
    </row>
    <row r="907" spans="4:4" ht="13">
      <c r="D907" s="14"/>
    </row>
    <row r="908" spans="4:4" ht="13">
      <c r="D908" s="14"/>
    </row>
    <row r="909" spans="4:4" ht="13">
      <c r="D909" s="14"/>
    </row>
    <row r="910" spans="4:4" ht="13">
      <c r="D910" s="14"/>
    </row>
    <row r="911" spans="4:4" ht="13">
      <c r="D911" s="14"/>
    </row>
    <row r="912" spans="4:4" ht="13">
      <c r="D912" s="14"/>
    </row>
    <row r="913" spans="4:4" ht="13">
      <c r="D913" s="14"/>
    </row>
    <row r="914" spans="4:4" ht="13">
      <c r="D914" s="14"/>
    </row>
    <row r="915" spans="4:4" ht="13">
      <c r="D915" s="14"/>
    </row>
    <row r="916" spans="4:4" ht="13">
      <c r="D916" s="14"/>
    </row>
    <row r="917" spans="4:4" ht="13">
      <c r="D917" s="14"/>
    </row>
    <row r="918" spans="4:4" ht="13">
      <c r="D918" s="14"/>
    </row>
    <row r="919" spans="4:4" ht="13">
      <c r="D919" s="14"/>
    </row>
    <row r="920" spans="4:4" ht="13">
      <c r="D920" s="14"/>
    </row>
    <row r="921" spans="4:4" ht="13">
      <c r="D921" s="14"/>
    </row>
    <row r="922" spans="4:4" ht="13">
      <c r="D922" s="14"/>
    </row>
    <row r="923" spans="4:4" ht="13">
      <c r="D923" s="14"/>
    </row>
    <row r="924" spans="4:4" ht="13">
      <c r="D924" s="14"/>
    </row>
    <row r="925" spans="4:4" ht="13">
      <c r="D925" s="14"/>
    </row>
    <row r="926" spans="4:4" ht="13">
      <c r="D926" s="14"/>
    </row>
    <row r="927" spans="4:4" ht="13">
      <c r="D927" s="14"/>
    </row>
    <row r="928" spans="4:4" ht="13">
      <c r="D928" s="14"/>
    </row>
    <row r="929" spans="4:4" ht="13">
      <c r="D929" s="14"/>
    </row>
    <row r="930" spans="4:4" ht="13">
      <c r="D930" s="14"/>
    </row>
    <row r="931" spans="4:4" ht="13">
      <c r="D931" s="14"/>
    </row>
    <row r="932" spans="4:4" ht="13">
      <c r="D932" s="14"/>
    </row>
    <row r="933" spans="4:4" ht="13">
      <c r="D933" s="14"/>
    </row>
    <row r="934" spans="4:4" ht="13">
      <c r="D934" s="14"/>
    </row>
    <row r="935" spans="4:4" ht="13">
      <c r="D935" s="14"/>
    </row>
    <row r="936" spans="4:4" ht="13">
      <c r="D936" s="14"/>
    </row>
    <row r="937" spans="4:4" ht="13">
      <c r="D937" s="14"/>
    </row>
    <row r="938" spans="4:4" ht="13">
      <c r="D938" s="14"/>
    </row>
    <row r="939" spans="4:4" ht="13">
      <c r="D939" s="14"/>
    </row>
    <row r="940" spans="4:4" ht="13">
      <c r="D940" s="14"/>
    </row>
    <row r="941" spans="4:4" ht="13">
      <c r="D941" s="14"/>
    </row>
    <row r="942" spans="4:4" ht="13">
      <c r="D942" s="14"/>
    </row>
    <row r="943" spans="4:4" ht="13">
      <c r="D943" s="14"/>
    </row>
    <row r="944" spans="4:4" ht="13">
      <c r="D944" s="14"/>
    </row>
    <row r="945" spans="4:4" ht="13">
      <c r="D945" s="14"/>
    </row>
    <row r="946" spans="4:4" ht="13">
      <c r="D946" s="14"/>
    </row>
    <row r="947" spans="4:4" ht="13">
      <c r="D947" s="14"/>
    </row>
    <row r="948" spans="4:4" ht="13">
      <c r="D948" s="14"/>
    </row>
    <row r="949" spans="4:4" ht="13">
      <c r="D949" s="14"/>
    </row>
    <row r="950" spans="4:4" ht="13">
      <c r="D950" s="14"/>
    </row>
    <row r="951" spans="4:4" ht="13">
      <c r="D951" s="14"/>
    </row>
    <row r="952" spans="4:4" ht="13">
      <c r="D952" s="14"/>
    </row>
    <row r="953" spans="4:4" ht="13">
      <c r="D953" s="14"/>
    </row>
    <row r="954" spans="4:4" ht="13">
      <c r="D954" s="14"/>
    </row>
    <row r="955" spans="4:4" ht="13">
      <c r="D955" s="14"/>
    </row>
    <row r="956" spans="4:4" ht="13">
      <c r="D956" s="14"/>
    </row>
    <row r="957" spans="4:4" ht="13">
      <c r="D957" s="14"/>
    </row>
    <row r="958" spans="4:4" ht="13">
      <c r="D958" s="14"/>
    </row>
    <row r="959" spans="4:4" ht="13">
      <c r="D959" s="14"/>
    </row>
    <row r="960" spans="4:4" ht="13">
      <c r="D960" s="14"/>
    </row>
    <row r="961" spans="4:4" ht="13">
      <c r="D961" s="14"/>
    </row>
    <row r="962" spans="4:4" ht="13">
      <c r="D962" s="14"/>
    </row>
    <row r="963" spans="4:4" ht="13">
      <c r="D963" s="14"/>
    </row>
    <row r="964" spans="4:4" ht="13">
      <c r="D964" s="14"/>
    </row>
    <row r="965" spans="4:4" ht="13">
      <c r="D965" s="14"/>
    </row>
    <row r="966" spans="4:4" ht="13">
      <c r="D966" s="14"/>
    </row>
    <row r="967" spans="4:4" ht="13">
      <c r="D967" s="14"/>
    </row>
    <row r="968" spans="4:4" ht="13">
      <c r="D968" s="14"/>
    </row>
    <row r="969" spans="4:4" ht="13">
      <c r="D969" s="14"/>
    </row>
    <row r="970" spans="4:4" ht="13">
      <c r="D970" s="14"/>
    </row>
    <row r="971" spans="4:4" ht="13">
      <c r="D971" s="14"/>
    </row>
    <row r="972" spans="4:4" ht="13">
      <c r="D972" s="14"/>
    </row>
    <row r="973" spans="4:4" ht="13">
      <c r="D973" s="14"/>
    </row>
    <row r="974" spans="4:4" ht="13">
      <c r="D974" s="14"/>
    </row>
    <row r="975" spans="4:4" ht="13">
      <c r="D975" s="14"/>
    </row>
    <row r="976" spans="4:4" ht="13">
      <c r="D976" s="14"/>
    </row>
    <row r="977" spans="4:4" ht="13">
      <c r="D977" s="14"/>
    </row>
    <row r="978" spans="4:4" ht="13">
      <c r="D978" s="14"/>
    </row>
    <row r="979" spans="4:4" ht="13">
      <c r="D979" s="14"/>
    </row>
    <row r="980" spans="4:4" ht="13">
      <c r="D980" s="14"/>
    </row>
    <row r="981" spans="4:4" ht="13">
      <c r="D981" s="14"/>
    </row>
    <row r="982" spans="4:4" ht="13">
      <c r="D982" s="14"/>
    </row>
    <row r="983" spans="4:4" ht="13">
      <c r="D983" s="14"/>
    </row>
    <row r="984" spans="4:4" ht="13">
      <c r="D984" s="14"/>
    </row>
    <row r="985" spans="4:4" ht="13">
      <c r="D985" s="14"/>
    </row>
    <row r="986" spans="4:4" ht="13">
      <c r="D986" s="14"/>
    </row>
    <row r="987" spans="4:4" ht="13">
      <c r="D987" s="14"/>
    </row>
    <row r="988" spans="4:4" ht="13">
      <c r="D988" s="14"/>
    </row>
    <row r="989" spans="4:4" ht="13">
      <c r="D989" s="14"/>
    </row>
    <row r="990" spans="4:4" ht="13">
      <c r="D990" s="14"/>
    </row>
    <row r="991" spans="4:4" ht="13">
      <c r="D991" s="14"/>
    </row>
    <row r="992" spans="4:4" ht="13">
      <c r="D992" s="14"/>
    </row>
    <row r="993" spans="4:4" ht="13">
      <c r="D993" s="14"/>
    </row>
    <row r="994" spans="4:4" ht="13">
      <c r="D994" s="14"/>
    </row>
    <row r="995" spans="4:4" ht="13">
      <c r="D995" s="14"/>
    </row>
    <row r="996" spans="4:4" ht="13">
      <c r="D996" s="14"/>
    </row>
    <row r="997" spans="4:4" ht="13">
      <c r="D997" s="14"/>
    </row>
    <row r="998" spans="4:4" ht="13">
      <c r="D998" s="14"/>
    </row>
    <row r="999" spans="4:4" ht="13">
      <c r="D999" s="14"/>
    </row>
    <row r="1000" spans="4:4" ht="13">
      <c r="D1000" s="14"/>
    </row>
    <row r="1001" spans="4:4" ht="13">
      <c r="D1001" s="14"/>
    </row>
    <row r="1002" spans="4:4" ht="13">
      <c r="D1002" s="14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1 Raw</vt:lpstr>
      <vt:lpstr>Dataset 1 EDITED</vt:lpstr>
      <vt:lpstr>Dataset 2 Raw</vt:lpstr>
      <vt:lpstr>Dataset 2 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 Naomi Meara</cp:lastModifiedBy>
  <dcterms:modified xsi:type="dcterms:W3CDTF">2021-12-18T02:25:09Z</dcterms:modified>
</cp:coreProperties>
</file>