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estreo A - Muestreo A 14_04_2" sheetId="1" r:id="rId4"/>
    <sheet state="visible" name="Muestreo B - Muestreo B 21_04_2" sheetId="2" r:id="rId5"/>
    <sheet state="visible" name="Muestreo C - Muestreo C 28_04_2" sheetId="3" r:id="rId6"/>
    <sheet state="visible" name="Muestreo D - Muestreo D 05_05_2" sheetId="4" r:id="rId7"/>
    <sheet state="visible" name="Muestreo E - Muestreo E 11_05_2" sheetId="5" r:id="rId8"/>
    <sheet state="visible" name="Muestreo F - Muestreo F 24_05_2" sheetId="6" r:id="rId9"/>
    <sheet state="visible" name="Muestreo G - Muestreo G 01_06_2" sheetId="7" r:id="rId10"/>
    <sheet state="visible" name="Muestreo H - Muestreo H 26_06_2" sheetId="8" r:id="rId11"/>
    <sheet state="visible" name="Ubicación trampas pitfall - Ubi" sheetId="9" r:id="rId12"/>
    <sheet state="visible" name="Carcterísticas del lugar  - Car" sheetId="10" r:id="rId13"/>
    <sheet state="visible" name="Sumatoria de especímenes por co" sheetId="11" r:id="rId14"/>
    <sheet state="visible" name="Población por muestreo - Poblac" sheetId="12" r:id="rId15"/>
    <sheet state="visible" name="Temperatura ambiental comparaci" sheetId="13" r:id="rId16"/>
    <sheet state="visible" name="Temperatura ambiental PEMBU CCA" sheetId="14" r:id="rId17"/>
  </sheets>
  <definedNames/>
  <calcPr/>
  <extLst>
    <ext uri="GoogleSheetsCustomDataVersion1">
      <go:sheetsCustomData xmlns:go="http://customooxmlschemas.google.com/" r:id="rId18" roundtripDataSignature="AMtx7mgOPa9/r13Rmn3w82n1ircKOP5uPw=="/>
    </ext>
  </extLst>
</workbook>
</file>

<file path=xl/sharedStrings.xml><?xml version="1.0" encoding="utf-8"?>
<sst xmlns="http://schemas.openxmlformats.org/spreadsheetml/2006/main" count="1152" uniqueCount="267">
  <si>
    <t>Muestreo A 14/04/2017</t>
  </si>
  <si>
    <t>Número de Trampa pitfall</t>
  </si>
  <si>
    <t>Larvas</t>
  </si>
  <si>
    <t>Pupas</t>
  </si>
  <si>
    <t>Puparios vacíos</t>
  </si>
  <si>
    <t>Aleatorio</t>
  </si>
  <si>
    <t>Aleatorio Fijo</t>
  </si>
  <si>
    <t>19*</t>
  </si>
  <si>
    <t>Muestreo B 21/04/2017</t>
  </si>
  <si>
    <t>Aleatorio fijo</t>
  </si>
  <si>
    <t>XXXVII</t>
  </si>
  <si>
    <t>XXIII</t>
  </si>
  <si>
    <t>XIII</t>
  </si>
  <si>
    <t>X</t>
  </si>
  <si>
    <t>XV</t>
  </si>
  <si>
    <t>XXVI</t>
  </si>
  <si>
    <t>XII</t>
  </si>
  <si>
    <t>XXXVI</t>
  </si>
  <si>
    <t>IX</t>
  </si>
  <si>
    <t>XI</t>
  </si>
  <si>
    <t>XXVIII</t>
  </si>
  <si>
    <t>VII</t>
  </si>
  <si>
    <t>XXVII</t>
  </si>
  <si>
    <t>XXII</t>
  </si>
  <si>
    <t>VI</t>
  </si>
  <si>
    <t>XXXII</t>
  </si>
  <si>
    <t>II </t>
  </si>
  <si>
    <t>I</t>
  </si>
  <si>
    <t>VIII</t>
  </si>
  <si>
    <t xml:space="preserve">II </t>
  </si>
  <si>
    <t>III</t>
  </si>
  <si>
    <t>IV</t>
  </si>
  <si>
    <t>XXXI</t>
  </si>
  <si>
    <t>V</t>
  </si>
  <si>
    <t>XIX</t>
  </si>
  <si>
    <t>XXX</t>
  </si>
  <si>
    <t>XIV</t>
  </si>
  <si>
    <t>XVI</t>
  </si>
  <si>
    <t>XXI</t>
  </si>
  <si>
    <t>XVII</t>
  </si>
  <si>
    <t>XVIII</t>
  </si>
  <si>
    <t>XX</t>
  </si>
  <si>
    <t>XXIV</t>
  </si>
  <si>
    <t>XXV</t>
  </si>
  <si>
    <t>XXIX</t>
  </si>
  <si>
    <t>XXXIII</t>
  </si>
  <si>
    <t>XXXV</t>
  </si>
  <si>
    <t>XXXIV</t>
  </si>
  <si>
    <t>Muestreo C 28/04/2017</t>
  </si>
  <si>
    <t>Muestreo D 05/05/2017</t>
  </si>
  <si>
    <t>Observaciones</t>
  </si>
  <si>
    <t xml:space="preserve">Larvas Fannia </t>
  </si>
  <si>
    <t xml:space="preserve">2 larvas y una pupa de Fannia  </t>
  </si>
  <si>
    <t>1 larva y 5 pupas de Fannia</t>
  </si>
  <si>
    <t>2 de las 4 larvas corresponden a fannia</t>
  </si>
  <si>
    <t xml:space="preserve">1 larva de las 5, corresponde a fannia, las dos pupas y pupparios vacíos pertenecen a fannia. </t>
  </si>
  <si>
    <t>9 larvas de las 20 corresponden a fannia</t>
  </si>
  <si>
    <t xml:space="preserve">14 larvas de las 24, una pupa y dos puparios vacíos  corresponden a fannia </t>
  </si>
  <si>
    <t xml:space="preserve">3 larvas de las 7 y 2 pupas corresponden a fannia </t>
  </si>
  <si>
    <t>1 fannia</t>
  </si>
  <si>
    <t xml:space="preserve">10 de las 101 larvas y un pupario vacío  pertenecen a fannia. </t>
  </si>
  <si>
    <t xml:space="preserve">4 larvas fannia </t>
  </si>
  <si>
    <t>2 fannias</t>
  </si>
  <si>
    <t>11 larvas de las 113 y una pupa pertenecen a fannia</t>
  </si>
  <si>
    <t xml:space="preserve">3 larvas de las 10, una pupa y un pupario vacío  pertenecen a fannias </t>
  </si>
  <si>
    <t>6 larvas de las 12 y un pupario vacío pertenecen a fannia</t>
  </si>
  <si>
    <t>10 de las 27 larvas, 7 pupas y dos puparios pertenecen a fannia</t>
  </si>
  <si>
    <t>1 de las 7 larvas y 5 pupas pertenece a fannia</t>
  </si>
  <si>
    <t>Muestreo E 11/05/2017</t>
  </si>
  <si>
    <t>1 pupario pertenece a Fannia</t>
  </si>
  <si>
    <t>1 larva pertenece a Fannia</t>
  </si>
  <si>
    <t>Pupa se observa muy obscura, pertenece a Fannia</t>
  </si>
  <si>
    <t>Muestreo F 24/05/2017</t>
  </si>
  <si>
    <t xml:space="preserve">1  de las 2 larvas pertenecen a Fannia </t>
  </si>
  <si>
    <t>Una pupa pertenece a Fannia</t>
  </si>
  <si>
    <t>Una larva y 3 pupas pertenecen a Fannia.</t>
  </si>
  <si>
    <t>2 Piophilias y una Fannia</t>
  </si>
  <si>
    <t>Una larva y 4 pupas pertenecen a Fannia.</t>
  </si>
  <si>
    <t>3 larvas de Fannia</t>
  </si>
  <si>
    <t>Una pupa de Fannia</t>
  </si>
  <si>
    <t>10 larvas y una pupa de Fannia</t>
  </si>
  <si>
    <t>22 larvas pertenecen a Fannia.</t>
  </si>
  <si>
    <t>Una larva y una pupa pertencen a Fannia.</t>
  </si>
  <si>
    <t>Dos larvas pertenecen a Fannia</t>
  </si>
  <si>
    <t>Todos los especímenes pertenecen a Fannia.</t>
  </si>
  <si>
    <t>una de las 2 larvas pertenece a Fannia</t>
  </si>
  <si>
    <t>Las 70 larvas y 22 de los 23 puparios vacíos pertenecen a Fannias</t>
  </si>
  <si>
    <t>59 de las 60 larvas y 22 de los 24 puparios pertenecen a Fannia</t>
  </si>
  <si>
    <t>40 de las 41 larvas Y 3 puparios vacíos pertenecen a Fannia</t>
  </si>
  <si>
    <t>2 de las 5 larvas y una pupa pertenecen a Fannia.</t>
  </si>
  <si>
    <t>Larva de Fannia</t>
  </si>
  <si>
    <t>11 Larvas y 2 pupas pertenecen a Fannia.</t>
  </si>
  <si>
    <t>6 larvas y 2 puparios vacíos pertenecen a Fannia</t>
  </si>
  <si>
    <t>2 de las 3 larvas pertenecen a fannia</t>
  </si>
  <si>
    <t>Muestreo G 01/06/2017</t>
  </si>
  <si>
    <t>3 fannias</t>
  </si>
  <si>
    <t>9 de las 15 larvas pertenecen a fannia, 4 de las 15 larvas pertenecen a piophilias. En un frasco aparte se colocaron 24 larvas de coleopteros</t>
  </si>
  <si>
    <t>5 de las 6 larvas corresponden a fannias</t>
  </si>
  <si>
    <t>no pudieron identificarse por presentar procesos de putrefacción avanzados</t>
  </si>
  <si>
    <t>28 de las 32 pertenecen a Fannia</t>
  </si>
  <si>
    <t>3 larvas pertenecen a Fannias.</t>
  </si>
  <si>
    <t>3 larvas coleópteros</t>
  </si>
  <si>
    <t>Muestreo H 26/06/2017</t>
  </si>
  <si>
    <t>Adultos</t>
  </si>
  <si>
    <t xml:space="preserve">Revisión de aleatorio </t>
  </si>
  <si>
    <t>5 larvas de coleópteros, se separan.</t>
  </si>
  <si>
    <t>21 larvas de la Psychodidae,1 larva de coleóptero</t>
  </si>
  <si>
    <t>1 larva corresponde a Drosophila</t>
  </si>
  <si>
    <t>larvas de Fannia, y un acáro</t>
  </si>
  <si>
    <t>se separan 2 larvas de coleópteros</t>
  </si>
  <si>
    <t xml:space="preserve">Phormia regina Lucillia sericata, se separan larvas de Ceratopogonidae en otro frasco. </t>
  </si>
  <si>
    <t>6 larvas de coleópteros, se separan.</t>
  </si>
  <si>
    <t xml:space="preserve">6 de las 10 larvas corresponden a Piophilia </t>
  </si>
  <si>
    <t>5 larvas pertenecen a piophilia, 5 más a drosophila.</t>
  </si>
  <si>
    <t xml:space="preserve">Pertenecen a piophilia </t>
  </si>
  <si>
    <t>Piophilias y un coleóptero</t>
  </si>
  <si>
    <t>60 larvas de Ceratopogonidae</t>
  </si>
  <si>
    <t xml:space="preserve">18 larvas pertenecientes a psychodidae, dípteros de no interes forense. </t>
  </si>
  <si>
    <t>Ubicación trampas pitfall</t>
  </si>
  <si>
    <t>Centro hacia la periferia (m)</t>
  </si>
  <si>
    <t>Distancia con la trampa próxima hacia el oriente</t>
  </si>
  <si>
    <t>Distancia con la trampa más próxima hacia el sur</t>
  </si>
  <si>
    <t>Características del plano de sustentación</t>
  </si>
  <si>
    <t>Temperatura (ºC)</t>
  </si>
  <si>
    <t xml:space="preserve">Inclinación (pendiente en º) </t>
  </si>
  <si>
    <t>Dirección de la inclinación , de mayor a menor</t>
  </si>
  <si>
    <t>10º</t>
  </si>
  <si>
    <t>NO-SE</t>
  </si>
  <si>
    <t>13º</t>
  </si>
  <si>
    <t>SE-NO</t>
  </si>
  <si>
    <t>4º</t>
  </si>
  <si>
    <t>6º</t>
  </si>
  <si>
    <t>S-N</t>
  </si>
  <si>
    <t>7º</t>
  </si>
  <si>
    <t>-</t>
  </si>
  <si>
    <t>9º</t>
  </si>
  <si>
    <t>E-O</t>
  </si>
  <si>
    <t>O-E</t>
  </si>
  <si>
    <t>20º</t>
  </si>
  <si>
    <t>3º</t>
  </si>
  <si>
    <t>0º</t>
  </si>
  <si>
    <t>CERO</t>
  </si>
  <si>
    <t>8º</t>
  </si>
  <si>
    <t>5º</t>
  </si>
  <si>
    <t>17º</t>
  </si>
  <si>
    <t>2º</t>
  </si>
  <si>
    <t>N-S</t>
  </si>
  <si>
    <t>12º</t>
  </si>
  <si>
    <t>SO-NE</t>
  </si>
  <si>
    <t>14º</t>
  </si>
  <si>
    <t>15º</t>
  </si>
  <si>
    <t>1º</t>
  </si>
  <si>
    <t>18º</t>
  </si>
  <si>
    <t>11º</t>
  </si>
  <si>
    <t>NE-SO</t>
  </si>
  <si>
    <t>22º</t>
  </si>
  <si>
    <t>Colecta</t>
  </si>
  <si>
    <t>Número de especímenes</t>
  </si>
  <si>
    <t>A 14/04/17</t>
  </si>
  <si>
    <t>B 21/04/17</t>
  </si>
  <si>
    <t>C 28/04/17</t>
  </si>
  <si>
    <t>D 05/05/17</t>
  </si>
  <si>
    <t>E 11/05/17</t>
  </si>
  <si>
    <t>F 24/05/17</t>
  </si>
  <si>
    <t>G 01/06/17</t>
  </si>
  <si>
    <t>H 26/06/17</t>
  </si>
  <si>
    <t>Población por muestreo</t>
  </si>
  <si>
    <t>Cantidad de trampas pitfall existentes al momento del muestreo.</t>
  </si>
  <si>
    <t xml:space="preserve">Cantidad de trampas Pitfall donde se hallaron  especímenes </t>
  </si>
  <si>
    <t>Porcentaje de las muestra obtenida por colecta (%)</t>
  </si>
  <si>
    <t>Trampas pitfall con mayor población de especímenes</t>
  </si>
  <si>
    <t>A</t>
  </si>
  <si>
    <t>24-31-17-28-2</t>
  </si>
  <si>
    <t>B</t>
  </si>
  <si>
    <t>XXXVII-42-XXXVI-XXXIV-47</t>
  </si>
  <si>
    <t>C</t>
  </si>
  <si>
    <t>30-37-47-XXXVII-36</t>
  </si>
  <si>
    <t>D</t>
  </si>
  <si>
    <t>37-30-43-24-23</t>
  </si>
  <si>
    <t>E</t>
  </si>
  <si>
    <t>16-47-3-24-42</t>
  </si>
  <si>
    <t>F</t>
  </si>
  <si>
    <t>29-35-36-37-24</t>
  </si>
  <si>
    <t>G</t>
  </si>
  <si>
    <t>35-24-30-42-22-32</t>
  </si>
  <si>
    <t>H</t>
  </si>
  <si>
    <t>V-X-13-XXXVI,38</t>
  </si>
  <si>
    <t>Fecha</t>
  </si>
  <si>
    <t>Temperatura ambiental, Registro LEF (ºC)</t>
  </si>
  <si>
    <t>Hora del registro de Temperatura LEF</t>
  </si>
  <si>
    <t xml:space="preserve">Temperatura ambiental (ºC) registro de PEMBU, estación CCH SUR </t>
  </si>
  <si>
    <t>Hora de registro por PEMBU, más cercana al registro LEF.</t>
  </si>
  <si>
    <t>Temperatura ambiental   media,   PEMBU, CCH SUR (ºC)</t>
  </si>
  <si>
    <t>Temperatura ambiental máxima, PEMBU, CCH SUR (ºC)</t>
  </si>
  <si>
    <t>Temperatura ambiental mínima, PEMBU, CCH SUR (ºC)</t>
  </si>
  <si>
    <t>Humedad  registro LEF (%)</t>
  </si>
  <si>
    <t>Hora del registro de humedad LEF (%)</t>
  </si>
  <si>
    <t>Humedad promedio PEMBU, CCA (%)</t>
  </si>
  <si>
    <t>Precipitación, registro PEMBU, CCH SUR (mm)</t>
  </si>
  <si>
    <t xml:space="preserve">24.3 - 22 </t>
  </si>
  <si>
    <t>31/3/17</t>
  </si>
  <si>
    <t>12:30</t>
  </si>
  <si>
    <t>14:07</t>
  </si>
  <si>
    <t>4/4/17</t>
  </si>
  <si>
    <t>14:30</t>
  </si>
  <si>
    <t>5/4/17</t>
  </si>
  <si>
    <t>11:39</t>
  </si>
  <si>
    <t>6/4/17</t>
  </si>
  <si>
    <t>13:51</t>
  </si>
  <si>
    <t>15:00</t>
  </si>
  <si>
    <t>10/4/17</t>
  </si>
  <si>
    <t>10:00</t>
  </si>
  <si>
    <t>11/4/17</t>
  </si>
  <si>
    <t>12/4/17</t>
  </si>
  <si>
    <t>11:21</t>
  </si>
  <si>
    <t>13/4/17</t>
  </si>
  <si>
    <t>10:56</t>
  </si>
  <si>
    <t>14/4/17</t>
  </si>
  <si>
    <t>15:35</t>
  </si>
  <si>
    <t>17/4/17</t>
  </si>
  <si>
    <t>13:45</t>
  </si>
  <si>
    <t>18/4/17</t>
  </si>
  <si>
    <t>14:10</t>
  </si>
  <si>
    <t>19/4/17</t>
  </si>
  <si>
    <t>11:25</t>
  </si>
  <si>
    <t>20/4/17</t>
  </si>
  <si>
    <t>12:08</t>
  </si>
  <si>
    <t>21/4/17</t>
  </si>
  <si>
    <t>15:42</t>
  </si>
  <si>
    <t>24/4/17</t>
  </si>
  <si>
    <t>13:46</t>
  </si>
  <si>
    <t>25/4/17</t>
  </si>
  <si>
    <t>14:20</t>
  </si>
  <si>
    <t>26/4/17</t>
  </si>
  <si>
    <t>12:47</t>
  </si>
  <si>
    <t>27/4/17</t>
  </si>
  <si>
    <t>15:50</t>
  </si>
  <si>
    <t>3/5/17</t>
  </si>
  <si>
    <t>13:20</t>
  </si>
  <si>
    <t>4/5/17</t>
  </si>
  <si>
    <t>14:00</t>
  </si>
  <si>
    <t>5/5/17</t>
  </si>
  <si>
    <t>15:30</t>
  </si>
  <si>
    <t>11/5/17</t>
  </si>
  <si>
    <t>15:34</t>
  </si>
  <si>
    <t>18/5/17</t>
  </si>
  <si>
    <t>14:01</t>
  </si>
  <si>
    <t>22/5/17</t>
  </si>
  <si>
    <t>11:50</t>
  </si>
  <si>
    <t>24/5/17</t>
  </si>
  <si>
    <t>13:18</t>
  </si>
  <si>
    <t>1/6/17</t>
  </si>
  <si>
    <t>13:00</t>
  </si>
  <si>
    <t>15/6/17</t>
  </si>
  <si>
    <t>12:59</t>
  </si>
  <si>
    <t>26/6/17</t>
  </si>
  <si>
    <t>13:30</t>
  </si>
  <si>
    <t xml:space="preserve">Temperatura ambiental, Registro alumnos (ºC) </t>
  </si>
  <si>
    <t>Hora del registro de Temperatura (alumnos)</t>
  </si>
  <si>
    <t xml:space="preserve">Temperatura ambiental (Cº) PEMBU, CCA, por hora más próxima al registro de los alumnos </t>
  </si>
  <si>
    <t>Temperatura ambiental máxima, PEMBU,CCA</t>
  </si>
  <si>
    <t>Temperatura ambiental mínima, PEMBU,CCA</t>
  </si>
  <si>
    <t>Temperatura ambiental  media, PEMBU,CCA</t>
  </si>
  <si>
    <t>Humedad  registro alumnos (%)</t>
  </si>
  <si>
    <t>Hora del registro de humedad (alumnos)</t>
  </si>
  <si>
    <t>Humedad registro PEMBU CCA (%)</t>
  </si>
  <si>
    <t>Precipitación registro PEMBU CCA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</si>
</sst>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d/mm/yy"/>
  </numFmts>
  <fonts count="8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2.0"/>
      <color rgb="FF000000"/>
      <name val="Times New Roman"/>
    </font>
    <font>
      <sz val="12.0"/>
      <color rgb="FF000000"/>
      <name val="Times New Roman"/>
    </font>
    <font>
      <b/>
      <sz val="10.0"/>
      <color rgb="FF000000"/>
      <name val="Times New Roman"/>
    </font>
    <font>
      <sz val="10.0"/>
      <color rgb="FF000000"/>
      <name val="Times New Roman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1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2" fillId="3" fontId="3" numFmtId="0" xfId="0" applyAlignment="1" applyBorder="1" applyFill="1" applyFont="1">
      <alignment horizontal="center"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shrinkToFit="0" vertical="top" wrapText="1"/>
    </xf>
    <xf borderId="7" fillId="0" fontId="4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horizontal="center" shrinkToFit="0" vertical="center" wrapText="1"/>
    </xf>
    <xf borderId="7" fillId="0" fontId="4" numFmtId="49" xfId="0" applyAlignment="1" applyBorder="1" applyFont="1" applyNumberFormat="1">
      <alignment shrinkToFit="0" vertical="top" wrapText="1"/>
    </xf>
    <xf borderId="5" fillId="3" fontId="3" numFmtId="49" xfId="0" applyAlignment="1" applyBorder="1" applyFont="1" applyNumberFormat="1">
      <alignment horizontal="center" shrinkToFit="0" vertical="top" wrapText="1"/>
    </xf>
    <xf borderId="7" fillId="0" fontId="4" numFmtId="49" xfId="0" applyAlignment="1" applyBorder="1" applyFont="1" applyNumberFormat="1">
      <alignment horizontal="center" shrinkToFit="0" vertical="top" wrapText="1"/>
    </xf>
    <xf borderId="7" fillId="0" fontId="4" numFmtId="49" xfId="0" applyAlignment="1" applyBorder="1" applyFont="1" applyNumberFormat="1">
      <alignment horizontal="center" shrinkToFit="0" vertical="center" wrapText="1"/>
    </xf>
    <xf borderId="4" fillId="0" fontId="4" numFmtId="49" xfId="0" applyAlignment="1" applyBorder="1" applyFont="1" applyNumberFormat="1">
      <alignment horizontal="center" shrinkToFit="0" vertical="top" wrapText="1"/>
    </xf>
    <xf borderId="4" fillId="0" fontId="4" numFmtId="49" xfId="0" applyAlignment="1" applyBorder="1" applyFont="1" applyNumberFormat="1">
      <alignment horizontal="center" shrinkToFit="0" vertical="center" wrapText="1"/>
    </xf>
    <xf borderId="6" fillId="0" fontId="4" numFmtId="49" xfId="0" applyAlignment="1" applyBorder="1" applyFont="1" applyNumberFormat="1">
      <alignment horizontal="center" shrinkToFit="0" vertical="top" wrapText="1"/>
    </xf>
    <xf borderId="1" fillId="2" fontId="5" numFmtId="49" xfId="0" applyAlignment="1" applyBorder="1" applyFont="1" applyNumberFormat="1">
      <alignment horizontal="center" shrinkToFit="0" vertical="top" wrapText="1"/>
    </xf>
    <xf borderId="2" fillId="3" fontId="5" numFmtId="49" xfId="0" applyAlignment="1" applyBorder="1" applyFont="1" applyNumberFormat="1">
      <alignment horizontal="center" shrinkToFit="0" vertical="top" wrapText="1"/>
    </xf>
    <xf borderId="3" fillId="0" fontId="6" numFmtId="0" xfId="0" applyAlignment="1" applyBorder="1" applyFont="1">
      <alignment horizontal="center" shrinkToFit="0" vertical="top" wrapText="1"/>
    </xf>
    <xf borderId="5" fillId="3" fontId="5" numFmtId="49" xfId="0" applyAlignment="1" applyBorder="1" applyFont="1" applyNumberFormat="1">
      <alignment horizontal="center" shrinkToFit="0" vertical="top" wrapText="1"/>
    </xf>
    <xf borderId="6" fillId="0" fontId="6" numFmtId="0" xfId="0" applyAlignment="1" applyBorder="1" applyFont="1">
      <alignment horizontal="center" shrinkToFit="0" vertical="top" wrapText="1"/>
    </xf>
    <xf borderId="1" fillId="2" fontId="7" numFmtId="49" xfId="0" applyAlignment="1" applyBorder="1" applyFont="1" applyNumberFormat="1">
      <alignment horizontal="center" shrinkToFit="0" vertical="center" wrapText="1"/>
    </xf>
    <xf borderId="2" fillId="3" fontId="7" numFmtId="49" xfId="0" applyAlignment="1" applyBorder="1" applyFont="1" applyNumberForma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49" xfId="0" applyAlignment="1" applyBorder="1" applyFont="1" applyNumberFormat="1">
      <alignment horizontal="center" shrinkToFit="0" vertical="center" wrapText="1"/>
    </xf>
    <xf borderId="5" fillId="3" fontId="7" numFmtId="49" xfId="0" applyAlignment="1" applyBorder="1" applyFont="1" applyNumberForma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2" numFmtId="49" xfId="0" applyAlignment="1" applyBorder="1" applyFont="1" applyNumberFormat="1">
      <alignment horizontal="center" shrinkToFit="0" vertical="center" wrapText="1"/>
    </xf>
    <xf borderId="2" fillId="3" fontId="3" numFmtId="164" xfId="0" applyAlignment="1" applyBorder="1" applyFont="1" applyNumberForma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20" xfId="0" applyAlignment="1" applyBorder="1" applyFont="1" applyNumberFormat="1">
      <alignment horizontal="center" shrinkToFit="0" vertical="center" wrapText="1"/>
    </xf>
    <xf borderId="5" fillId="3" fontId="3" numFmtId="49" xfId="0" applyAlignment="1" applyBorder="1" applyFont="1" applyNumberForma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0" fontId="4" numFmtId="20" xfId="0" applyAlignment="1" applyBorder="1" applyFont="1" applyNumberFormat="1">
      <alignment horizontal="center" shrinkToFit="0" vertical="center" wrapText="1"/>
    </xf>
    <xf borderId="5" fillId="3" fontId="3" numFmtId="165" xfId="0" applyAlignment="1" applyBorder="1" applyFont="1" applyNumberFormat="1">
      <alignment horizontal="center" shrinkToFit="0" vertical="center" wrapText="1"/>
    </xf>
    <xf borderId="5" fillId="3" fontId="3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57048"/>
          <c:y val="0.047194"/>
          <c:w val="0.869239"/>
          <c:h val="0.911382"/>
        </c:manualLayout>
      </c:layout>
      <c:barChart>
        <c:barDir val="bar"/>
        <c:ser>
          <c:idx val="0"/>
          <c:order val="0"/>
          <c:tx>
            <c:v>Larvas</c:v>
          </c:tx>
          <c:spPr>
            <a:solidFill>
              <a:srgbClr val="51A7F9"/>
            </a:solidFill>
            <a:ln cmpd="sng">
              <a:solidFill>
                <a:srgbClr val="000000"/>
              </a:solidFill>
            </a:ln>
          </c:spPr>
          <c:val>
            <c:numRef>
              <c:f>'Muestreo A - Muestreo A 14_04_2'!$B$3:$B$50</c:f>
              <c:numCache/>
            </c:numRef>
          </c:val>
        </c:ser>
        <c:axId val="982526617"/>
        <c:axId val="270500052"/>
      </c:barChart>
      <c:catAx>
        <c:axId val="98252661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Helvetica"/>
                  </a:rPr>
                  <a:t>Trampas pitfall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270500052"/>
      </c:catAx>
      <c:valAx>
        <c:axId val="2705000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Helvetica"/>
                  </a:rPr>
                  <a:t>Número de especímenes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982526617"/>
        <c:crosses val="max"/>
        <c:majorUnit val="5.0"/>
        <c:minorUnit val="2.5"/>
      </c:valAx>
    </c:plotArea>
    <c:legend>
      <c:legendPos val="t"/>
      <c:layout>
        <c:manualLayout>
          <c:xMode val="edge"/>
          <c:yMode val="edge"/>
          <c:x val="0.0"/>
          <c:y val="0.0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Helvetica"/>
            </a:defRPr>
          </a:pPr>
        </a:p>
      </c:txPr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38445"/>
          <c:y val="0.0183322"/>
          <c:w val="0.919021"/>
          <c:h val="0.952666"/>
        </c:manualLayout>
      </c:layout>
      <c:barChart>
        <c:barDir val="bar"/>
        <c:ser>
          <c:idx val="0"/>
          <c:order val="0"/>
          <c:tx>
            <c:v>Larvas</c:v>
          </c:tx>
          <c:spPr>
            <a:solidFill>
              <a:srgbClr val="51A7F9"/>
            </a:solidFill>
            <a:ln cmpd="sng">
              <a:solidFill>
                <a:srgbClr val="000000"/>
              </a:solidFill>
            </a:ln>
          </c:spPr>
          <c:val>
            <c:numRef>
              <c:f>'Muestreo B - Muestreo B 21_04_2'!$B$3:$B$87</c:f>
              <c:numCache/>
            </c:numRef>
          </c:val>
        </c:ser>
        <c:axId val="1465381497"/>
        <c:axId val="1990144689"/>
      </c:barChart>
      <c:catAx>
        <c:axId val="146538149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Helvetica"/>
                  </a:rPr>
                  <a:t>Trampa pitfall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1990144689"/>
      </c:catAx>
      <c:valAx>
        <c:axId val="19901446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Helvetica"/>
                  </a:rPr>
                  <a:t>Número de especímenes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1465381497"/>
        <c:crosses val="max"/>
        <c:majorUnit val="5.0"/>
        <c:minorUnit val="2.5"/>
      </c:valAx>
    </c:plotArea>
    <c:legend>
      <c:legendPos val="t"/>
      <c:layout>
        <c:manualLayout>
          <c:xMode val="edge"/>
          <c:yMode val="edge"/>
          <c:x val="0.0491844"/>
          <c:y val="0.0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Helvetica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2065"/>
          <c:y val="0.018544"/>
          <c:w val="0.87214"/>
          <c:h val="0.952364"/>
        </c:manualLayout>
      </c:layout>
      <c:barChart>
        <c:barDir val="bar"/>
        <c:ser>
          <c:idx val="0"/>
          <c:order val="0"/>
          <c:tx>
            <c:v>Larvas</c:v>
          </c:tx>
          <c:spPr>
            <a:solidFill>
              <a:srgbClr val="51A7F9"/>
            </a:solidFill>
            <a:ln cmpd="sng">
              <a:solidFill>
                <a:srgbClr val="000000"/>
              </a:solidFill>
            </a:ln>
          </c:spPr>
          <c:val>
            <c:numRef>
              <c:f>'Muestreo C - Muestreo C 28_04_2'!$B$3:$B$87</c:f>
              <c:numCache/>
            </c:numRef>
          </c:val>
        </c:ser>
        <c:ser>
          <c:idx val="1"/>
          <c:order val="1"/>
          <c:tx>
            <c:v>Pupas</c:v>
          </c:tx>
          <c:spPr>
            <a:solidFill>
              <a:srgbClr val="70BF41"/>
            </a:solidFill>
            <a:ln cmpd="sng">
              <a:solidFill>
                <a:srgbClr val="000000"/>
              </a:solidFill>
            </a:ln>
          </c:spPr>
          <c:val>
            <c:numRef>
              <c:f>'Muestreo C - Muestreo C 28_04_2'!$C$3:$C$87</c:f>
              <c:numCache/>
            </c:numRef>
          </c:val>
        </c:ser>
        <c:axId val="163656625"/>
        <c:axId val="1631583442"/>
      </c:barChart>
      <c:catAx>
        <c:axId val="16365662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Helvetica"/>
                  </a:rPr>
                  <a:t>Trampa pitfall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1631583442"/>
      </c:catAx>
      <c:valAx>
        <c:axId val="163158344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Helvetica"/>
                  </a:rPr>
                  <a:t>Número de especímenes 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163656625"/>
        <c:crosses val="max"/>
        <c:majorUnit val="10.0"/>
        <c:minorUnit val="5.0"/>
      </c:valAx>
    </c:plotArea>
    <c:legend>
      <c:legendPos val="t"/>
      <c:layout>
        <c:manualLayout>
          <c:xMode val="edge"/>
          <c:yMode val="edge"/>
          <c:x val="0.0916414"/>
          <c:y val="0.0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Helvetica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24491"/>
          <c:y val="0.0145951"/>
          <c:w val="0.857963"/>
          <c:h val="0.959846"/>
        </c:manualLayout>
      </c:layout>
      <c:barChart>
        <c:barDir val="bar"/>
        <c:ser>
          <c:idx val="0"/>
          <c:order val="0"/>
          <c:tx>
            <c:v>Larvas</c:v>
          </c:tx>
          <c:spPr>
            <a:solidFill>
              <a:srgbClr val="51A7F9"/>
            </a:solidFill>
            <a:ln cmpd="sng">
              <a:solidFill>
                <a:srgbClr val="000000"/>
              </a:solidFill>
            </a:ln>
          </c:spPr>
          <c:val>
            <c:numRef>
              <c:f>'Muestreo D - Muestreo D 05_05_2'!$B$3:$B$87</c:f>
              <c:numCache/>
            </c:numRef>
          </c:val>
        </c:ser>
        <c:ser>
          <c:idx val="1"/>
          <c:order val="1"/>
          <c:tx>
            <c:v>Pupas</c:v>
          </c:tx>
          <c:spPr>
            <a:solidFill>
              <a:srgbClr val="70BF41"/>
            </a:solidFill>
            <a:ln cmpd="sng">
              <a:solidFill>
                <a:srgbClr val="000000"/>
              </a:solidFill>
            </a:ln>
          </c:spPr>
          <c:val>
            <c:numRef>
              <c:f>'Muestreo D - Muestreo D 05_05_2'!$C$3:$C$87</c:f>
              <c:numCache/>
            </c:numRef>
          </c:val>
        </c:ser>
        <c:ser>
          <c:idx val="2"/>
          <c:order val="2"/>
          <c:tx>
            <c:v>Puparios vacíos</c:v>
          </c:tx>
          <c:spPr>
            <a:solidFill>
              <a:srgbClr val="FBE12B"/>
            </a:solidFill>
            <a:ln cmpd="sng">
              <a:solidFill>
                <a:srgbClr val="000000"/>
              </a:solidFill>
            </a:ln>
          </c:spPr>
          <c:val>
            <c:numRef>
              <c:f>'Muestreo D - Muestreo D 05_05_2'!$D$3:$D$87</c:f>
              <c:numCache/>
            </c:numRef>
          </c:val>
        </c:ser>
        <c:axId val="1822108151"/>
        <c:axId val="2035300284"/>
      </c:barChart>
      <c:catAx>
        <c:axId val="182210815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Helvetica"/>
                  </a:rPr>
                  <a:t>Trampa pitfall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2035300284"/>
      </c:catAx>
      <c:valAx>
        <c:axId val="20353002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Helvetica"/>
                  </a:rPr>
                  <a:t>Número de especímenes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1822108151"/>
        <c:crosses val="max"/>
        <c:majorUnit val="10.0"/>
        <c:minorUnit val="5.0"/>
      </c:valAx>
    </c:plotArea>
    <c:legend>
      <c:legendPos val="t"/>
      <c:layout>
        <c:manualLayout>
          <c:xMode val="edge"/>
          <c:yMode val="edge"/>
          <c:x val="0.102367"/>
          <c:y val="0.0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Helvetica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49729"/>
          <c:y val="0.0205392"/>
          <c:w val="0.842441"/>
          <c:h val="0.948584"/>
        </c:manualLayout>
      </c:layout>
      <c:barChart>
        <c:barDir val="bar"/>
        <c:ser>
          <c:idx val="0"/>
          <c:order val="0"/>
          <c:tx>
            <c:v>Larvas</c:v>
          </c:tx>
          <c:spPr>
            <a:solidFill>
              <a:srgbClr val="51A7F9"/>
            </a:solidFill>
            <a:ln cmpd="sng">
              <a:solidFill>
                <a:srgbClr val="000000"/>
              </a:solidFill>
            </a:ln>
          </c:spPr>
          <c:val>
            <c:numRef>
              <c:f>'Muestreo E - Muestreo E 11_05_2'!$B$3:$B$87</c:f>
              <c:numCache/>
            </c:numRef>
          </c:val>
        </c:ser>
        <c:ser>
          <c:idx val="1"/>
          <c:order val="1"/>
          <c:tx>
            <c:v>Pupas</c:v>
          </c:tx>
          <c:spPr>
            <a:solidFill>
              <a:srgbClr val="70BF41"/>
            </a:solidFill>
            <a:ln cmpd="sng">
              <a:solidFill>
                <a:srgbClr val="000000"/>
              </a:solidFill>
            </a:ln>
          </c:spPr>
          <c:val>
            <c:numRef>
              <c:f>'Muestreo E - Muestreo E 11_05_2'!$C$3:$C$87</c:f>
              <c:numCache/>
            </c:numRef>
          </c:val>
        </c:ser>
        <c:ser>
          <c:idx val="2"/>
          <c:order val="2"/>
          <c:tx>
            <c:v>Puparios vacíos</c:v>
          </c:tx>
          <c:spPr>
            <a:solidFill>
              <a:srgbClr val="FBE12B"/>
            </a:solidFill>
            <a:ln cmpd="sng">
              <a:solidFill>
                <a:srgbClr val="000000"/>
              </a:solidFill>
            </a:ln>
          </c:spPr>
          <c:val>
            <c:numRef>
              <c:f>'Muestreo E - Muestreo E 11_05_2'!$D$3:$D$87</c:f>
              <c:numCache/>
            </c:numRef>
          </c:val>
        </c:ser>
        <c:axId val="1735698374"/>
        <c:axId val="287891348"/>
      </c:barChart>
      <c:catAx>
        <c:axId val="173569837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Helvetica"/>
                  </a:rPr>
                  <a:t>Trampa pitfall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287891348"/>
      </c:catAx>
      <c:valAx>
        <c:axId val="2878913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Helvetica"/>
                  </a:rPr>
                  <a:t>Número de especímenes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1735698374"/>
        <c:crosses val="max"/>
        <c:majorUnit val="1.0"/>
        <c:minorUnit val="0.5"/>
      </c:valAx>
    </c:plotArea>
    <c:legend>
      <c:legendPos val="t"/>
      <c:layout>
        <c:manualLayout>
          <c:xMode val="edge"/>
          <c:yMode val="edge"/>
          <c:x val="0.109003"/>
          <c:y val="0.0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Helvetica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956916"/>
          <c:y val="0.0143204"/>
          <c:w val="0.895063"/>
          <c:h val="0.960367"/>
        </c:manualLayout>
      </c:layout>
      <c:barChart>
        <c:barDir val="bar"/>
        <c:ser>
          <c:idx val="0"/>
          <c:order val="0"/>
          <c:tx>
            <c:v>Larvas</c:v>
          </c:tx>
          <c:spPr>
            <a:solidFill>
              <a:srgbClr val="51A7F9"/>
            </a:solidFill>
            <a:ln cmpd="sng">
              <a:solidFill>
                <a:srgbClr val="000000"/>
              </a:solidFill>
            </a:ln>
          </c:spPr>
          <c:val>
            <c:numRef>
              <c:f>'Muestreo F - Muestreo F 24_05_2'!$B$3:$B$87</c:f>
              <c:numCache/>
            </c:numRef>
          </c:val>
        </c:ser>
        <c:ser>
          <c:idx val="1"/>
          <c:order val="1"/>
          <c:tx>
            <c:v>Pupas</c:v>
          </c:tx>
          <c:spPr>
            <a:solidFill>
              <a:srgbClr val="70BF41"/>
            </a:solidFill>
            <a:ln cmpd="sng">
              <a:solidFill>
                <a:srgbClr val="000000"/>
              </a:solidFill>
            </a:ln>
          </c:spPr>
          <c:val>
            <c:numRef>
              <c:f>'Muestreo F - Muestreo F 24_05_2'!$C$3:$C$87</c:f>
              <c:numCache/>
            </c:numRef>
          </c:val>
        </c:ser>
        <c:ser>
          <c:idx val="2"/>
          <c:order val="2"/>
          <c:tx>
            <c:v>Puparios vacíos</c:v>
          </c:tx>
          <c:spPr>
            <a:solidFill>
              <a:srgbClr val="FBE12B"/>
            </a:solidFill>
            <a:ln cmpd="sng">
              <a:solidFill>
                <a:srgbClr val="000000"/>
              </a:solidFill>
            </a:ln>
          </c:spPr>
          <c:val>
            <c:numRef>
              <c:f>'Muestreo F - Muestreo F 24_05_2'!$D$3:$D$87</c:f>
              <c:numCache/>
            </c:numRef>
          </c:val>
        </c:ser>
        <c:axId val="1154776872"/>
        <c:axId val="839469718"/>
      </c:barChart>
      <c:catAx>
        <c:axId val="115477687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Helvetica"/>
                  </a:rPr>
                  <a:t>Trampa pitfall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839469718"/>
      </c:catAx>
      <c:valAx>
        <c:axId val="8394697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Helvetica"/>
                  </a:rPr>
                  <a:t>Número de Especímenes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1154776872"/>
        <c:crosses val="max"/>
        <c:majorUnit val="10.0"/>
        <c:minorUnit val="5.0"/>
      </c:valAx>
    </c:plotArea>
    <c:legend>
      <c:legendPos val="t"/>
      <c:layout>
        <c:manualLayout>
          <c:xMode val="edge"/>
          <c:yMode val="edge"/>
          <c:x val="0.105685"/>
          <c:y val="0.0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Helvetica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8398"/>
          <c:y val="0.0164758"/>
          <c:w val="0.903061"/>
          <c:h val="0.956283"/>
        </c:manualLayout>
      </c:layout>
      <c:barChart>
        <c:barDir val="bar"/>
        <c:ser>
          <c:idx val="0"/>
          <c:order val="0"/>
          <c:tx>
            <c:v>Larvas</c:v>
          </c:tx>
          <c:spPr>
            <a:solidFill>
              <a:srgbClr val="51A7F9"/>
            </a:solidFill>
            <a:ln cmpd="sng">
              <a:solidFill>
                <a:srgbClr val="000000"/>
              </a:solidFill>
            </a:ln>
          </c:spPr>
          <c:val>
            <c:numRef>
              <c:f>'Muestreo G - Muestreo G 01_06_2'!$B$3:$B$87</c:f>
              <c:numCache/>
            </c:numRef>
          </c:val>
        </c:ser>
        <c:ser>
          <c:idx val="1"/>
          <c:order val="1"/>
          <c:tx>
            <c:v>Pupas</c:v>
          </c:tx>
          <c:spPr>
            <a:solidFill>
              <a:srgbClr val="70BF41"/>
            </a:solidFill>
            <a:ln cmpd="sng">
              <a:solidFill>
                <a:srgbClr val="000000"/>
              </a:solidFill>
            </a:ln>
          </c:spPr>
          <c:val>
            <c:numRef>
              <c:f>'Muestreo G - Muestreo G 01_06_2'!$C$3:$C$87</c:f>
              <c:numCache/>
            </c:numRef>
          </c:val>
        </c:ser>
        <c:ser>
          <c:idx val="2"/>
          <c:order val="2"/>
          <c:tx>
            <c:v>Puparios vacíos</c:v>
          </c:tx>
          <c:spPr>
            <a:solidFill>
              <a:srgbClr val="FBE12B"/>
            </a:solidFill>
            <a:ln cmpd="sng">
              <a:solidFill>
                <a:srgbClr val="000000"/>
              </a:solidFill>
            </a:ln>
          </c:spPr>
          <c:val>
            <c:numRef>
              <c:f>'Muestreo G - Muestreo G 01_06_2'!$D$3:$D$87</c:f>
              <c:numCache/>
            </c:numRef>
          </c:val>
        </c:ser>
        <c:axId val="1938533072"/>
        <c:axId val="1312442372"/>
      </c:barChart>
      <c:catAx>
        <c:axId val="193853307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Helvetica"/>
                  </a:rPr>
                  <a:t>Trampa pitfall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1312442372"/>
      </c:catAx>
      <c:valAx>
        <c:axId val="13124423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Helvetica"/>
                  </a:rPr>
                  <a:t>Número de especímenes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1938533072"/>
        <c:crosses val="max"/>
        <c:majorUnit val="5.0"/>
        <c:minorUnit val="2.5"/>
      </c:valAx>
    </c:plotArea>
    <c:legend>
      <c:legendPos val="t"/>
      <c:layout>
        <c:manualLayout>
          <c:xMode val="edge"/>
          <c:yMode val="edge"/>
          <c:x val="0.105685"/>
          <c:y val="0.0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Helvetica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69094"/>
          <c:y val="0.0157098"/>
          <c:w val="0.901046"/>
          <c:h val="0.965589"/>
        </c:manualLayout>
      </c:layout>
      <c:barChart>
        <c:barDir val="bar"/>
        <c:ser>
          <c:idx val="0"/>
          <c:order val="0"/>
          <c:tx>
            <c:v>Larvas</c:v>
          </c:tx>
          <c:spPr>
            <a:solidFill>
              <a:srgbClr val="51A7F9"/>
            </a:solidFill>
            <a:ln cmpd="sng">
              <a:solidFill>
                <a:srgbClr val="000000"/>
              </a:solidFill>
            </a:ln>
          </c:spPr>
          <c:val>
            <c:numRef>
              <c:f>'Muestreo H - Muestreo H 26_06_2'!$B$3:$B$87</c:f>
              <c:numCache/>
            </c:numRef>
          </c:val>
        </c:ser>
        <c:ser>
          <c:idx val="1"/>
          <c:order val="1"/>
          <c:tx>
            <c:v>Pupas</c:v>
          </c:tx>
          <c:spPr>
            <a:solidFill>
              <a:srgbClr val="70BF41"/>
            </a:solidFill>
            <a:ln cmpd="sng">
              <a:solidFill>
                <a:srgbClr val="000000"/>
              </a:solidFill>
            </a:ln>
          </c:spPr>
          <c:val>
            <c:numRef>
              <c:f>'Muestreo H - Muestreo H 26_06_2'!$C$3:$C$87</c:f>
              <c:numCache/>
            </c:numRef>
          </c:val>
        </c:ser>
        <c:ser>
          <c:idx val="2"/>
          <c:order val="2"/>
          <c:tx>
            <c:v>Puparios vacíos</c:v>
          </c:tx>
          <c:spPr>
            <a:solidFill>
              <a:srgbClr val="FBE12B"/>
            </a:solidFill>
            <a:ln cmpd="sng">
              <a:solidFill>
                <a:srgbClr val="000000"/>
              </a:solidFill>
            </a:ln>
          </c:spPr>
          <c:val>
            <c:numRef>
              <c:f>'Muestreo H - Muestreo H 26_06_2'!$D$3:$D$87</c:f>
              <c:numCache/>
            </c:numRef>
          </c:val>
        </c:ser>
        <c:ser>
          <c:idx val="3"/>
          <c:order val="3"/>
          <c:tx>
            <c:v>Adultos</c:v>
          </c:tx>
          <c:spPr>
            <a:solidFill>
              <a:srgbClr val="EF951A"/>
            </a:solidFill>
            <a:ln cmpd="sng">
              <a:solidFill>
                <a:srgbClr val="000000"/>
              </a:solidFill>
            </a:ln>
          </c:spPr>
          <c:val>
            <c:numRef>
              <c:f>'Muestreo H - Muestreo H 26_06_2'!$E$3:$E$87</c:f>
              <c:numCache/>
            </c:numRef>
          </c:val>
        </c:ser>
        <c:axId val="1687923022"/>
        <c:axId val="788029897"/>
      </c:barChart>
      <c:catAx>
        <c:axId val="168792302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788029897"/>
      </c:catAx>
      <c:valAx>
        <c:axId val="78802989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1687923022"/>
        <c:crosses val="max"/>
        <c:majorUnit val="3.0"/>
        <c:minorUnit val="1.5"/>
      </c:valAx>
    </c:plotArea>
    <c:legend>
      <c:legendPos val="t"/>
      <c:layout>
        <c:manualLayout>
          <c:xMode val="edge"/>
          <c:yMode val="edge"/>
          <c:x val="0.0632049"/>
          <c:y val="0.0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Helvetica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26546"/>
          <c:y val="0.0836234"/>
          <c:w val="0.922345"/>
          <c:h val="0.827955"/>
        </c:manualLayout>
      </c:layout>
      <c:barChart>
        <c:barDir val="col"/>
        <c:ser>
          <c:idx val="0"/>
          <c:order val="0"/>
          <c:tx>
            <c:v>Número de especímenes</c:v>
          </c:tx>
          <c:spPr>
            <a:solidFill>
              <a:srgbClr val="5C7CA1">
                <a:alpha val="69803"/>
              </a:srgbClr>
            </a:solidFill>
            <a:ln cmpd="sng">
              <a:solidFill>
                <a:srgbClr val="000000"/>
              </a:solidFill>
            </a:ln>
          </c:spPr>
          <c:cat>
            <c:strRef>
              <c:f>'Sumatoria de especímenes por co'!$A$2:$A$9</c:f>
            </c:strRef>
          </c:cat>
          <c:val>
            <c:numRef>
              <c:f>'Sumatoria de especímenes por co'!$B$2:$B$9</c:f>
              <c:numCache/>
            </c:numRef>
          </c:val>
        </c:ser>
        <c:axId val="56786182"/>
        <c:axId val="1356102562"/>
      </c:barChart>
      <c:catAx>
        <c:axId val="567861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Helvetica"/>
                  </a:rPr>
                  <a:t>Colecta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1356102562"/>
      </c:catAx>
      <c:valAx>
        <c:axId val="13561025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Helvetica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Helvetica"/>
                  </a:rPr>
                  <a:t>Número de especímenes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"/>
              </a:defRPr>
            </a:pPr>
          </a:p>
        </c:txPr>
        <c:crossAx val="56786182"/>
        <c:majorUnit val="25.0"/>
        <c:minorUnit val="12.5"/>
      </c:valAx>
    </c:plotArea>
    <c:legend>
      <c:legendPos val="t"/>
      <c:layout>
        <c:manualLayout>
          <c:xMode val="edge"/>
          <c:yMode val="edge"/>
          <c:x val="0.0930787"/>
          <c:y val="0.0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Helvetica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200">
                <a:solidFill>
                  <a:srgbClr val="000000"/>
                </a:solidFill>
                <a:latin typeface="Helvetica"/>
              </a:defRPr>
            </a:pPr>
            <a:r>
              <a:rPr b="0" i="0" sz="1200">
                <a:solidFill>
                  <a:srgbClr val="000000"/>
                </a:solidFill>
                <a:latin typeface="Helvetica"/>
              </a:rPr>
              <a:t>Porcentaje de cada muestreo</a:t>
            </a:r>
          </a:p>
        </c:rich>
      </c:tx>
      <c:layout>
        <c:manualLayout>
          <c:xMode val="edge"/>
          <c:yMode val="edge"/>
          <c:x val="0.282275"/>
          <c:y val="0.0"/>
        </c:manualLayout>
      </c:layout>
      <c:overlay val="0"/>
    </c:title>
    <c:plotArea>
      <c:layout>
        <c:manualLayout>
          <c:xMode val="edge"/>
          <c:yMode val="edge"/>
          <c:x val="0.136111"/>
          <c:y val="0.0827367"/>
          <c:w val="0.727778"/>
          <c:h val="0.821231"/>
        </c:manualLayout>
      </c:layout>
      <c:pieChart>
        <c:varyColors val="1"/>
        <c:ser>
          <c:idx val="0"/>
          <c:order val="0"/>
          <c:tx>
            <c:strRef>
              <c:f>'Población por muestreo - Poblac'!$E$3</c:f>
            </c:strRef>
          </c:tx>
          <c:dPt>
            <c:idx val="0"/>
            <c:explosion val="0"/>
            <c:spPr>
              <a:solidFill>
                <a:srgbClr val="51A7F9"/>
              </a:solidFill>
            </c:spPr>
          </c:dPt>
          <c:dPt>
            <c:idx val="1"/>
            <c:explosion val="0"/>
            <c:spPr>
              <a:solidFill>
                <a:srgbClr val="70BF41"/>
              </a:solidFill>
            </c:spPr>
          </c:dPt>
          <c:dPt>
            <c:idx val="2"/>
            <c:explosion val="0"/>
            <c:spPr>
              <a:solidFill>
                <a:srgbClr val="FBE12B"/>
              </a:solidFill>
            </c:spPr>
          </c:dPt>
          <c:dPt>
            <c:idx val="3"/>
            <c:explosion val="0"/>
            <c:spPr>
              <a:solidFill>
                <a:srgbClr val="EF951A"/>
              </a:solidFill>
            </c:spPr>
          </c:dPt>
          <c:dPt>
            <c:idx val="4"/>
            <c:explosion val="0"/>
            <c:spPr>
              <a:solidFill>
                <a:srgbClr val="FB4912"/>
              </a:solidFill>
            </c:spPr>
          </c:dPt>
          <c:dPt>
            <c:idx val="5"/>
            <c:explosion val="0"/>
            <c:spPr>
              <a:solidFill>
                <a:srgbClr val="885CB2"/>
              </a:solidFill>
            </c:spPr>
          </c:dPt>
          <c:dPt>
            <c:idx val="6"/>
            <c:explosion val="0"/>
            <c:spPr>
              <a:solidFill>
                <a:srgbClr val="51A7F9"/>
              </a:solidFill>
            </c:spPr>
          </c:dPt>
          <c:dPt>
            <c:idx val="7"/>
            <c:explosion val="0"/>
            <c:spPr>
              <a:solidFill>
                <a:srgbClr val="70BF41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 b="0" i="0" sz="1200">
                      <a:solidFill>
                        <a:srgbClr val="FFFFFF"/>
                      </a:solidFill>
                      <a:latin typeface="Helvetica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 b="0" i="0" sz="1200">
                      <a:solidFill>
                        <a:srgbClr val="FFFFFF"/>
                      </a:solidFill>
                      <a:latin typeface="Helvetica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txPr>
                <a:bodyPr/>
                <a:lstStyle/>
                <a:p>
                  <a:pPr lvl="0">
                    <a:defRPr b="0" i="0" sz="1200">
                      <a:solidFill>
                        <a:srgbClr val="FFFFFF"/>
                      </a:solidFill>
                      <a:latin typeface="Helvetica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txPr>
                <a:bodyPr/>
                <a:lstStyle/>
                <a:p>
                  <a:pPr lvl="0">
                    <a:defRPr b="0" i="0" sz="1200">
                      <a:solidFill>
                        <a:srgbClr val="FFFFFF"/>
                      </a:solidFill>
                      <a:latin typeface="Helvetica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4"/>
              <c:txPr>
                <a:bodyPr/>
                <a:lstStyle/>
                <a:p>
                  <a:pPr lvl="0">
                    <a:defRPr b="0" i="0" sz="1200">
                      <a:solidFill>
                        <a:srgbClr val="FFFFFF"/>
                      </a:solidFill>
                      <a:latin typeface="Helvetica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5"/>
              <c:txPr>
                <a:bodyPr/>
                <a:lstStyle/>
                <a:p>
                  <a:pPr lvl="0">
                    <a:defRPr b="0" i="0" sz="1200">
                      <a:solidFill>
                        <a:srgbClr val="FFFFFF"/>
                      </a:solidFill>
                      <a:latin typeface="Helvetica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6"/>
              <c:txPr>
                <a:bodyPr/>
                <a:lstStyle/>
                <a:p>
                  <a:pPr lvl="0">
                    <a:defRPr b="0" i="0" sz="1200">
                      <a:solidFill>
                        <a:srgbClr val="FFFFFF"/>
                      </a:solidFill>
                      <a:latin typeface="Helvetica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7"/>
              <c:txPr>
                <a:bodyPr/>
                <a:lstStyle/>
                <a:p>
                  <a:pPr lvl="0">
                    <a:defRPr b="0" i="0" sz="1200">
                      <a:solidFill>
                        <a:srgbClr val="FFFFFF"/>
                      </a:solidFill>
                      <a:latin typeface="Helvetica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'Población por muestreo - Poblac'!$B$4:$B$11</c:f>
            </c:strRef>
          </c:cat>
          <c:val>
            <c:numRef>
              <c:f>'Población por muestreo - Poblac'!$E$4:$E$11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layout>
        <c:manualLayout>
          <c:xMode val="edge"/>
          <c:yMode val="edge"/>
          <c:x val="0.0"/>
          <c:y val="0.949314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Helvetica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1181100</xdr:colOff>
      <xdr:row>1</xdr:row>
      <xdr:rowOff>266700</xdr:rowOff>
    </xdr:from>
    <xdr:ext cx="9610725" cy="14716125"/>
    <xdr:graphicFrame>
      <xdr:nvGraphicFramePr>
        <xdr:cNvPr id="153143494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742950</xdr:colOff>
      <xdr:row>1</xdr:row>
      <xdr:rowOff>0</xdr:rowOff>
    </xdr:from>
    <xdr:ext cx="9363075" cy="25784175"/>
    <xdr:graphicFrame>
      <xdr:nvGraphicFramePr>
        <xdr:cNvPr id="94886933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819150</xdr:colOff>
      <xdr:row>1</xdr:row>
      <xdr:rowOff>0</xdr:rowOff>
    </xdr:from>
    <xdr:ext cx="6162675" cy="25641300"/>
    <xdr:graphicFrame>
      <xdr:nvGraphicFramePr>
        <xdr:cNvPr id="77000396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409575</xdr:colOff>
      <xdr:row>1</xdr:row>
      <xdr:rowOff>114300</xdr:rowOff>
    </xdr:from>
    <xdr:ext cx="5600700" cy="32680275"/>
    <xdr:graphicFrame>
      <xdr:nvGraphicFramePr>
        <xdr:cNvPr id="1757384566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133350</xdr:colOff>
      <xdr:row>1</xdr:row>
      <xdr:rowOff>285750</xdr:rowOff>
    </xdr:from>
    <xdr:ext cx="4676775" cy="23164800"/>
    <xdr:graphicFrame>
      <xdr:nvGraphicFramePr>
        <xdr:cNvPr id="2113669549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409575</xdr:colOff>
      <xdr:row>2</xdr:row>
      <xdr:rowOff>19050</xdr:rowOff>
    </xdr:from>
    <xdr:ext cx="7219950" cy="33327975"/>
    <xdr:graphicFrame>
      <xdr:nvGraphicFramePr>
        <xdr:cNvPr id="2048876528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76200</xdr:colOff>
      <xdr:row>1</xdr:row>
      <xdr:rowOff>361950</xdr:rowOff>
    </xdr:from>
    <xdr:ext cx="7896225" cy="28917900"/>
    <xdr:graphicFrame>
      <xdr:nvGraphicFramePr>
        <xdr:cNvPr id="477235156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885825</xdr:colOff>
      <xdr:row>1</xdr:row>
      <xdr:rowOff>361950</xdr:rowOff>
    </xdr:from>
    <xdr:ext cx="5591175" cy="30346650"/>
    <xdr:graphicFrame>
      <xdr:nvGraphicFramePr>
        <xdr:cNvPr id="273210483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590550</xdr:colOff>
      <xdr:row>1</xdr:row>
      <xdr:rowOff>266700</xdr:rowOff>
    </xdr:from>
    <xdr:ext cx="11668125" cy="12030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219075</xdr:colOff>
      <xdr:row>1</xdr:row>
      <xdr:rowOff>209550</xdr:rowOff>
    </xdr:from>
    <xdr:ext cx="1876425" cy="2066925"/>
    <xdr:sp>
      <xdr:nvSpPr>
        <xdr:cNvPr id="3" name="Shape 3"/>
        <xdr:cNvSpPr/>
      </xdr:nvSpPr>
      <xdr:spPr>
        <a:xfrm>
          <a:off x="4412550" y="2751300"/>
          <a:ext cx="1866900" cy="2057400"/>
        </a:xfrm>
        <a:prstGeom prst="rect">
          <a:avLst/>
        </a:prstGeom>
        <a:noFill/>
        <a:ln>
          <a:noFill/>
        </a:ln>
      </xdr:spPr>
      <xdr:txBody>
        <a:bodyPr anchorCtr="0" anchor="t" bIns="50800" lIns="50800" spcFirstLastPara="1" rIns="50800" wrap="square" tIns="50800">
          <a:noAutofit/>
        </a:bodyPr>
        <a:lstStyle/>
        <a:p>
          <a:pPr indent="0" lvl="0" marL="0" marR="0" rtl="0" algn="just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Times New Roman"/>
            <a:buNone/>
          </a:pPr>
          <a:r>
            <a:rPr b="0" i="0" lang="en-US" sz="1200" u="none" cap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06/06/2017 </a:t>
          </a:r>
          <a:endParaRPr b="0" i="0" sz="1200" u="none" cap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marR="0" rtl="0" algn="just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Times New Roman"/>
            <a:buNone/>
          </a:pPr>
          <a:r>
            <a:t/>
          </a:r>
          <a:endParaRPr b="0" i="0" sz="1200" u="none" cap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marR="0" rtl="0" algn="just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200"/>
            <a:buFont typeface="Times New Roman"/>
            <a:buNone/>
          </a:pPr>
          <a:r>
            <a:rPr b="0" i="0" lang="en-US" sz="1200" u="none" cap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Se tomó temperatura de las 12 hrs a las 14:40 hrs, para estandarizar la toma, se colocó el termómetro en el zona norte de cada trampa y se siguieron las instrucciones del fabricante.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1190625</xdr:colOff>
      <xdr:row>0</xdr:row>
      <xdr:rowOff>0</xdr:rowOff>
    </xdr:from>
    <xdr:ext cx="7058025" cy="5743575"/>
    <xdr:graphicFrame>
      <xdr:nvGraphicFramePr>
        <xdr:cNvPr id="1169204868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466725</xdr:colOff>
      <xdr:row>2</xdr:row>
      <xdr:rowOff>66675</xdr:rowOff>
    </xdr:from>
    <xdr:ext cx="3943350" cy="3971925"/>
    <xdr:graphicFrame>
      <xdr:nvGraphicFramePr>
        <xdr:cNvPr id="1574329768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6" width="16.29"/>
  </cols>
  <sheetData>
    <row r="1" ht="27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4">
        <v>1.0</v>
      </c>
      <c r="B3" s="5">
        <v>0.0</v>
      </c>
      <c r="C3" s="6"/>
      <c r="D3" s="6"/>
      <c r="E3" s="7">
        <f t="shared" ref="E3:E50" si="1">INDEX($A$3:$A$50,RANDBETWEEN(1,47),1,1)</f>
        <v>32</v>
      </c>
      <c r="F3" s="8">
        <v>36.0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9">
        <v>2.0</v>
      </c>
      <c r="B4" s="10">
        <v>22.0</v>
      </c>
      <c r="C4" s="11"/>
      <c r="D4" s="11"/>
      <c r="E4" s="12">
        <f t="shared" si="1"/>
        <v>13</v>
      </c>
      <c r="F4" s="13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9">
        <v>3.0</v>
      </c>
      <c r="B5" s="10">
        <v>3.0</v>
      </c>
      <c r="C5" s="11"/>
      <c r="D5" s="11"/>
      <c r="E5" s="12">
        <f t="shared" si="1"/>
        <v>22</v>
      </c>
      <c r="F5" s="13">
        <v>28.0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9">
        <v>4.0</v>
      </c>
      <c r="B6" s="10">
        <v>8.0</v>
      </c>
      <c r="C6" s="11"/>
      <c r="D6" s="11"/>
      <c r="E6" s="12">
        <f t="shared" si="1"/>
        <v>18</v>
      </c>
      <c r="F6" s="13">
        <v>32.0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9">
        <v>5.0</v>
      </c>
      <c r="B7" s="10">
        <v>8.0</v>
      </c>
      <c r="C7" s="11"/>
      <c r="D7" s="11"/>
      <c r="E7" s="12">
        <f t="shared" si="1"/>
        <v>1</v>
      </c>
      <c r="F7" s="13">
        <v>24.0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9">
        <v>6.0</v>
      </c>
      <c r="B8" s="10">
        <v>1.0</v>
      </c>
      <c r="C8" s="11"/>
      <c r="D8" s="11"/>
      <c r="E8" s="12">
        <f t="shared" si="1"/>
        <v>9</v>
      </c>
      <c r="F8" s="13">
        <v>17.0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9">
        <v>7.0</v>
      </c>
      <c r="B9" s="10">
        <v>1.0</v>
      </c>
      <c r="C9" s="11"/>
      <c r="D9" s="14"/>
      <c r="E9" s="12">
        <f t="shared" si="1"/>
        <v>39</v>
      </c>
      <c r="F9" s="13">
        <v>42.0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9">
        <v>8.0</v>
      </c>
      <c r="B10" s="10">
        <v>0.0</v>
      </c>
      <c r="C10" s="11"/>
      <c r="D10" s="11"/>
      <c r="E10" s="12">
        <f t="shared" si="1"/>
        <v>29</v>
      </c>
      <c r="F10" s="13">
        <v>26.0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9">
        <v>9.0</v>
      </c>
      <c r="B11" s="10">
        <v>3.0</v>
      </c>
      <c r="C11" s="11"/>
      <c r="D11" s="11"/>
      <c r="E11" s="12">
        <f t="shared" si="1"/>
        <v>25</v>
      </c>
      <c r="F11" s="13">
        <v>33.0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9">
        <v>10.0</v>
      </c>
      <c r="B12" s="10">
        <v>1.0</v>
      </c>
      <c r="C12" s="11"/>
      <c r="D12" s="11"/>
      <c r="E12" s="12">
        <f t="shared" si="1"/>
        <v>38</v>
      </c>
      <c r="F12" s="13">
        <v>7.0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9">
        <v>11.0</v>
      </c>
      <c r="B13" s="10">
        <v>6.0</v>
      </c>
      <c r="C13" s="11"/>
      <c r="D13" s="11"/>
      <c r="E13" s="12">
        <f t="shared" si="1"/>
        <v>18</v>
      </c>
      <c r="F13" s="13">
        <v>30.0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9">
        <v>12.0</v>
      </c>
      <c r="B14" s="10">
        <v>6.0</v>
      </c>
      <c r="C14" s="11"/>
      <c r="D14" s="11"/>
      <c r="E14" s="12">
        <f t="shared" si="1"/>
        <v>34</v>
      </c>
      <c r="F14" s="13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9">
        <v>13.0</v>
      </c>
      <c r="B15" s="10">
        <v>2.0</v>
      </c>
      <c r="C15" s="11"/>
      <c r="D15" s="11"/>
      <c r="E15" s="12">
        <f t="shared" si="1"/>
        <v>28</v>
      </c>
      <c r="F15" s="13">
        <v>29.0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9">
        <v>14.0</v>
      </c>
      <c r="B16" s="10">
        <v>1.0</v>
      </c>
      <c r="C16" s="11"/>
      <c r="D16" s="11"/>
      <c r="E16" s="12">
        <f t="shared" si="1"/>
        <v>8</v>
      </c>
      <c r="F16" s="13">
        <v>8.0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9">
        <v>15.0</v>
      </c>
      <c r="B17" s="10">
        <v>2.0</v>
      </c>
      <c r="C17" s="11"/>
      <c r="D17" s="11"/>
      <c r="E17" s="12">
        <f t="shared" si="1"/>
        <v>7</v>
      </c>
      <c r="F17" s="13">
        <v>46.0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9">
        <v>16.0</v>
      </c>
      <c r="B18" s="10">
        <v>14.0</v>
      </c>
      <c r="C18" s="11"/>
      <c r="D18" s="11"/>
      <c r="E18" s="12">
        <f t="shared" si="1"/>
        <v>26</v>
      </c>
      <c r="F18" s="13">
        <v>37.0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9">
        <v>17.0</v>
      </c>
      <c r="B19" s="10">
        <v>32.0</v>
      </c>
      <c r="C19" s="11"/>
      <c r="D19" s="11"/>
      <c r="E19" s="12">
        <f t="shared" si="1"/>
        <v>32</v>
      </c>
      <c r="F19" s="13">
        <v>36.0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9">
        <v>18.0</v>
      </c>
      <c r="B20" s="10">
        <v>7.0</v>
      </c>
      <c r="C20" s="11"/>
      <c r="D20" s="11"/>
      <c r="E20" s="12">
        <f t="shared" si="1"/>
        <v>22</v>
      </c>
      <c r="F20" s="13">
        <v>35.0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2.5" customHeight="1">
      <c r="A21" s="9">
        <v>19.0</v>
      </c>
      <c r="B21" s="10">
        <v>1.0</v>
      </c>
      <c r="C21" s="11"/>
      <c r="D21" s="11"/>
      <c r="E21" s="12">
        <f t="shared" si="1"/>
        <v>16</v>
      </c>
      <c r="F21" s="13">
        <v>32.0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2.5" customHeight="1">
      <c r="A22" s="15" t="s">
        <v>7</v>
      </c>
      <c r="B22" s="10">
        <v>6.0</v>
      </c>
      <c r="C22" s="11"/>
      <c r="D22" s="11"/>
      <c r="E22" s="12">
        <f t="shared" si="1"/>
        <v>7</v>
      </c>
      <c r="F22" s="13">
        <v>32.0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2.5" customHeight="1">
      <c r="A23" s="9">
        <v>20.0</v>
      </c>
      <c r="B23" s="10">
        <v>12.0</v>
      </c>
      <c r="C23" s="11"/>
      <c r="D23" s="11"/>
      <c r="E23" s="12">
        <f t="shared" si="1"/>
        <v>8</v>
      </c>
      <c r="F23" s="13">
        <v>40.0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2.5" customHeight="1">
      <c r="A24" s="9">
        <v>21.0</v>
      </c>
      <c r="B24" s="10">
        <v>0.0</v>
      </c>
      <c r="C24" s="11"/>
      <c r="D24" s="11"/>
      <c r="E24" s="12">
        <f t="shared" si="1"/>
        <v>45</v>
      </c>
      <c r="F24" s="13">
        <v>2.0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9">
        <v>22.0</v>
      </c>
      <c r="B25" s="10">
        <v>2.0</v>
      </c>
      <c r="C25" s="11"/>
      <c r="D25" s="11"/>
      <c r="E25" s="12">
        <f t="shared" si="1"/>
        <v>10</v>
      </c>
      <c r="F25" s="13">
        <v>40.0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2.5" customHeight="1">
      <c r="A26" s="9">
        <v>23.0</v>
      </c>
      <c r="B26" s="10">
        <v>4.0</v>
      </c>
      <c r="C26" s="11"/>
      <c r="D26" s="11"/>
      <c r="E26" s="12">
        <f t="shared" si="1"/>
        <v>17</v>
      </c>
      <c r="F26" s="13">
        <v>38.0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2.5" customHeight="1">
      <c r="A27" s="9">
        <v>24.0</v>
      </c>
      <c r="B27" s="10">
        <v>52.0</v>
      </c>
      <c r="C27" s="11"/>
      <c r="D27" s="11"/>
      <c r="E27" s="12">
        <f t="shared" si="1"/>
        <v>33</v>
      </c>
      <c r="F27" s="13">
        <v>28.0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2.5" customHeight="1">
      <c r="A28" s="9">
        <v>25.0</v>
      </c>
      <c r="B28" s="10">
        <v>6.0</v>
      </c>
      <c r="C28" s="11"/>
      <c r="D28" s="11"/>
      <c r="E28" s="12">
        <f t="shared" si="1"/>
        <v>8</v>
      </c>
      <c r="F28" s="13">
        <v>14.0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2.5" customHeight="1">
      <c r="A29" s="9">
        <v>26.0</v>
      </c>
      <c r="B29" s="10">
        <v>0.0</v>
      </c>
      <c r="C29" s="11"/>
      <c r="D29" s="11"/>
      <c r="E29" s="12">
        <f t="shared" si="1"/>
        <v>30</v>
      </c>
      <c r="F29" s="13">
        <v>15.0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9">
        <v>27.0</v>
      </c>
      <c r="B30" s="10">
        <v>19.0</v>
      </c>
      <c r="C30" s="11"/>
      <c r="D30" s="11"/>
      <c r="E30" s="12">
        <f t="shared" si="1"/>
        <v>23</v>
      </c>
      <c r="F30" s="13">
        <v>31.0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2.5" customHeight="1">
      <c r="A31" s="9">
        <v>28.0</v>
      </c>
      <c r="B31" s="10">
        <v>26.0</v>
      </c>
      <c r="C31" s="11"/>
      <c r="D31" s="11"/>
      <c r="E31" s="12">
        <f t="shared" si="1"/>
        <v>43</v>
      </c>
      <c r="F31" s="13">
        <v>39.0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2.5" customHeight="1">
      <c r="A32" s="9">
        <v>29.0</v>
      </c>
      <c r="B32" s="10">
        <v>1.0</v>
      </c>
      <c r="C32" s="11"/>
      <c r="D32" s="11"/>
      <c r="E32" s="12">
        <f t="shared" si="1"/>
        <v>20</v>
      </c>
      <c r="F32" s="13">
        <v>19.0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2.5" customHeight="1">
      <c r="A33" s="9">
        <v>30.0</v>
      </c>
      <c r="B33" s="10">
        <v>17.0</v>
      </c>
      <c r="C33" s="11"/>
      <c r="D33" s="11"/>
      <c r="E33" s="12">
        <f t="shared" si="1"/>
        <v>20</v>
      </c>
      <c r="F33" s="13">
        <v>17.0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2.5" customHeight="1">
      <c r="A34" s="9">
        <v>31.0</v>
      </c>
      <c r="B34" s="10">
        <v>35.0</v>
      </c>
      <c r="C34" s="11"/>
      <c r="D34" s="11"/>
      <c r="E34" s="16">
        <f t="shared" si="1"/>
        <v>43</v>
      </c>
      <c r="F34" s="13">
        <v>7.0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2.5" customHeight="1">
      <c r="A35" s="9">
        <v>32.0</v>
      </c>
      <c r="B35" s="10">
        <v>0.0</v>
      </c>
      <c r="C35" s="11"/>
      <c r="D35" s="11"/>
      <c r="E35" s="12">
        <f t="shared" si="1"/>
        <v>2</v>
      </c>
      <c r="F35" s="13">
        <v>19.0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2.5" customHeight="1">
      <c r="A36" s="9">
        <v>33.0</v>
      </c>
      <c r="B36" s="10">
        <v>10.0</v>
      </c>
      <c r="C36" s="11"/>
      <c r="D36" s="11"/>
      <c r="E36" s="12">
        <f t="shared" si="1"/>
        <v>11</v>
      </c>
      <c r="F36" s="13">
        <v>5.0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2.5" customHeight="1">
      <c r="A37" s="9">
        <v>34.0</v>
      </c>
      <c r="B37" s="10">
        <v>0.0</v>
      </c>
      <c r="C37" s="11"/>
      <c r="D37" s="11"/>
      <c r="E37" s="12">
        <f t="shared" si="1"/>
        <v>14</v>
      </c>
      <c r="F37" s="13">
        <v>44.0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2.5" customHeight="1">
      <c r="A38" s="9">
        <v>35.0</v>
      </c>
      <c r="B38" s="10">
        <v>3.0</v>
      </c>
      <c r="C38" s="11"/>
      <c r="D38" s="11"/>
      <c r="E38" s="12">
        <f t="shared" si="1"/>
        <v>28</v>
      </c>
      <c r="F38" s="13">
        <v>25.0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2.5" customHeight="1">
      <c r="A39" s="9">
        <v>36.0</v>
      </c>
      <c r="B39" s="10">
        <v>1.0</v>
      </c>
      <c r="C39" s="11"/>
      <c r="D39" s="11"/>
      <c r="E39" s="12">
        <f t="shared" si="1"/>
        <v>20</v>
      </c>
      <c r="F39" s="13">
        <v>44.0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2.5" customHeight="1">
      <c r="A40" s="9">
        <v>37.0</v>
      </c>
      <c r="B40" s="10">
        <v>16.0</v>
      </c>
      <c r="C40" s="11"/>
      <c r="D40" s="11"/>
      <c r="E40" s="12">
        <f t="shared" si="1"/>
        <v>46</v>
      </c>
      <c r="F40" s="13">
        <v>25.0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2.5" customHeight="1">
      <c r="A41" s="9">
        <v>38.0</v>
      </c>
      <c r="B41" s="10">
        <v>3.0</v>
      </c>
      <c r="C41" s="11"/>
      <c r="D41" s="11"/>
      <c r="E41" s="12">
        <f t="shared" si="1"/>
        <v>24</v>
      </c>
      <c r="F41" s="13">
        <v>31.0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2.5" customHeight="1">
      <c r="A42" s="9">
        <v>39.0</v>
      </c>
      <c r="B42" s="10">
        <v>9.0</v>
      </c>
      <c r="C42" s="11"/>
      <c r="D42" s="11"/>
      <c r="E42" s="12">
        <f t="shared" si="1"/>
        <v>37</v>
      </c>
      <c r="F42" s="13">
        <v>41.0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2.5" customHeight="1">
      <c r="A43" s="9">
        <v>40.0</v>
      </c>
      <c r="B43" s="10">
        <v>0.0</v>
      </c>
      <c r="C43" s="11"/>
      <c r="D43" s="11"/>
      <c r="E43" s="12">
        <f t="shared" si="1"/>
        <v>26</v>
      </c>
      <c r="F43" s="13">
        <v>30.0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2.5" customHeight="1">
      <c r="A44" s="9">
        <v>41.0</v>
      </c>
      <c r="B44" s="10">
        <v>0.0</v>
      </c>
      <c r="C44" s="11"/>
      <c r="D44" s="11"/>
      <c r="E44" s="12">
        <f t="shared" si="1"/>
        <v>37</v>
      </c>
      <c r="F44" s="13">
        <v>45.0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2.5" customHeight="1">
      <c r="A45" s="9">
        <v>42.0</v>
      </c>
      <c r="B45" s="10">
        <v>0.0</v>
      </c>
      <c r="C45" s="11"/>
      <c r="D45" s="11"/>
      <c r="E45" s="12">
        <f t="shared" si="1"/>
        <v>40</v>
      </c>
      <c r="F45" s="13">
        <v>5.0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2.5" customHeight="1">
      <c r="A46" s="9">
        <v>43.0</v>
      </c>
      <c r="B46" s="10">
        <v>22.0</v>
      </c>
      <c r="C46" s="11"/>
      <c r="D46" s="11"/>
      <c r="E46" s="12">
        <f t="shared" si="1"/>
        <v>6</v>
      </c>
      <c r="F46" s="13">
        <v>42.0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2.5" customHeight="1">
      <c r="A47" s="9">
        <v>44.0</v>
      </c>
      <c r="B47" s="10">
        <v>7.0</v>
      </c>
      <c r="C47" s="11"/>
      <c r="D47" s="11"/>
      <c r="E47" s="12">
        <f t="shared" si="1"/>
        <v>18</v>
      </c>
      <c r="F47" s="13">
        <v>39.0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2.5" customHeight="1">
      <c r="A48" s="9">
        <v>45.0</v>
      </c>
      <c r="B48" s="10">
        <v>17.0</v>
      </c>
      <c r="C48" s="11"/>
      <c r="D48" s="11"/>
      <c r="E48" s="12">
        <f t="shared" si="1"/>
        <v>20</v>
      </c>
      <c r="F48" s="13">
        <v>11.0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2.5" customHeight="1">
      <c r="A49" s="9">
        <v>46.0</v>
      </c>
      <c r="B49" s="10">
        <v>1.0</v>
      </c>
      <c r="C49" s="11"/>
      <c r="D49" s="11"/>
      <c r="E49" s="12">
        <f t="shared" si="1"/>
        <v>20</v>
      </c>
      <c r="F49" s="13">
        <v>23.0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2.5" customHeight="1">
      <c r="A50" s="9">
        <v>47.0</v>
      </c>
      <c r="B50" s="10">
        <v>11.0</v>
      </c>
      <c r="C50" s="11"/>
      <c r="D50" s="11"/>
      <c r="E50" s="12">
        <f t="shared" si="1"/>
        <v>33</v>
      </c>
      <c r="F50" s="13">
        <v>26.0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F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6" width="16.29"/>
  </cols>
  <sheetData>
    <row r="1" ht="27.75" customHeight="1">
      <c r="A1" s="1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4">
        <v>1.0</v>
      </c>
      <c r="B3" s="5">
        <v>1.0</v>
      </c>
      <c r="C3" s="7"/>
      <c r="D3" s="6"/>
      <c r="E3" s="7">
        <f t="array" ref="E3">INDEX(A3:A87,RANDBETWEEN(1,85),1,1)</f>
        <v>1</v>
      </c>
      <c r="F3" s="8">
        <v>26.0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9">
        <v>2.0</v>
      </c>
      <c r="B4" s="10">
        <v>0.0</v>
      </c>
      <c r="C4" s="12"/>
      <c r="D4" s="11"/>
      <c r="E4" s="16">
        <f t="shared" ref="E4:E87" si="1">INDEX($A$3:$A$87,RANDBETWEEN(1,85),1,1)</f>
        <v>27</v>
      </c>
      <c r="F4" s="13">
        <v>44.0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9">
        <v>3.0</v>
      </c>
      <c r="B5" s="10">
        <v>0.0</v>
      </c>
      <c r="C5" s="12"/>
      <c r="D5" s="11"/>
      <c r="E5" s="16" t="str">
        <f t="shared" si="1"/>
        <v>XVII</v>
      </c>
      <c r="F5" s="13">
        <v>23.0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9">
        <v>4.0</v>
      </c>
      <c r="B6" s="10">
        <v>0.0</v>
      </c>
      <c r="C6" s="12"/>
      <c r="D6" s="11"/>
      <c r="E6" s="12">
        <f t="shared" si="1"/>
        <v>1</v>
      </c>
      <c r="F6" s="17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9">
        <v>5.0</v>
      </c>
      <c r="B7" s="10">
        <v>0.0</v>
      </c>
      <c r="C7" s="12"/>
      <c r="D7" s="11"/>
      <c r="E7" s="12">
        <f t="shared" si="1"/>
        <v>44</v>
      </c>
      <c r="F7" s="13">
        <v>14.0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9">
        <v>6.0</v>
      </c>
      <c r="B8" s="10">
        <v>0.0</v>
      </c>
      <c r="C8" s="12"/>
      <c r="D8" s="11"/>
      <c r="E8" s="12">
        <f t="shared" si="1"/>
        <v>22</v>
      </c>
      <c r="F8" s="13">
        <v>10.0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9">
        <v>7.0</v>
      </c>
      <c r="B9" s="10">
        <v>0.0</v>
      </c>
      <c r="C9" s="12"/>
      <c r="D9" s="11"/>
      <c r="E9" s="16" t="str">
        <f t="shared" si="1"/>
        <v>VI</v>
      </c>
      <c r="F9" s="17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9">
        <v>8.0</v>
      </c>
      <c r="B10" s="10">
        <v>0.0</v>
      </c>
      <c r="C10" s="12"/>
      <c r="D10" s="11"/>
      <c r="E10" s="16" t="str">
        <f t="shared" si="1"/>
        <v>I</v>
      </c>
      <c r="F10" s="17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9">
        <v>9.0</v>
      </c>
      <c r="B11" s="10">
        <v>0.0</v>
      </c>
      <c r="C11" s="12"/>
      <c r="D11" s="11"/>
      <c r="E11" s="16" t="str">
        <f t="shared" si="1"/>
        <v>V</v>
      </c>
      <c r="F11" s="17" t="s">
        <v>13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9">
        <v>10.0</v>
      </c>
      <c r="B12" s="10">
        <v>0.0</v>
      </c>
      <c r="C12" s="12"/>
      <c r="D12" s="11"/>
      <c r="E12" s="12">
        <f t="shared" si="1"/>
        <v>27</v>
      </c>
      <c r="F12" s="17" t="s">
        <v>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9">
        <v>11.0</v>
      </c>
      <c r="B13" s="10">
        <v>0.0</v>
      </c>
      <c r="C13" s="12"/>
      <c r="D13" s="11"/>
      <c r="E13" s="16" t="str">
        <f t="shared" si="1"/>
        <v>VIII</v>
      </c>
      <c r="F13" s="17" t="s">
        <v>15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9">
        <v>12.0</v>
      </c>
      <c r="B14" s="10">
        <v>0.0</v>
      </c>
      <c r="C14" s="12"/>
      <c r="D14" s="11"/>
      <c r="E14" s="16">
        <f t="shared" si="1"/>
        <v>3</v>
      </c>
      <c r="F14" s="17" t="s">
        <v>16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9">
        <v>13.0</v>
      </c>
      <c r="B15" s="10">
        <v>0.0</v>
      </c>
      <c r="C15" s="12"/>
      <c r="D15" s="11"/>
      <c r="E15" s="16" t="str">
        <f t="shared" si="1"/>
        <v>XXXIV</v>
      </c>
      <c r="F15" s="13">
        <v>29.0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9">
        <v>14.0</v>
      </c>
      <c r="B16" s="10">
        <v>2.0</v>
      </c>
      <c r="C16" s="12"/>
      <c r="D16" s="11"/>
      <c r="E16" s="16">
        <f t="shared" si="1"/>
        <v>11</v>
      </c>
      <c r="F16" s="13">
        <v>13.0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9">
        <v>15.0</v>
      </c>
      <c r="B17" s="10">
        <v>0.0</v>
      </c>
      <c r="C17" s="12">
        <v>1.0</v>
      </c>
      <c r="D17" s="11"/>
      <c r="E17" s="16" t="str">
        <f t="shared" si="1"/>
        <v>XXVIII</v>
      </c>
      <c r="F17" s="17" t="s">
        <v>17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9">
        <v>16.0</v>
      </c>
      <c r="B18" s="10">
        <v>0.0</v>
      </c>
      <c r="C18" s="12"/>
      <c r="D18" s="11"/>
      <c r="E18" s="12">
        <f t="shared" si="1"/>
        <v>42</v>
      </c>
      <c r="F18" s="13">
        <v>18.0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9">
        <v>17.0</v>
      </c>
      <c r="B19" s="10">
        <v>4.0</v>
      </c>
      <c r="C19" s="12"/>
      <c r="D19" s="11"/>
      <c r="E19" s="12">
        <f t="shared" si="1"/>
        <v>3</v>
      </c>
      <c r="F19" s="17" t="s">
        <v>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9">
        <v>18.0</v>
      </c>
      <c r="B20" s="10">
        <v>2.0</v>
      </c>
      <c r="C20" s="12"/>
      <c r="D20" s="11"/>
      <c r="E20" s="16" t="str">
        <f t="shared" si="1"/>
        <v>I</v>
      </c>
      <c r="F20" s="17" t="s">
        <v>19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2.5" customHeight="1">
      <c r="A21" s="9">
        <v>19.0</v>
      </c>
      <c r="B21" s="10">
        <v>1.0</v>
      </c>
      <c r="C21" s="12"/>
      <c r="D21" s="11"/>
      <c r="E21" s="16">
        <f t="shared" si="1"/>
        <v>11</v>
      </c>
      <c r="F21" s="13">
        <v>18.0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2.5" customHeight="1">
      <c r="A22" s="15" t="s">
        <v>7</v>
      </c>
      <c r="B22" s="10">
        <v>0.0</v>
      </c>
      <c r="C22" s="12"/>
      <c r="D22" s="11"/>
      <c r="E22" s="12">
        <f t="shared" si="1"/>
        <v>3</v>
      </c>
      <c r="F22" s="13">
        <v>7.0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2.5" customHeight="1">
      <c r="A23" s="9">
        <v>20.0</v>
      </c>
      <c r="B23" s="10">
        <v>1.0</v>
      </c>
      <c r="C23" s="12"/>
      <c r="D23" s="11"/>
      <c r="E23" s="16">
        <f t="shared" si="1"/>
        <v>28</v>
      </c>
      <c r="F23" s="17" t="s">
        <v>20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2.5" customHeight="1">
      <c r="A24" s="9">
        <v>21.0</v>
      </c>
      <c r="B24" s="10">
        <v>0.0</v>
      </c>
      <c r="C24" s="12"/>
      <c r="D24" s="11"/>
      <c r="E24" s="16" t="str">
        <f t="shared" si="1"/>
        <v>XIII</v>
      </c>
      <c r="F24" s="13">
        <v>33.0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9">
        <v>22.0</v>
      </c>
      <c r="B25" s="10">
        <v>0.0</v>
      </c>
      <c r="C25" s="12"/>
      <c r="D25" s="11"/>
      <c r="E25" s="12">
        <f t="shared" si="1"/>
        <v>6</v>
      </c>
      <c r="F25" s="17" t="s">
        <v>21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2.5" customHeight="1">
      <c r="A26" s="9">
        <v>23.0</v>
      </c>
      <c r="B26" s="10">
        <v>0.0</v>
      </c>
      <c r="C26" s="12"/>
      <c r="D26" s="11"/>
      <c r="E26" s="16" t="str">
        <f t="shared" si="1"/>
        <v>XX</v>
      </c>
      <c r="F26" s="17" t="s">
        <v>22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2.5" customHeight="1">
      <c r="A27" s="9">
        <v>24.0</v>
      </c>
      <c r="B27" s="10">
        <v>0.0</v>
      </c>
      <c r="C27" s="12"/>
      <c r="D27" s="11"/>
      <c r="E27" s="16">
        <f t="shared" si="1"/>
        <v>5</v>
      </c>
      <c r="F27" s="13">
        <v>35.0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2.5" customHeight="1">
      <c r="A28" s="9">
        <v>25.0</v>
      </c>
      <c r="B28" s="10">
        <v>0.0</v>
      </c>
      <c r="C28" s="12"/>
      <c r="D28" s="11"/>
      <c r="E28" s="16" t="str">
        <f t="shared" si="1"/>
        <v>IV</v>
      </c>
      <c r="F28" s="13">
        <v>34.0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2.5" customHeight="1">
      <c r="A29" s="9">
        <v>26.0</v>
      </c>
      <c r="B29" s="10">
        <v>0.0</v>
      </c>
      <c r="C29" s="12"/>
      <c r="D29" s="11"/>
      <c r="E29" s="16" t="str">
        <f t="shared" si="1"/>
        <v>XXVII</v>
      </c>
      <c r="F29" s="17" t="s">
        <v>23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9">
        <v>27.0</v>
      </c>
      <c r="B30" s="10">
        <v>0.0</v>
      </c>
      <c r="C30" s="12"/>
      <c r="D30" s="11"/>
      <c r="E30" s="16">
        <f t="shared" si="1"/>
        <v>19</v>
      </c>
      <c r="F30" s="13">
        <v>4.0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2.5" customHeight="1">
      <c r="A31" s="9">
        <v>28.0</v>
      </c>
      <c r="B31" s="10">
        <v>1.0</v>
      </c>
      <c r="C31" s="12"/>
      <c r="D31" s="11"/>
      <c r="E31" s="16" t="str">
        <f t="shared" si="1"/>
        <v>XXXIII</v>
      </c>
      <c r="F31" s="17" t="s">
        <v>24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2.5" customHeight="1">
      <c r="A32" s="9">
        <v>29.0</v>
      </c>
      <c r="B32" s="10">
        <v>0.0</v>
      </c>
      <c r="C32" s="12"/>
      <c r="D32" s="11"/>
      <c r="E32" s="16">
        <f t="shared" si="1"/>
        <v>32</v>
      </c>
      <c r="F32" s="13">
        <v>42.0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2.5" customHeight="1">
      <c r="A33" s="9">
        <v>30.0</v>
      </c>
      <c r="B33" s="10">
        <v>1.0</v>
      </c>
      <c r="C33" s="12"/>
      <c r="D33" s="11"/>
      <c r="E33" s="12">
        <f t="shared" si="1"/>
        <v>43</v>
      </c>
      <c r="F33" s="13">
        <v>42.0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2.5" customHeight="1">
      <c r="A34" s="9">
        <v>31.0</v>
      </c>
      <c r="B34" s="10">
        <v>2.0</v>
      </c>
      <c r="C34" s="12"/>
      <c r="D34" s="11"/>
      <c r="E34" s="16">
        <f t="shared" si="1"/>
        <v>24</v>
      </c>
      <c r="F34" s="17" t="s">
        <v>25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2.5" customHeight="1">
      <c r="A35" s="9">
        <v>32.0</v>
      </c>
      <c r="B35" s="10">
        <v>2.0</v>
      </c>
      <c r="C35" s="12"/>
      <c r="D35" s="11"/>
      <c r="E35" s="12">
        <f t="shared" si="1"/>
        <v>27</v>
      </c>
      <c r="F35" s="13">
        <v>31.0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2.5" customHeight="1">
      <c r="A36" s="9">
        <v>33.0</v>
      </c>
      <c r="B36" s="10">
        <v>0.0</v>
      </c>
      <c r="C36" s="12"/>
      <c r="D36" s="11"/>
      <c r="E36" s="12">
        <f t="shared" si="1"/>
        <v>32</v>
      </c>
      <c r="F36" s="13">
        <v>36.0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2.5" customHeight="1">
      <c r="A37" s="9">
        <v>34.0</v>
      </c>
      <c r="B37" s="10">
        <v>0.0</v>
      </c>
      <c r="C37" s="12"/>
      <c r="D37" s="11"/>
      <c r="E37" s="12">
        <f t="shared" si="1"/>
        <v>45</v>
      </c>
      <c r="F37" s="17" t="s">
        <v>19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2.5" customHeight="1">
      <c r="A38" s="9">
        <v>35.0</v>
      </c>
      <c r="B38" s="10">
        <v>0.0</v>
      </c>
      <c r="C38" s="12"/>
      <c r="D38" s="11"/>
      <c r="E38" s="16">
        <f t="shared" si="1"/>
        <v>10</v>
      </c>
      <c r="F38" s="13">
        <v>8.0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2.5" customHeight="1">
      <c r="A39" s="9">
        <v>36.0</v>
      </c>
      <c r="B39" s="10">
        <v>3.0</v>
      </c>
      <c r="C39" s="12"/>
      <c r="D39" s="11"/>
      <c r="E39" s="12">
        <f t="shared" si="1"/>
        <v>29</v>
      </c>
      <c r="F39" s="13">
        <v>24.0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2.5" customHeight="1">
      <c r="A40" s="9">
        <v>37.0</v>
      </c>
      <c r="B40" s="10">
        <v>1.0</v>
      </c>
      <c r="C40" s="12"/>
      <c r="D40" s="11"/>
      <c r="E40" s="16" t="str">
        <f t="shared" si="1"/>
        <v>XXVII</v>
      </c>
      <c r="F40" s="17" t="s">
        <v>26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2.5" customHeight="1">
      <c r="A41" s="9">
        <v>38.0</v>
      </c>
      <c r="B41" s="10">
        <v>0.0</v>
      </c>
      <c r="C41" s="12">
        <v>1.0</v>
      </c>
      <c r="D41" s="11"/>
      <c r="E41" s="12">
        <f t="shared" si="1"/>
        <v>38</v>
      </c>
      <c r="F41" s="13">
        <v>31.0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2.5" customHeight="1">
      <c r="A42" s="9">
        <v>39.0</v>
      </c>
      <c r="B42" s="10">
        <v>0.0</v>
      </c>
      <c r="C42" s="12"/>
      <c r="D42" s="11"/>
      <c r="E42" s="16" t="str">
        <f t="shared" si="1"/>
        <v>VII</v>
      </c>
      <c r="F42" s="13">
        <v>4.0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2.5" customHeight="1">
      <c r="A43" s="9">
        <v>40.0</v>
      </c>
      <c r="B43" s="10">
        <v>2.0</v>
      </c>
      <c r="C43" s="12"/>
      <c r="D43" s="11"/>
      <c r="E43" s="16" t="str">
        <f t="shared" si="1"/>
        <v>I</v>
      </c>
      <c r="F43" s="13">
        <v>16.0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2.5" customHeight="1">
      <c r="A44" s="9">
        <v>41.0</v>
      </c>
      <c r="B44" s="10">
        <v>0.0</v>
      </c>
      <c r="C44" s="12"/>
      <c r="D44" s="11"/>
      <c r="E44" s="12">
        <f t="shared" si="1"/>
        <v>1</v>
      </c>
      <c r="F44" s="13">
        <v>13.0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2.5" customHeight="1">
      <c r="A45" s="9">
        <v>42.0</v>
      </c>
      <c r="B45" s="10">
        <v>29.0</v>
      </c>
      <c r="C45" s="12"/>
      <c r="D45" s="11"/>
      <c r="E45" s="12">
        <f t="shared" si="1"/>
        <v>23</v>
      </c>
      <c r="F45" s="13">
        <v>42.0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2.5" customHeight="1">
      <c r="A46" s="9">
        <v>43.0</v>
      </c>
      <c r="B46" s="10">
        <v>4.0</v>
      </c>
      <c r="C46" s="12"/>
      <c r="D46" s="11"/>
      <c r="E46" s="16">
        <f t="shared" si="1"/>
        <v>32</v>
      </c>
      <c r="F46" s="13">
        <v>3.0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2.5" customHeight="1">
      <c r="A47" s="9">
        <v>44.0</v>
      </c>
      <c r="B47" s="10">
        <v>0.0</v>
      </c>
      <c r="C47" s="12"/>
      <c r="D47" s="11"/>
      <c r="E47" s="12">
        <f t="shared" si="1"/>
        <v>33</v>
      </c>
      <c r="F47" s="17" t="s">
        <v>22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2.5" customHeight="1">
      <c r="A48" s="9">
        <v>45.0</v>
      </c>
      <c r="B48" s="10">
        <v>0.0</v>
      </c>
      <c r="C48" s="12"/>
      <c r="D48" s="11"/>
      <c r="E48" s="16" t="str">
        <f t="shared" si="1"/>
        <v>XIX</v>
      </c>
      <c r="F48" s="17" t="s">
        <v>16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2.5" customHeight="1">
      <c r="A49" s="9">
        <v>46.0</v>
      </c>
      <c r="B49" s="10">
        <v>0.0</v>
      </c>
      <c r="C49" s="12"/>
      <c r="D49" s="11"/>
      <c r="E49" s="16" t="str">
        <f t="shared" si="1"/>
        <v>XX</v>
      </c>
      <c r="F49" s="13">
        <v>41.0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2.5" customHeight="1">
      <c r="A50" s="9">
        <v>47.0</v>
      </c>
      <c r="B50" s="10">
        <v>5.0</v>
      </c>
      <c r="C50" s="12"/>
      <c r="D50" s="11"/>
      <c r="E50" s="16" t="str">
        <f t="shared" si="1"/>
        <v>XXVI</v>
      </c>
      <c r="F50" s="13">
        <v>1.0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2.5" customHeight="1">
      <c r="A51" s="15" t="s">
        <v>27</v>
      </c>
      <c r="B51" s="10">
        <v>3.0</v>
      </c>
      <c r="C51" s="12"/>
      <c r="D51" s="11"/>
      <c r="E51" s="16" t="str">
        <f t="shared" si="1"/>
        <v>XIX</v>
      </c>
      <c r="F51" s="17" t="s">
        <v>28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2.5" customHeight="1">
      <c r="A52" s="15" t="s">
        <v>29</v>
      </c>
      <c r="B52" s="10">
        <v>0.0</v>
      </c>
      <c r="C52" s="12"/>
      <c r="D52" s="11"/>
      <c r="E52" s="12">
        <f t="shared" si="1"/>
        <v>29</v>
      </c>
      <c r="F52" s="17" t="s">
        <v>18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2.5" customHeight="1">
      <c r="A53" s="15" t="s">
        <v>30</v>
      </c>
      <c r="B53" s="10">
        <v>1.0</v>
      </c>
      <c r="C53" s="12"/>
      <c r="D53" s="11"/>
      <c r="E53" s="16" t="str">
        <f t="shared" si="1"/>
        <v>XXI</v>
      </c>
      <c r="F53" s="13">
        <v>39.0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2.5" customHeight="1">
      <c r="A54" s="15" t="s">
        <v>31</v>
      </c>
      <c r="B54" s="10">
        <v>0.0</v>
      </c>
      <c r="C54" s="12"/>
      <c r="D54" s="11"/>
      <c r="E54" s="16" t="str">
        <f t="shared" si="1"/>
        <v>I</v>
      </c>
      <c r="F54" s="17" t="s">
        <v>32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2.5" customHeight="1">
      <c r="A55" s="15" t="s">
        <v>33</v>
      </c>
      <c r="B55" s="10">
        <v>0.0</v>
      </c>
      <c r="C55" s="12"/>
      <c r="D55" s="11"/>
      <c r="E55" s="12">
        <f t="shared" si="1"/>
        <v>41</v>
      </c>
      <c r="F55" s="13">
        <v>30.0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2.5" customHeight="1">
      <c r="A56" s="15" t="s">
        <v>24</v>
      </c>
      <c r="B56" s="10">
        <v>0.0</v>
      </c>
      <c r="C56" s="12"/>
      <c r="D56" s="11"/>
      <c r="E56" s="16">
        <f t="shared" si="1"/>
        <v>27</v>
      </c>
      <c r="F56" s="13">
        <v>36.0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2.5" customHeight="1">
      <c r="A57" s="15" t="s">
        <v>21</v>
      </c>
      <c r="B57" s="10">
        <v>0.0</v>
      </c>
      <c r="C57" s="12"/>
      <c r="D57" s="11"/>
      <c r="E57" s="16">
        <f t="shared" si="1"/>
        <v>24</v>
      </c>
      <c r="F57" s="17" t="s">
        <v>34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2.5" customHeight="1">
      <c r="A58" s="15" t="s">
        <v>28</v>
      </c>
      <c r="B58" s="10">
        <v>0.0</v>
      </c>
      <c r="C58" s="12"/>
      <c r="D58" s="11"/>
      <c r="E58" s="16">
        <f t="shared" si="1"/>
        <v>5</v>
      </c>
      <c r="F58" s="13">
        <v>43.0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2.5" customHeight="1">
      <c r="A59" s="15" t="s">
        <v>18</v>
      </c>
      <c r="B59" s="10">
        <v>1.0</v>
      </c>
      <c r="C59" s="12"/>
      <c r="D59" s="11"/>
      <c r="E59" s="16">
        <f t="shared" si="1"/>
        <v>24</v>
      </c>
      <c r="F59" s="13">
        <v>18.0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2.5" customHeight="1">
      <c r="A60" s="15" t="s">
        <v>13</v>
      </c>
      <c r="B60" s="10">
        <v>0.0</v>
      </c>
      <c r="C60" s="12"/>
      <c r="D60" s="11"/>
      <c r="E60" s="16" t="str">
        <f t="shared" si="1"/>
        <v>XVIII</v>
      </c>
      <c r="F60" s="17" t="s">
        <v>35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2.5" customHeight="1">
      <c r="A61" s="15" t="s">
        <v>19</v>
      </c>
      <c r="B61" s="10">
        <v>1.0</v>
      </c>
      <c r="C61" s="12"/>
      <c r="D61" s="11"/>
      <c r="E61" s="12">
        <f t="shared" si="1"/>
        <v>8</v>
      </c>
      <c r="F61" s="17" t="s">
        <v>10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2.5" customHeight="1">
      <c r="A62" s="15" t="s">
        <v>16</v>
      </c>
      <c r="B62" s="10">
        <v>0.0</v>
      </c>
      <c r="C62" s="12"/>
      <c r="D62" s="11"/>
      <c r="E62" s="16" t="str">
        <f t="shared" si="1"/>
        <v>XXXV</v>
      </c>
      <c r="F62" s="13">
        <v>5.0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2.5" customHeight="1">
      <c r="A63" s="15" t="s">
        <v>12</v>
      </c>
      <c r="B63" s="10">
        <v>1.0</v>
      </c>
      <c r="C63" s="12"/>
      <c r="D63" s="11"/>
      <c r="E63" s="12">
        <f t="shared" si="1"/>
        <v>47</v>
      </c>
      <c r="F63" s="17" t="s">
        <v>10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2.5" customHeight="1">
      <c r="A64" s="15" t="s">
        <v>36</v>
      </c>
      <c r="B64" s="10">
        <v>0.0</v>
      </c>
      <c r="C64" s="12"/>
      <c r="D64" s="11"/>
      <c r="E64" s="16" t="str">
        <f t="shared" si="1"/>
        <v>XIV</v>
      </c>
      <c r="F64" s="13">
        <v>11.0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2.5" customHeight="1">
      <c r="A65" s="15" t="s">
        <v>14</v>
      </c>
      <c r="B65" s="10">
        <v>0.0</v>
      </c>
      <c r="C65" s="12"/>
      <c r="D65" s="11"/>
      <c r="E65" s="12">
        <f t="shared" si="1"/>
        <v>9</v>
      </c>
      <c r="F65" s="13">
        <v>1.0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2.5" customHeight="1">
      <c r="A66" s="15" t="s">
        <v>37</v>
      </c>
      <c r="B66" s="10">
        <v>0.0</v>
      </c>
      <c r="C66" s="12"/>
      <c r="D66" s="11"/>
      <c r="E66" s="16" t="str">
        <f t="shared" si="1"/>
        <v>XXIII</v>
      </c>
      <c r="F66" s="17" t="s">
        <v>38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2.5" customHeight="1">
      <c r="A67" s="15" t="s">
        <v>39</v>
      </c>
      <c r="B67" s="10">
        <v>0.0</v>
      </c>
      <c r="C67" s="12"/>
      <c r="D67" s="11"/>
      <c r="E67" s="12">
        <f t="shared" si="1"/>
        <v>3</v>
      </c>
      <c r="F67" s="13">
        <v>3.0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2.5" customHeight="1">
      <c r="A68" s="15" t="s">
        <v>40</v>
      </c>
      <c r="B68" s="10">
        <v>0.0</v>
      </c>
      <c r="C68" s="12"/>
      <c r="D68" s="11"/>
      <c r="E68" s="12">
        <f t="shared" si="1"/>
        <v>46</v>
      </c>
      <c r="F68" s="13">
        <v>22.0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2.5" customHeight="1">
      <c r="A69" s="15" t="s">
        <v>34</v>
      </c>
      <c r="B69" s="10">
        <v>0.0</v>
      </c>
      <c r="C69" s="12"/>
      <c r="D69" s="11"/>
      <c r="E69" s="16" t="str">
        <f t="shared" si="1"/>
        <v>XXVI</v>
      </c>
      <c r="F69" s="17" t="s">
        <v>27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2.5" customHeight="1">
      <c r="A70" s="15" t="s">
        <v>41</v>
      </c>
      <c r="B70" s="10">
        <v>0.0</v>
      </c>
      <c r="C70" s="12"/>
      <c r="D70" s="11"/>
      <c r="E70" s="16">
        <f t="shared" si="1"/>
        <v>27</v>
      </c>
      <c r="F70" s="13">
        <v>8.0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2.5" customHeight="1">
      <c r="A71" s="15" t="s">
        <v>38</v>
      </c>
      <c r="B71" s="10">
        <v>0.0</v>
      </c>
      <c r="C71" s="12"/>
      <c r="D71" s="11"/>
      <c r="E71" s="16" t="str">
        <f t="shared" si="1"/>
        <v>XXVIII</v>
      </c>
      <c r="F71" s="17" t="s">
        <v>23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2.5" customHeight="1">
      <c r="A72" s="15" t="s">
        <v>23</v>
      </c>
      <c r="B72" s="10">
        <v>0.0</v>
      </c>
      <c r="C72" s="12"/>
      <c r="D72" s="11"/>
      <c r="E72" s="16" t="str">
        <f t="shared" si="1"/>
        <v>XXVIII</v>
      </c>
      <c r="F72" s="13">
        <v>19.0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2.5" customHeight="1">
      <c r="A73" s="15" t="s">
        <v>11</v>
      </c>
      <c r="B73" s="10">
        <v>0.0</v>
      </c>
      <c r="C73" s="12"/>
      <c r="D73" s="11"/>
      <c r="E73" s="16" t="str">
        <f t="shared" si="1"/>
        <v>III</v>
      </c>
      <c r="F73" s="13">
        <v>21.0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2.5" customHeight="1">
      <c r="A74" s="15" t="s">
        <v>42</v>
      </c>
      <c r="B74" s="10">
        <v>1.0</v>
      </c>
      <c r="C74" s="12"/>
      <c r="D74" s="11"/>
      <c r="E74" s="12">
        <f t="shared" si="1"/>
        <v>19</v>
      </c>
      <c r="F74" s="13">
        <v>36.0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2.5" customHeight="1">
      <c r="A75" s="15" t="s">
        <v>43</v>
      </c>
      <c r="B75" s="10">
        <v>0.0</v>
      </c>
      <c r="C75" s="12"/>
      <c r="D75" s="11"/>
      <c r="E75" s="16" t="str">
        <f t="shared" si="1"/>
        <v>XIX</v>
      </c>
      <c r="F75" s="13">
        <v>30.0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2.5" customHeight="1">
      <c r="A76" s="15" t="s">
        <v>15</v>
      </c>
      <c r="B76" s="10">
        <v>0.0</v>
      </c>
      <c r="C76" s="12"/>
      <c r="D76" s="11"/>
      <c r="E76" s="16" t="str">
        <f t="shared" si="1"/>
        <v>XIV</v>
      </c>
      <c r="F76" s="17" t="s">
        <v>38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2.5" customHeight="1">
      <c r="A77" s="15" t="s">
        <v>22</v>
      </c>
      <c r="B77" s="10">
        <v>0.0</v>
      </c>
      <c r="C77" s="12"/>
      <c r="D77" s="11"/>
      <c r="E77" s="16">
        <f t="shared" si="1"/>
        <v>11</v>
      </c>
      <c r="F77" s="17" t="s">
        <v>38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2.5" customHeight="1">
      <c r="A78" s="15" t="s">
        <v>20</v>
      </c>
      <c r="B78" s="10">
        <v>1.0</v>
      </c>
      <c r="C78" s="12"/>
      <c r="D78" s="11"/>
      <c r="E78" s="12">
        <f t="shared" si="1"/>
        <v>3</v>
      </c>
      <c r="F78" s="13">
        <v>31.0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2.5" customHeight="1">
      <c r="A79" s="15" t="s">
        <v>44</v>
      </c>
      <c r="B79" s="10">
        <v>0.0</v>
      </c>
      <c r="C79" s="12"/>
      <c r="D79" s="11"/>
      <c r="E79" s="16" t="str">
        <f t="shared" si="1"/>
        <v>XXV</v>
      </c>
      <c r="F79" s="17" t="s">
        <v>15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2.5" customHeight="1">
      <c r="A80" s="15" t="s">
        <v>35</v>
      </c>
      <c r="B80" s="10">
        <v>0.0</v>
      </c>
      <c r="C80" s="12"/>
      <c r="D80" s="11"/>
      <c r="E80" s="16">
        <f t="shared" si="1"/>
        <v>10</v>
      </c>
      <c r="F80" s="13">
        <v>42.0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2.5" customHeight="1">
      <c r="A81" s="15" t="s">
        <v>32</v>
      </c>
      <c r="B81" s="10">
        <v>1.0</v>
      </c>
      <c r="C81" s="12"/>
      <c r="D81" s="11"/>
      <c r="E81" s="16" t="str">
        <f t="shared" si="1"/>
        <v>XXIII</v>
      </c>
      <c r="F81" s="17" t="s">
        <v>30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2.5" customHeight="1">
      <c r="A82" s="15" t="s">
        <v>25</v>
      </c>
      <c r="B82" s="10">
        <v>0.0</v>
      </c>
      <c r="C82" s="12"/>
      <c r="D82" s="11"/>
      <c r="E82" s="16" t="str">
        <f t="shared" si="1"/>
        <v>XIV</v>
      </c>
      <c r="F82" s="13">
        <v>9.0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2.5" customHeight="1">
      <c r="A83" s="15" t="s">
        <v>45</v>
      </c>
      <c r="B83" s="10">
        <v>2.0</v>
      </c>
      <c r="C83" s="12"/>
      <c r="D83" s="11"/>
      <c r="E83" s="16">
        <f t="shared" si="1"/>
        <v>5</v>
      </c>
      <c r="F83" s="17" t="s">
        <v>46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2.5" customHeight="1">
      <c r="A84" s="15" t="s">
        <v>47</v>
      </c>
      <c r="B84" s="10">
        <v>7.0</v>
      </c>
      <c r="C84" s="12"/>
      <c r="D84" s="11"/>
      <c r="E84" s="16">
        <f t="shared" si="1"/>
        <v>27</v>
      </c>
      <c r="F84" s="13">
        <v>3.0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2.5" customHeight="1">
      <c r="A85" s="15" t="s">
        <v>46</v>
      </c>
      <c r="B85" s="10">
        <v>3.0</v>
      </c>
      <c r="C85" s="12"/>
      <c r="D85" s="11"/>
      <c r="E85" s="16" t="str">
        <f t="shared" si="1"/>
        <v>XXIX</v>
      </c>
      <c r="F85" s="17" t="s">
        <v>25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2.5" customHeight="1">
      <c r="A86" s="15" t="s">
        <v>17</v>
      </c>
      <c r="B86" s="10">
        <v>9.0</v>
      </c>
      <c r="C86" s="12"/>
      <c r="D86" s="11"/>
      <c r="E86" s="16">
        <f t="shared" si="1"/>
        <v>4</v>
      </c>
      <c r="F86" s="13">
        <v>15.0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2.5" customHeight="1">
      <c r="A87" s="15" t="s">
        <v>10</v>
      </c>
      <c r="B87" s="10">
        <v>54.0</v>
      </c>
      <c r="C87" s="12"/>
      <c r="D87" s="11"/>
      <c r="E87" s="12">
        <f t="shared" si="1"/>
        <v>21</v>
      </c>
      <c r="F87" s="17" t="s">
        <v>38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F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6" width="16.29"/>
  </cols>
  <sheetData>
    <row r="1" ht="27.75" customHeight="1">
      <c r="A1" s="1" t="s">
        <v>48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4">
        <v>1.0</v>
      </c>
      <c r="B3" s="5">
        <v>0.0</v>
      </c>
      <c r="C3" s="7"/>
      <c r="D3" s="6"/>
      <c r="E3" s="18" t="str">
        <f t="shared" ref="E3:E87" si="1">INDEX($A$3:$A$87,RANDBETWEEN(1,85),1,1)</f>
        <v>XXXV</v>
      </c>
      <c r="F3" s="19" t="s">
        <v>40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9">
        <v>2.0</v>
      </c>
      <c r="B4" s="10">
        <v>0.0</v>
      </c>
      <c r="C4" s="12"/>
      <c r="D4" s="11"/>
      <c r="E4" s="12">
        <f t="shared" si="1"/>
        <v>8</v>
      </c>
      <c r="F4" s="17" t="s">
        <v>32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9">
        <v>3.0</v>
      </c>
      <c r="B5" s="10">
        <v>0.0</v>
      </c>
      <c r="C5" s="12"/>
      <c r="D5" s="11"/>
      <c r="E5" s="16">
        <f t="shared" si="1"/>
        <v>35</v>
      </c>
      <c r="F5" s="13">
        <v>30.0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9">
        <v>4.0</v>
      </c>
      <c r="B6" s="10">
        <v>0.0</v>
      </c>
      <c r="C6" s="12"/>
      <c r="D6" s="11"/>
      <c r="E6" s="16">
        <f t="shared" si="1"/>
        <v>10</v>
      </c>
      <c r="F6" s="13">
        <v>34.0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9">
        <v>5.0</v>
      </c>
      <c r="B7" s="10">
        <v>0.0</v>
      </c>
      <c r="C7" s="12"/>
      <c r="D7" s="11"/>
      <c r="E7" s="12">
        <f t="shared" si="1"/>
        <v>30</v>
      </c>
      <c r="F7" s="13">
        <v>13.0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9">
        <v>6.0</v>
      </c>
      <c r="B8" s="10">
        <v>0.0</v>
      </c>
      <c r="C8" s="12"/>
      <c r="D8" s="11"/>
      <c r="E8" s="16" t="str">
        <f t="shared" si="1"/>
        <v>XXX</v>
      </c>
      <c r="F8" s="13">
        <v>47.0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9">
        <v>7.0</v>
      </c>
      <c r="B9" s="10">
        <v>0.0</v>
      </c>
      <c r="C9" s="12"/>
      <c r="D9" s="11"/>
      <c r="E9" s="16">
        <f t="shared" si="1"/>
        <v>44</v>
      </c>
      <c r="F9" s="17" t="s">
        <v>40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9">
        <v>8.0</v>
      </c>
      <c r="B10" s="10">
        <v>0.0</v>
      </c>
      <c r="C10" s="12"/>
      <c r="D10" s="11"/>
      <c r="E10" s="16">
        <f t="shared" si="1"/>
        <v>34</v>
      </c>
      <c r="F10" s="13">
        <v>11.0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9">
        <v>9.0</v>
      </c>
      <c r="B11" s="10">
        <v>0.0</v>
      </c>
      <c r="C11" s="12"/>
      <c r="D11" s="11"/>
      <c r="E11" s="16">
        <f t="shared" si="1"/>
        <v>2</v>
      </c>
      <c r="F11" s="13">
        <v>44.0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9">
        <v>10.0</v>
      </c>
      <c r="B12" s="10">
        <v>0.0</v>
      </c>
      <c r="C12" s="12"/>
      <c r="D12" s="11"/>
      <c r="E12" s="16" t="str">
        <f t="shared" si="1"/>
        <v>V</v>
      </c>
      <c r="F12" s="13">
        <v>10.0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9">
        <v>11.0</v>
      </c>
      <c r="B13" s="10">
        <v>0.0</v>
      </c>
      <c r="C13" s="12"/>
      <c r="D13" s="11"/>
      <c r="E13" s="12">
        <f t="shared" si="1"/>
        <v>23</v>
      </c>
      <c r="F13" s="13">
        <v>9.0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9">
        <v>12.0</v>
      </c>
      <c r="B14" s="10">
        <v>0.0</v>
      </c>
      <c r="C14" s="12"/>
      <c r="D14" s="11"/>
      <c r="E14" s="12">
        <f t="shared" si="1"/>
        <v>23</v>
      </c>
      <c r="F14" s="13">
        <v>18.0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9">
        <v>13.0</v>
      </c>
      <c r="B15" s="10">
        <v>0.0</v>
      </c>
      <c r="C15" s="12"/>
      <c r="D15" s="11"/>
      <c r="E15" s="16" t="str">
        <f t="shared" si="1"/>
        <v>XV</v>
      </c>
      <c r="F15" s="13">
        <v>35.0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9">
        <v>14.0</v>
      </c>
      <c r="B16" s="10">
        <v>0.0</v>
      </c>
      <c r="C16" s="12"/>
      <c r="D16" s="11"/>
      <c r="E16" s="16" t="str">
        <f t="shared" si="1"/>
        <v>XXX</v>
      </c>
      <c r="F16" s="17" t="s">
        <v>45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9">
        <v>15.0</v>
      </c>
      <c r="B17" s="10">
        <v>0.0</v>
      </c>
      <c r="C17" s="12"/>
      <c r="D17" s="11"/>
      <c r="E17" s="12">
        <f t="shared" si="1"/>
        <v>27</v>
      </c>
      <c r="F17" s="13">
        <v>35.0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9">
        <v>16.0</v>
      </c>
      <c r="B18" s="10">
        <v>0.0</v>
      </c>
      <c r="C18" s="12"/>
      <c r="D18" s="11"/>
      <c r="E18" s="16">
        <f t="shared" si="1"/>
        <v>21</v>
      </c>
      <c r="F18" s="17" t="s">
        <v>24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9">
        <v>17.0</v>
      </c>
      <c r="B19" s="10">
        <v>0.0</v>
      </c>
      <c r="C19" s="12"/>
      <c r="D19" s="11"/>
      <c r="E19" s="12">
        <f t="shared" si="1"/>
        <v>41</v>
      </c>
      <c r="F19" s="13">
        <v>47.0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9">
        <v>18.0</v>
      </c>
      <c r="B20" s="10">
        <v>0.0</v>
      </c>
      <c r="C20" s="12"/>
      <c r="D20" s="11"/>
      <c r="E20" s="16" t="str">
        <f t="shared" si="1"/>
        <v>XXIV</v>
      </c>
      <c r="F20" s="13">
        <v>25.0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2.5" customHeight="1">
      <c r="A21" s="9">
        <v>19.0</v>
      </c>
      <c r="B21" s="10">
        <v>1.0</v>
      </c>
      <c r="C21" s="12"/>
      <c r="D21" s="11"/>
      <c r="E21" s="12">
        <f t="shared" si="1"/>
        <v>46</v>
      </c>
      <c r="F21" s="13">
        <v>34.0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2.5" customHeight="1">
      <c r="A22" s="15" t="s">
        <v>7</v>
      </c>
      <c r="B22" s="10">
        <v>0.0</v>
      </c>
      <c r="C22" s="12"/>
      <c r="D22" s="11"/>
      <c r="E22" s="16" t="str">
        <f t="shared" si="1"/>
        <v>XXIX</v>
      </c>
      <c r="F22" s="13">
        <v>10.0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2.5" customHeight="1">
      <c r="A23" s="9">
        <v>20.0</v>
      </c>
      <c r="B23" s="10">
        <v>0.0</v>
      </c>
      <c r="C23" s="12"/>
      <c r="D23" s="11"/>
      <c r="E23" s="16" t="str">
        <f t="shared" si="1"/>
        <v>XXIV</v>
      </c>
      <c r="F23" s="13">
        <v>41.0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2.5" customHeight="1">
      <c r="A24" s="9">
        <v>21.0</v>
      </c>
      <c r="B24" s="10">
        <v>0.0</v>
      </c>
      <c r="C24" s="12"/>
      <c r="D24" s="11"/>
      <c r="E24" s="12">
        <f t="shared" si="1"/>
        <v>33</v>
      </c>
      <c r="F24" s="17" t="s">
        <v>35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9">
        <v>22.0</v>
      </c>
      <c r="B25" s="10">
        <v>0.0</v>
      </c>
      <c r="C25" s="12"/>
      <c r="D25" s="11"/>
      <c r="E25" s="16" t="str">
        <f t="shared" si="1"/>
        <v>XVI</v>
      </c>
      <c r="F25" s="17" t="s">
        <v>12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2.5" customHeight="1">
      <c r="A26" s="9">
        <v>23.0</v>
      </c>
      <c r="B26" s="10">
        <v>0.0</v>
      </c>
      <c r="C26" s="12"/>
      <c r="D26" s="11"/>
      <c r="E26" s="16" t="str">
        <f t="shared" si="1"/>
        <v>IV</v>
      </c>
      <c r="F26" s="13">
        <v>35.0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2.5" customHeight="1">
      <c r="A27" s="9">
        <v>24.0</v>
      </c>
      <c r="B27" s="10">
        <v>0.0</v>
      </c>
      <c r="C27" s="12"/>
      <c r="D27" s="11"/>
      <c r="E27" s="16" t="str">
        <f t="shared" si="1"/>
        <v>XXXVI</v>
      </c>
      <c r="F27" s="13">
        <v>23.0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2.5" customHeight="1">
      <c r="A28" s="9">
        <v>25.0</v>
      </c>
      <c r="B28" s="10">
        <v>4.0</v>
      </c>
      <c r="C28" s="12"/>
      <c r="D28" s="11"/>
      <c r="E28" s="12">
        <f t="shared" si="1"/>
        <v>16</v>
      </c>
      <c r="F28" s="13">
        <v>36.0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2.5" customHeight="1">
      <c r="A29" s="9">
        <v>26.0</v>
      </c>
      <c r="B29" s="10">
        <v>1.0</v>
      </c>
      <c r="C29" s="12"/>
      <c r="D29" s="11"/>
      <c r="E29" s="12">
        <f t="shared" si="1"/>
        <v>21</v>
      </c>
      <c r="F29" s="13">
        <v>37.0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9">
        <v>27.0</v>
      </c>
      <c r="B30" s="10">
        <v>0.0</v>
      </c>
      <c r="C30" s="12"/>
      <c r="D30" s="11"/>
      <c r="E30" s="12">
        <f t="shared" si="1"/>
        <v>13</v>
      </c>
      <c r="F30" s="17" t="s">
        <v>42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2.5" customHeight="1">
      <c r="A31" s="9">
        <v>28.0</v>
      </c>
      <c r="B31" s="10">
        <v>0.0</v>
      </c>
      <c r="C31" s="12"/>
      <c r="D31" s="11"/>
      <c r="E31" s="16">
        <f t="shared" si="1"/>
        <v>38</v>
      </c>
      <c r="F31" s="17" t="s">
        <v>38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2.5" customHeight="1">
      <c r="A32" s="9">
        <v>29.0</v>
      </c>
      <c r="B32" s="10">
        <v>0.0</v>
      </c>
      <c r="C32" s="12"/>
      <c r="D32" s="11"/>
      <c r="E32" s="16" t="str">
        <f t="shared" si="1"/>
        <v>XIX</v>
      </c>
      <c r="F32" s="17" t="s">
        <v>16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2.5" customHeight="1">
      <c r="A33" s="9">
        <v>30.0</v>
      </c>
      <c r="B33" s="10">
        <v>127.0</v>
      </c>
      <c r="C33" s="12"/>
      <c r="D33" s="11"/>
      <c r="E33" s="16">
        <f t="shared" si="1"/>
        <v>5</v>
      </c>
      <c r="F33" s="17" t="s">
        <v>21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2.5" customHeight="1">
      <c r="A34" s="9">
        <v>31.0</v>
      </c>
      <c r="B34" s="10">
        <v>5.0</v>
      </c>
      <c r="C34" s="12"/>
      <c r="D34" s="11"/>
      <c r="E34" s="12">
        <f t="shared" si="1"/>
        <v>29</v>
      </c>
      <c r="F34" s="17" t="s">
        <v>45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2.5" customHeight="1">
      <c r="A35" s="9">
        <v>32.0</v>
      </c>
      <c r="B35" s="10">
        <v>16.0</v>
      </c>
      <c r="C35" s="12">
        <v>1.0</v>
      </c>
      <c r="D35" s="11"/>
      <c r="E35" s="12">
        <f t="shared" si="1"/>
        <v>13</v>
      </c>
      <c r="F35" s="13">
        <v>39.0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2.5" customHeight="1">
      <c r="A36" s="9">
        <v>33.0</v>
      </c>
      <c r="B36" s="10">
        <v>0.0</v>
      </c>
      <c r="C36" s="12"/>
      <c r="D36" s="11"/>
      <c r="E36" s="16" t="str">
        <f t="shared" si="1"/>
        <v>II </v>
      </c>
      <c r="F36" s="13">
        <v>2.0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2.5" customHeight="1">
      <c r="A37" s="9">
        <v>34.0</v>
      </c>
      <c r="B37" s="10">
        <v>0.0</v>
      </c>
      <c r="C37" s="12"/>
      <c r="D37" s="11"/>
      <c r="E37" s="16" t="str">
        <f t="shared" si="1"/>
        <v>V</v>
      </c>
      <c r="F37" s="17" t="s">
        <v>36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2.5" customHeight="1">
      <c r="A38" s="9">
        <v>35.0</v>
      </c>
      <c r="B38" s="10">
        <v>0.0</v>
      </c>
      <c r="C38" s="12"/>
      <c r="D38" s="11"/>
      <c r="E38" s="16" t="str">
        <f t="shared" si="1"/>
        <v>XXVI</v>
      </c>
      <c r="F38" s="13">
        <v>15.0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2.5" customHeight="1">
      <c r="A39" s="9">
        <v>36.0</v>
      </c>
      <c r="B39" s="10">
        <v>20.0</v>
      </c>
      <c r="C39" s="12">
        <v>1.0</v>
      </c>
      <c r="D39" s="11"/>
      <c r="E39" s="16" t="str">
        <f t="shared" si="1"/>
        <v>XVI</v>
      </c>
      <c r="F39" s="13">
        <v>3.0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2.5" customHeight="1">
      <c r="A40" s="9">
        <v>37.0</v>
      </c>
      <c r="B40" s="10">
        <v>118.0</v>
      </c>
      <c r="C40" s="12"/>
      <c r="D40" s="11"/>
      <c r="E40" s="16" t="str">
        <f t="shared" si="1"/>
        <v>XII</v>
      </c>
      <c r="F40" s="17" t="s">
        <v>28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2.5" customHeight="1">
      <c r="A41" s="9">
        <v>38.0</v>
      </c>
      <c r="B41" s="10">
        <v>13.0</v>
      </c>
      <c r="C41" s="12"/>
      <c r="D41" s="11"/>
      <c r="E41" s="16">
        <f t="shared" si="1"/>
        <v>13</v>
      </c>
      <c r="F41" s="13">
        <v>39.0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2.5" customHeight="1">
      <c r="A42" s="9">
        <v>39.0</v>
      </c>
      <c r="B42" s="10">
        <v>0.0</v>
      </c>
      <c r="C42" s="12"/>
      <c r="D42" s="11"/>
      <c r="E42" s="12">
        <f t="shared" si="1"/>
        <v>27</v>
      </c>
      <c r="F42" s="13">
        <v>33.0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2.5" customHeight="1">
      <c r="A43" s="9">
        <v>40.0</v>
      </c>
      <c r="B43" s="10">
        <v>0.0</v>
      </c>
      <c r="C43" s="12"/>
      <c r="D43" s="11"/>
      <c r="E43" s="16" t="str">
        <f t="shared" si="1"/>
        <v>XXV</v>
      </c>
      <c r="F43" s="17" t="s">
        <v>23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2.5" customHeight="1">
      <c r="A44" s="9">
        <v>41.0</v>
      </c>
      <c r="B44" s="10">
        <v>0.0</v>
      </c>
      <c r="C44" s="12"/>
      <c r="D44" s="11"/>
      <c r="E44" s="16" t="str">
        <f t="shared" si="1"/>
        <v>IX</v>
      </c>
      <c r="F44" s="17" t="s">
        <v>38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2.5" customHeight="1">
      <c r="A45" s="9">
        <v>42.0</v>
      </c>
      <c r="B45" s="10">
        <v>19.0</v>
      </c>
      <c r="C45" s="12"/>
      <c r="D45" s="11"/>
      <c r="E45" s="16" t="str">
        <f t="shared" si="1"/>
        <v>XIII</v>
      </c>
      <c r="F45" s="17" t="s">
        <v>20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2.5" customHeight="1">
      <c r="A46" s="9">
        <v>43.0</v>
      </c>
      <c r="B46" s="10">
        <v>11.0</v>
      </c>
      <c r="C46" s="12"/>
      <c r="D46" s="11"/>
      <c r="E46" s="16" t="str">
        <f t="shared" si="1"/>
        <v>IX</v>
      </c>
      <c r="F46" s="13">
        <v>27.0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2.5" customHeight="1">
      <c r="A47" s="9">
        <v>44.0</v>
      </c>
      <c r="B47" s="10">
        <v>0.0</v>
      </c>
      <c r="C47" s="12"/>
      <c r="D47" s="11"/>
      <c r="E47" s="16">
        <f t="shared" si="1"/>
        <v>1</v>
      </c>
      <c r="F47" s="17" t="s">
        <v>30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2.5" customHeight="1">
      <c r="A48" s="9">
        <v>45.0</v>
      </c>
      <c r="B48" s="10">
        <v>0.0</v>
      </c>
      <c r="C48" s="12"/>
      <c r="D48" s="11"/>
      <c r="E48" s="12">
        <f t="shared" si="1"/>
        <v>39</v>
      </c>
      <c r="F48" s="17" t="s">
        <v>31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2.5" customHeight="1">
      <c r="A49" s="9">
        <v>46.0</v>
      </c>
      <c r="B49" s="10">
        <v>0.0</v>
      </c>
      <c r="C49" s="12"/>
      <c r="D49" s="11"/>
      <c r="E49" s="16" t="str">
        <f t="shared" si="1"/>
        <v>XXIV</v>
      </c>
      <c r="F49" s="13">
        <v>10.0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2.5" customHeight="1">
      <c r="A50" s="9">
        <v>47.0</v>
      </c>
      <c r="B50" s="10">
        <v>96.0</v>
      </c>
      <c r="C50" s="12"/>
      <c r="D50" s="11"/>
      <c r="E50" s="12">
        <f t="shared" si="1"/>
        <v>12</v>
      </c>
      <c r="F50" s="17" t="s">
        <v>41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2.5" customHeight="1">
      <c r="A51" s="15" t="s">
        <v>27</v>
      </c>
      <c r="B51" s="10">
        <v>0.0</v>
      </c>
      <c r="C51" s="12"/>
      <c r="D51" s="11"/>
      <c r="E51" s="12">
        <f t="shared" si="1"/>
        <v>46</v>
      </c>
      <c r="F51" s="17" t="s">
        <v>44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2.5" customHeight="1">
      <c r="A52" s="15" t="s">
        <v>29</v>
      </c>
      <c r="B52" s="10">
        <v>0.0</v>
      </c>
      <c r="C52" s="12"/>
      <c r="D52" s="11"/>
      <c r="E52" s="12">
        <f t="shared" si="1"/>
        <v>45</v>
      </c>
      <c r="F52" s="13">
        <v>40.0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2.5" customHeight="1">
      <c r="A53" s="15" t="s">
        <v>30</v>
      </c>
      <c r="B53" s="10">
        <v>0.0</v>
      </c>
      <c r="C53" s="12"/>
      <c r="D53" s="11"/>
      <c r="E53" s="12">
        <f t="shared" si="1"/>
        <v>45</v>
      </c>
      <c r="F53" s="17" t="s">
        <v>37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2.5" customHeight="1">
      <c r="A54" s="15" t="s">
        <v>31</v>
      </c>
      <c r="B54" s="10">
        <v>0.0</v>
      </c>
      <c r="C54" s="12"/>
      <c r="D54" s="11"/>
      <c r="E54" s="16" t="str">
        <f t="shared" si="1"/>
        <v>X</v>
      </c>
      <c r="F54" s="13">
        <v>6.0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2.5" customHeight="1">
      <c r="A55" s="15" t="s">
        <v>33</v>
      </c>
      <c r="B55" s="10">
        <v>0.0</v>
      </c>
      <c r="C55" s="12"/>
      <c r="D55" s="11"/>
      <c r="E55" s="12">
        <f t="shared" si="1"/>
        <v>2</v>
      </c>
      <c r="F55" s="13">
        <v>45.0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2.5" customHeight="1">
      <c r="A56" s="15" t="s">
        <v>24</v>
      </c>
      <c r="B56" s="10">
        <v>0.0</v>
      </c>
      <c r="C56" s="12"/>
      <c r="D56" s="11"/>
      <c r="E56" s="16">
        <f t="shared" si="1"/>
        <v>42</v>
      </c>
      <c r="F56" s="13">
        <v>41.0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2.5" customHeight="1">
      <c r="A57" s="15" t="s">
        <v>21</v>
      </c>
      <c r="B57" s="10">
        <v>0.0</v>
      </c>
      <c r="C57" s="12"/>
      <c r="D57" s="11"/>
      <c r="E57" s="16">
        <f t="shared" si="1"/>
        <v>45</v>
      </c>
      <c r="F57" s="13">
        <v>27.0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2.5" customHeight="1">
      <c r="A58" s="15" t="s">
        <v>28</v>
      </c>
      <c r="B58" s="10">
        <v>0.0</v>
      </c>
      <c r="C58" s="12"/>
      <c r="D58" s="11"/>
      <c r="E58" s="12">
        <f t="shared" si="1"/>
        <v>35</v>
      </c>
      <c r="F58" s="17" t="s">
        <v>10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2.5" customHeight="1">
      <c r="A59" s="15" t="s">
        <v>18</v>
      </c>
      <c r="B59" s="10">
        <v>0.0</v>
      </c>
      <c r="C59" s="12"/>
      <c r="D59" s="11"/>
      <c r="E59" s="12">
        <f t="shared" si="1"/>
        <v>33</v>
      </c>
      <c r="F59" s="17" t="s">
        <v>37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2.5" customHeight="1">
      <c r="A60" s="15" t="s">
        <v>13</v>
      </c>
      <c r="B60" s="10">
        <v>0.0</v>
      </c>
      <c r="C60" s="12"/>
      <c r="D60" s="11"/>
      <c r="E60" s="16">
        <f t="shared" si="1"/>
        <v>36</v>
      </c>
      <c r="F60" s="13">
        <v>18.0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2.5" customHeight="1">
      <c r="A61" s="15" t="s">
        <v>19</v>
      </c>
      <c r="B61" s="10">
        <v>0.0</v>
      </c>
      <c r="C61" s="12"/>
      <c r="D61" s="11"/>
      <c r="E61" s="16" t="str">
        <f t="shared" si="1"/>
        <v>XXXVI</v>
      </c>
      <c r="F61" s="17" t="s">
        <v>19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2.5" customHeight="1">
      <c r="A62" s="15" t="s">
        <v>16</v>
      </c>
      <c r="B62" s="10">
        <v>0.0</v>
      </c>
      <c r="C62" s="12"/>
      <c r="D62" s="11"/>
      <c r="E62" s="16" t="str">
        <f t="shared" si="1"/>
        <v>XXXVII</v>
      </c>
      <c r="F62" s="13">
        <v>7.0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2.5" customHeight="1">
      <c r="A63" s="15" t="s">
        <v>12</v>
      </c>
      <c r="B63" s="10">
        <v>0.0</v>
      </c>
      <c r="C63" s="12"/>
      <c r="D63" s="11"/>
      <c r="E63" s="16" t="str">
        <f t="shared" si="1"/>
        <v>XXIII</v>
      </c>
      <c r="F63" s="13">
        <v>12.0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2.5" customHeight="1">
      <c r="A64" s="15" t="s">
        <v>36</v>
      </c>
      <c r="B64" s="10">
        <v>0.0</v>
      </c>
      <c r="C64" s="12"/>
      <c r="D64" s="11"/>
      <c r="E64" s="16" t="str">
        <f t="shared" si="1"/>
        <v>IX</v>
      </c>
      <c r="F64" s="17" t="s">
        <v>43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2.5" customHeight="1">
      <c r="A65" s="15" t="s">
        <v>14</v>
      </c>
      <c r="B65" s="10">
        <v>0.0</v>
      </c>
      <c r="C65" s="12"/>
      <c r="D65" s="11"/>
      <c r="E65" s="16" t="str">
        <f t="shared" si="1"/>
        <v>XXXV</v>
      </c>
      <c r="F65" s="13">
        <v>27.0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2.5" customHeight="1">
      <c r="A66" s="15" t="s">
        <v>37</v>
      </c>
      <c r="B66" s="10">
        <v>0.0</v>
      </c>
      <c r="C66" s="12"/>
      <c r="D66" s="11"/>
      <c r="E66" s="16" t="str">
        <f t="shared" si="1"/>
        <v>XXXIV</v>
      </c>
      <c r="F66" s="13">
        <v>23.0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2.5" customHeight="1">
      <c r="A67" s="15" t="s">
        <v>39</v>
      </c>
      <c r="B67" s="10">
        <v>0.0</v>
      </c>
      <c r="C67" s="12"/>
      <c r="D67" s="11"/>
      <c r="E67" s="16" t="str">
        <f t="shared" si="1"/>
        <v>XIV</v>
      </c>
      <c r="F67" s="13">
        <v>4.0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2.5" customHeight="1">
      <c r="A68" s="15" t="s">
        <v>40</v>
      </c>
      <c r="B68" s="10">
        <v>0.0</v>
      </c>
      <c r="C68" s="12"/>
      <c r="D68" s="11"/>
      <c r="E68" s="16" t="str">
        <f t="shared" si="1"/>
        <v>XXXII</v>
      </c>
      <c r="F68" s="17" t="s">
        <v>38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2.5" customHeight="1">
      <c r="A69" s="15" t="s">
        <v>34</v>
      </c>
      <c r="B69" s="10">
        <v>0.0</v>
      </c>
      <c r="C69" s="12"/>
      <c r="D69" s="11"/>
      <c r="E69" s="12">
        <f t="shared" si="1"/>
        <v>42</v>
      </c>
      <c r="F69" s="13">
        <v>29.0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2.5" customHeight="1">
      <c r="A70" s="15" t="s">
        <v>41</v>
      </c>
      <c r="B70" s="10">
        <v>0.0</v>
      </c>
      <c r="C70" s="12"/>
      <c r="D70" s="11"/>
      <c r="E70" s="16" t="str">
        <f t="shared" si="1"/>
        <v>XXXVI</v>
      </c>
      <c r="F70" s="17" t="s">
        <v>23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2.5" customHeight="1">
      <c r="A71" s="15" t="s">
        <v>38</v>
      </c>
      <c r="B71" s="10">
        <v>0.0</v>
      </c>
      <c r="C71" s="12"/>
      <c r="D71" s="11"/>
      <c r="E71" s="12">
        <f t="shared" si="1"/>
        <v>43</v>
      </c>
      <c r="F71" s="13">
        <v>20.0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2.5" customHeight="1">
      <c r="A72" s="15" t="s">
        <v>23</v>
      </c>
      <c r="B72" s="10">
        <v>0.0</v>
      </c>
      <c r="C72" s="12"/>
      <c r="D72" s="11"/>
      <c r="E72" s="16" t="str">
        <f t="shared" si="1"/>
        <v>XIV</v>
      </c>
      <c r="F72" s="13">
        <v>4.0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2.5" customHeight="1">
      <c r="A73" s="15" t="s">
        <v>11</v>
      </c>
      <c r="B73" s="10">
        <v>0.0</v>
      </c>
      <c r="C73" s="12"/>
      <c r="D73" s="11"/>
      <c r="E73" s="16" t="str">
        <f t="shared" si="1"/>
        <v>XXI</v>
      </c>
      <c r="F73" s="17" t="s">
        <v>28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2.5" customHeight="1">
      <c r="A74" s="15" t="s">
        <v>42</v>
      </c>
      <c r="B74" s="10">
        <v>0.0</v>
      </c>
      <c r="C74" s="12"/>
      <c r="D74" s="11"/>
      <c r="E74" s="16" t="str">
        <f t="shared" si="1"/>
        <v>XVIII</v>
      </c>
      <c r="F74" s="17" t="s">
        <v>27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2.5" customHeight="1">
      <c r="A75" s="15" t="s">
        <v>43</v>
      </c>
      <c r="B75" s="10">
        <v>0.0</v>
      </c>
      <c r="C75" s="12"/>
      <c r="D75" s="11"/>
      <c r="E75" s="16" t="str">
        <f t="shared" si="1"/>
        <v>XXXIII</v>
      </c>
      <c r="F75" s="17" t="s">
        <v>20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2.5" customHeight="1">
      <c r="A76" s="15" t="s">
        <v>15</v>
      </c>
      <c r="B76" s="10">
        <v>0.0</v>
      </c>
      <c r="C76" s="12"/>
      <c r="D76" s="11"/>
      <c r="E76" s="12">
        <f t="shared" si="1"/>
        <v>40</v>
      </c>
      <c r="F76" s="17" t="s">
        <v>23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2.5" customHeight="1">
      <c r="A77" s="15" t="s">
        <v>22</v>
      </c>
      <c r="B77" s="10">
        <v>0.0</v>
      </c>
      <c r="C77" s="12"/>
      <c r="D77" s="11"/>
      <c r="E77" s="12">
        <f t="shared" si="1"/>
        <v>33</v>
      </c>
      <c r="F77" s="13">
        <v>26.0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2.5" customHeight="1">
      <c r="A78" s="15" t="s">
        <v>20</v>
      </c>
      <c r="B78" s="10">
        <v>0.0</v>
      </c>
      <c r="C78" s="12"/>
      <c r="D78" s="11"/>
      <c r="E78" s="16" t="str">
        <f t="shared" si="1"/>
        <v>XII</v>
      </c>
      <c r="F78" s="17" t="s">
        <v>28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2.5" customHeight="1">
      <c r="A79" s="15" t="s">
        <v>44</v>
      </c>
      <c r="B79" s="10">
        <v>2.0</v>
      </c>
      <c r="C79" s="12"/>
      <c r="D79" s="11"/>
      <c r="E79" s="16">
        <f t="shared" si="1"/>
        <v>10</v>
      </c>
      <c r="F79" s="17" t="s">
        <v>7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2.5" customHeight="1">
      <c r="A80" s="15" t="s">
        <v>35</v>
      </c>
      <c r="B80" s="10">
        <v>0.0</v>
      </c>
      <c r="C80" s="12"/>
      <c r="D80" s="11"/>
      <c r="E80" s="12">
        <f t="shared" si="1"/>
        <v>42</v>
      </c>
      <c r="F80" s="13">
        <v>2.0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2.5" customHeight="1">
      <c r="A81" s="15" t="s">
        <v>32</v>
      </c>
      <c r="B81" s="10">
        <v>0.0</v>
      </c>
      <c r="C81" s="12"/>
      <c r="D81" s="11"/>
      <c r="E81" s="16" t="str">
        <f t="shared" si="1"/>
        <v>19*</v>
      </c>
      <c r="F81" s="13">
        <v>44.0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2.5" customHeight="1">
      <c r="A82" s="15" t="s">
        <v>25</v>
      </c>
      <c r="B82" s="10">
        <v>0.0</v>
      </c>
      <c r="C82" s="12"/>
      <c r="D82" s="11"/>
      <c r="E82" s="16" t="str">
        <f t="shared" si="1"/>
        <v>VII</v>
      </c>
      <c r="F82" s="13">
        <v>24.0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2.5" customHeight="1">
      <c r="A83" s="15" t="s">
        <v>45</v>
      </c>
      <c r="B83" s="10">
        <v>0.0</v>
      </c>
      <c r="C83" s="12"/>
      <c r="D83" s="11"/>
      <c r="E83" s="16" t="str">
        <f t="shared" si="1"/>
        <v>XXVII</v>
      </c>
      <c r="F83" s="17" t="s">
        <v>26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2.5" customHeight="1">
      <c r="A84" s="15" t="s">
        <v>47</v>
      </c>
      <c r="B84" s="10">
        <v>0.0</v>
      </c>
      <c r="C84" s="12"/>
      <c r="D84" s="11"/>
      <c r="E84" s="12">
        <f t="shared" si="1"/>
        <v>28</v>
      </c>
      <c r="F84" s="13">
        <v>18.0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2.5" customHeight="1">
      <c r="A85" s="15" t="s">
        <v>46</v>
      </c>
      <c r="B85" s="10">
        <v>0.0</v>
      </c>
      <c r="C85" s="12"/>
      <c r="D85" s="11"/>
      <c r="E85" s="12">
        <f t="shared" si="1"/>
        <v>15</v>
      </c>
      <c r="F85" s="13">
        <v>35.0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2.5" customHeight="1">
      <c r="A86" s="15" t="s">
        <v>17</v>
      </c>
      <c r="B86" s="10">
        <v>7.0</v>
      </c>
      <c r="C86" s="12"/>
      <c r="D86" s="11"/>
      <c r="E86" s="12">
        <f t="shared" si="1"/>
        <v>31</v>
      </c>
      <c r="F86" s="13">
        <v>25.0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2.5" customHeight="1">
      <c r="A87" s="15" t="s">
        <v>10</v>
      </c>
      <c r="B87" s="10">
        <v>29.0</v>
      </c>
      <c r="C87" s="12"/>
      <c r="D87" s="11"/>
      <c r="E87" s="12">
        <f t="shared" si="1"/>
        <v>6</v>
      </c>
      <c r="F87" s="17" t="s">
        <v>22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F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6" width="16.29"/>
  </cols>
  <sheetData>
    <row r="1" ht="27.75" customHeight="1">
      <c r="A1" s="1" t="s">
        <v>49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50</v>
      </c>
      <c r="F2" s="3" t="s">
        <v>5</v>
      </c>
      <c r="G2" s="3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4">
        <v>1.0</v>
      </c>
      <c r="B3" s="5">
        <v>1.0</v>
      </c>
      <c r="C3" s="7">
        <v>0.0</v>
      </c>
      <c r="D3" s="7">
        <v>0.0</v>
      </c>
      <c r="E3" s="7"/>
      <c r="F3" s="18" t="str">
        <f t="shared" ref="F3:F87" si="1">INDEX($A$3:$A$87,RANDBETWEEN(1,85),1,1)</f>
        <v>XXVII</v>
      </c>
      <c r="G3" s="8">
        <v>3.0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9">
        <v>2.0</v>
      </c>
      <c r="B4" s="10">
        <v>4.0</v>
      </c>
      <c r="C4" s="12">
        <v>0.0</v>
      </c>
      <c r="D4" s="12">
        <v>0.0</v>
      </c>
      <c r="E4" s="12"/>
      <c r="F4" s="12">
        <f t="shared" si="1"/>
        <v>8</v>
      </c>
      <c r="G4" s="17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9">
        <v>3.0</v>
      </c>
      <c r="B5" s="10">
        <v>0.0</v>
      </c>
      <c r="C5" s="12">
        <v>0.0</v>
      </c>
      <c r="D5" s="12">
        <v>0.0</v>
      </c>
      <c r="E5" s="12"/>
      <c r="F5" s="12">
        <f t="shared" si="1"/>
        <v>43</v>
      </c>
      <c r="G5" s="13">
        <v>37.0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9">
        <v>4.0</v>
      </c>
      <c r="B6" s="10">
        <v>1.0</v>
      </c>
      <c r="C6" s="12">
        <v>0.0</v>
      </c>
      <c r="D6" s="12">
        <v>0.0</v>
      </c>
      <c r="E6" s="12"/>
      <c r="F6" s="16">
        <f t="shared" si="1"/>
        <v>34</v>
      </c>
      <c r="G6" s="17" t="s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9">
        <v>5.0</v>
      </c>
      <c r="B7" s="10">
        <v>0.0</v>
      </c>
      <c r="C7" s="12">
        <v>0.0</v>
      </c>
      <c r="D7" s="12">
        <v>0.0</v>
      </c>
      <c r="E7" s="12"/>
      <c r="F7" s="12">
        <f t="shared" si="1"/>
        <v>21</v>
      </c>
      <c r="G7" s="13">
        <v>7.0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9">
        <v>6.0</v>
      </c>
      <c r="B8" s="10">
        <v>1.0</v>
      </c>
      <c r="C8" s="12">
        <v>0.0</v>
      </c>
      <c r="D8" s="12">
        <v>0.0</v>
      </c>
      <c r="E8" s="12"/>
      <c r="F8" s="12">
        <f t="shared" si="1"/>
        <v>15</v>
      </c>
      <c r="G8" s="13">
        <v>22.0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9">
        <v>7.0</v>
      </c>
      <c r="B9" s="10">
        <v>0.0</v>
      </c>
      <c r="C9" s="12">
        <v>0.0</v>
      </c>
      <c r="D9" s="12">
        <v>0.0</v>
      </c>
      <c r="E9" s="12"/>
      <c r="F9" s="16">
        <f t="shared" si="1"/>
        <v>3</v>
      </c>
      <c r="G9" s="13">
        <v>11.0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9">
        <v>8.0</v>
      </c>
      <c r="B10" s="10">
        <v>0.0</v>
      </c>
      <c r="C10" s="12">
        <v>0.0</v>
      </c>
      <c r="D10" s="12">
        <v>0.0</v>
      </c>
      <c r="E10" s="12"/>
      <c r="F10" s="12">
        <f t="shared" si="1"/>
        <v>19</v>
      </c>
      <c r="G10" s="17" t="s">
        <v>33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9">
        <v>9.0</v>
      </c>
      <c r="B11" s="10">
        <v>0.0</v>
      </c>
      <c r="C11" s="12">
        <v>0.0</v>
      </c>
      <c r="D11" s="12">
        <v>0.0</v>
      </c>
      <c r="E11" s="12"/>
      <c r="F11" s="16">
        <f t="shared" si="1"/>
        <v>27</v>
      </c>
      <c r="G11" s="17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9">
        <v>10.0</v>
      </c>
      <c r="B12" s="10">
        <v>0.0</v>
      </c>
      <c r="C12" s="12">
        <v>0.0</v>
      </c>
      <c r="D12" s="12">
        <v>0.0</v>
      </c>
      <c r="E12" s="12"/>
      <c r="F12" s="16">
        <f t="shared" si="1"/>
        <v>7</v>
      </c>
      <c r="G12" s="13">
        <v>34.0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9">
        <v>11.0</v>
      </c>
      <c r="B13" s="10">
        <v>0.0</v>
      </c>
      <c r="C13" s="12">
        <v>0.0</v>
      </c>
      <c r="D13" s="12">
        <v>0.0</v>
      </c>
      <c r="E13" s="12"/>
      <c r="F13" s="16" t="str">
        <f t="shared" si="1"/>
        <v>XXVI</v>
      </c>
      <c r="G13" s="17" t="s">
        <v>35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9">
        <v>12.0</v>
      </c>
      <c r="B14" s="10">
        <v>0.0</v>
      </c>
      <c r="C14" s="12">
        <v>0.0</v>
      </c>
      <c r="D14" s="12">
        <v>0.0</v>
      </c>
      <c r="E14" s="12"/>
      <c r="F14" s="12">
        <f t="shared" si="1"/>
        <v>37</v>
      </c>
      <c r="G14" s="13">
        <v>3.0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9">
        <v>13.0</v>
      </c>
      <c r="B15" s="10">
        <v>0.0</v>
      </c>
      <c r="C15" s="12">
        <v>0.0</v>
      </c>
      <c r="D15" s="12">
        <v>0.0</v>
      </c>
      <c r="E15" s="12"/>
      <c r="F15" s="16">
        <f t="shared" si="1"/>
        <v>44</v>
      </c>
      <c r="G15" s="13">
        <v>12.0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9">
        <v>14.0</v>
      </c>
      <c r="B16" s="10">
        <v>0.0</v>
      </c>
      <c r="C16" s="12">
        <v>0.0</v>
      </c>
      <c r="D16" s="12">
        <v>0.0</v>
      </c>
      <c r="E16" s="12"/>
      <c r="F16" s="16">
        <f t="shared" si="1"/>
        <v>8</v>
      </c>
      <c r="G16" s="17" t="s">
        <v>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9">
        <v>15.0</v>
      </c>
      <c r="B17" s="10">
        <v>0.0</v>
      </c>
      <c r="C17" s="12">
        <v>0.0</v>
      </c>
      <c r="D17" s="12">
        <v>0.0</v>
      </c>
      <c r="E17" s="12"/>
      <c r="F17" s="16">
        <f t="shared" si="1"/>
        <v>20</v>
      </c>
      <c r="G17" s="13">
        <v>39.0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9">
        <v>16.0</v>
      </c>
      <c r="B18" s="10">
        <v>2.0</v>
      </c>
      <c r="C18" s="12">
        <v>0.0</v>
      </c>
      <c r="D18" s="12">
        <v>0.0</v>
      </c>
      <c r="E18" s="16" t="s">
        <v>51</v>
      </c>
      <c r="F18" s="12">
        <f t="shared" si="1"/>
        <v>32</v>
      </c>
      <c r="G18" s="17" t="s">
        <v>31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7.5" customHeight="1">
      <c r="A19" s="9">
        <v>17.0</v>
      </c>
      <c r="B19" s="10">
        <v>7.0</v>
      </c>
      <c r="C19" s="12">
        <v>1.0</v>
      </c>
      <c r="D19" s="12">
        <v>0.0</v>
      </c>
      <c r="E19" s="16" t="s">
        <v>52</v>
      </c>
      <c r="F19" s="12">
        <f t="shared" si="1"/>
        <v>5</v>
      </c>
      <c r="G19" s="17" t="s">
        <v>38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9">
        <v>18.0</v>
      </c>
      <c r="B20" s="10">
        <v>2.0</v>
      </c>
      <c r="C20" s="12">
        <v>0.0</v>
      </c>
      <c r="D20" s="12">
        <v>1.0</v>
      </c>
      <c r="E20" s="16" t="s">
        <v>51</v>
      </c>
      <c r="F20" s="12">
        <f t="shared" si="1"/>
        <v>44</v>
      </c>
      <c r="G20" s="13">
        <v>25.0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7.5" customHeight="1">
      <c r="A21" s="9">
        <v>19.0</v>
      </c>
      <c r="B21" s="10">
        <v>5.0</v>
      </c>
      <c r="C21" s="12">
        <v>5.0</v>
      </c>
      <c r="D21" s="12">
        <v>0.0</v>
      </c>
      <c r="E21" s="16" t="s">
        <v>53</v>
      </c>
      <c r="F21" s="12">
        <f t="shared" si="1"/>
        <v>36</v>
      </c>
      <c r="G21" s="17" t="s">
        <v>35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52.5" customHeight="1">
      <c r="A22" s="15" t="s">
        <v>7</v>
      </c>
      <c r="B22" s="10">
        <v>4.0</v>
      </c>
      <c r="C22" s="12">
        <v>0.0</v>
      </c>
      <c r="D22" s="12">
        <v>0.0</v>
      </c>
      <c r="E22" s="16" t="s">
        <v>54</v>
      </c>
      <c r="F22" s="12">
        <f t="shared" si="1"/>
        <v>36</v>
      </c>
      <c r="G22" s="17" t="s">
        <v>28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2.5" customHeight="1">
      <c r="A23" s="9">
        <v>20.0</v>
      </c>
      <c r="B23" s="10">
        <v>1.0</v>
      </c>
      <c r="C23" s="12">
        <v>0.0</v>
      </c>
      <c r="D23" s="12">
        <v>0.0</v>
      </c>
      <c r="E23" s="12"/>
      <c r="F23" s="16">
        <f t="shared" si="1"/>
        <v>37</v>
      </c>
      <c r="G23" s="17" t="s">
        <v>21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2.5" customHeight="1">
      <c r="A24" s="9">
        <v>21.0</v>
      </c>
      <c r="B24" s="10">
        <v>1.0</v>
      </c>
      <c r="C24" s="12">
        <v>0.0</v>
      </c>
      <c r="D24" s="12">
        <v>0.0</v>
      </c>
      <c r="E24" s="12"/>
      <c r="F24" s="12">
        <f t="shared" si="1"/>
        <v>1</v>
      </c>
      <c r="G24" s="17" t="s">
        <v>38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97.5" customHeight="1">
      <c r="A25" s="9">
        <v>22.0</v>
      </c>
      <c r="B25" s="10">
        <v>5.0</v>
      </c>
      <c r="C25" s="12">
        <v>2.0</v>
      </c>
      <c r="D25" s="12">
        <v>1.0</v>
      </c>
      <c r="E25" s="16" t="s">
        <v>55</v>
      </c>
      <c r="F25" s="16" t="str">
        <f t="shared" si="1"/>
        <v>XXI</v>
      </c>
      <c r="G25" s="17" t="s">
        <v>22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52.5" customHeight="1">
      <c r="A26" s="9">
        <v>23.0</v>
      </c>
      <c r="B26" s="10">
        <v>20.0</v>
      </c>
      <c r="C26" s="12">
        <v>0.0</v>
      </c>
      <c r="D26" s="12">
        <v>0.0</v>
      </c>
      <c r="E26" s="16" t="s">
        <v>56</v>
      </c>
      <c r="F26" s="12">
        <f t="shared" si="1"/>
        <v>37</v>
      </c>
      <c r="G26" s="13">
        <v>23.0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97.5" customHeight="1">
      <c r="A27" s="9">
        <v>24.0</v>
      </c>
      <c r="B27" s="10">
        <v>24.0</v>
      </c>
      <c r="C27" s="12">
        <v>1.0</v>
      </c>
      <c r="D27" s="12">
        <v>2.0</v>
      </c>
      <c r="E27" s="16" t="s">
        <v>57</v>
      </c>
      <c r="F27" s="16">
        <f t="shared" si="1"/>
        <v>25</v>
      </c>
      <c r="G27" s="13">
        <v>22.0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67.5" customHeight="1">
      <c r="A28" s="9">
        <v>25.0</v>
      </c>
      <c r="B28" s="10">
        <v>7.0</v>
      </c>
      <c r="C28" s="12">
        <v>2.0</v>
      </c>
      <c r="D28" s="12">
        <v>0.0</v>
      </c>
      <c r="E28" s="16" t="s">
        <v>58</v>
      </c>
      <c r="F28" s="16" t="str">
        <f t="shared" si="1"/>
        <v>I</v>
      </c>
      <c r="G28" s="17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2.5" customHeight="1">
      <c r="A29" s="9">
        <v>26.0</v>
      </c>
      <c r="B29" s="10">
        <v>0.0</v>
      </c>
      <c r="C29" s="12">
        <v>0.0</v>
      </c>
      <c r="D29" s="12">
        <v>0.0</v>
      </c>
      <c r="E29" s="12"/>
      <c r="F29" s="16" t="str">
        <f t="shared" si="1"/>
        <v>XXXV</v>
      </c>
      <c r="G29" s="17" t="s">
        <v>41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9">
        <v>27.0</v>
      </c>
      <c r="B30" s="10">
        <v>0.0</v>
      </c>
      <c r="C30" s="12">
        <v>0.0</v>
      </c>
      <c r="D30" s="12">
        <v>0.0</v>
      </c>
      <c r="E30" s="12"/>
      <c r="F30" s="16" t="str">
        <f t="shared" si="1"/>
        <v>XXVI</v>
      </c>
      <c r="G30" s="17" t="s">
        <v>17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2.5" customHeight="1">
      <c r="A31" s="9">
        <v>28.0</v>
      </c>
      <c r="B31" s="10">
        <v>0.0</v>
      </c>
      <c r="C31" s="12">
        <v>0.0</v>
      </c>
      <c r="D31" s="12">
        <v>0.0</v>
      </c>
      <c r="E31" s="12"/>
      <c r="F31" s="16">
        <f t="shared" si="1"/>
        <v>10</v>
      </c>
      <c r="G31" s="17" t="s">
        <v>33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2.5" customHeight="1">
      <c r="A32" s="9">
        <v>29.0</v>
      </c>
      <c r="B32" s="10">
        <v>0.0</v>
      </c>
      <c r="C32" s="12">
        <v>0.0</v>
      </c>
      <c r="D32" s="12">
        <v>0.0</v>
      </c>
      <c r="E32" s="12"/>
      <c r="F32" s="12">
        <f t="shared" si="1"/>
        <v>16</v>
      </c>
      <c r="G32" s="17" t="s">
        <v>38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82.5" customHeight="1">
      <c r="A33" s="9">
        <v>30.0</v>
      </c>
      <c r="B33" s="10">
        <v>101.0</v>
      </c>
      <c r="C33" s="12">
        <v>0.0</v>
      </c>
      <c r="D33" s="16" t="s">
        <v>59</v>
      </c>
      <c r="E33" s="16" t="s">
        <v>60</v>
      </c>
      <c r="F33" s="16" t="str">
        <f t="shared" si="1"/>
        <v>XII</v>
      </c>
      <c r="G33" s="17" t="s">
        <v>41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2.5" customHeight="1">
      <c r="A34" s="9">
        <v>31.0</v>
      </c>
      <c r="B34" s="10">
        <v>0.0</v>
      </c>
      <c r="C34" s="12">
        <v>0.0</v>
      </c>
      <c r="D34" s="12">
        <v>0.0</v>
      </c>
      <c r="E34" s="12"/>
      <c r="F34" s="16">
        <f t="shared" si="1"/>
        <v>4</v>
      </c>
      <c r="G34" s="17" t="s">
        <v>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2.5" customHeight="1">
      <c r="A35" s="9">
        <v>32.0</v>
      </c>
      <c r="B35" s="10">
        <v>4.0</v>
      </c>
      <c r="C35" s="12">
        <v>1.0</v>
      </c>
      <c r="D35" s="12">
        <v>0.0</v>
      </c>
      <c r="E35" s="12"/>
      <c r="F35" s="16" t="str">
        <f t="shared" si="1"/>
        <v>XXIV</v>
      </c>
      <c r="G35" s="13">
        <v>22.0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2.5" customHeight="1">
      <c r="A36" s="9">
        <v>33.0</v>
      </c>
      <c r="B36" s="10">
        <v>0.0</v>
      </c>
      <c r="C36" s="12">
        <v>0.0</v>
      </c>
      <c r="D36" s="12">
        <v>0.0</v>
      </c>
      <c r="E36" s="12"/>
      <c r="F36" s="16">
        <f t="shared" si="1"/>
        <v>13</v>
      </c>
      <c r="G36" s="13">
        <v>16.0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2.5" customHeight="1">
      <c r="A37" s="9">
        <v>34.0</v>
      </c>
      <c r="B37" s="10">
        <v>0.0</v>
      </c>
      <c r="C37" s="12">
        <v>0.0</v>
      </c>
      <c r="D37" s="12">
        <v>0.0</v>
      </c>
      <c r="E37" s="12"/>
      <c r="F37" s="16" t="str">
        <f t="shared" si="1"/>
        <v>XIII</v>
      </c>
      <c r="G37" s="13">
        <v>2.0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2.5" customHeight="1">
      <c r="A38" s="9">
        <v>35.0</v>
      </c>
      <c r="B38" s="10">
        <v>4.0</v>
      </c>
      <c r="C38" s="12">
        <v>0.0</v>
      </c>
      <c r="D38" s="12">
        <v>0.0</v>
      </c>
      <c r="E38" s="16" t="s">
        <v>61</v>
      </c>
      <c r="F38" s="12">
        <f t="shared" si="1"/>
        <v>4</v>
      </c>
      <c r="G38" s="17" t="s">
        <v>47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2.5" customHeight="1">
      <c r="A39" s="9">
        <v>36.0</v>
      </c>
      <c r="B39" s="10">
        <v>3.0</v>
      </c>
      <c r="C39" s="12">
        <v>0.0</v>
      </c>
      <c r="D39" s="12">
        <v>0.0</v>
      </c>
      <c r="E39" s="16" t="s">
        <v>62</v>
      </c>
      <c r="F39" s="16" t="str">
        <f t="shared" si="1"/>
        <v>X</v>
      </c>
      <c r="G39" s="13">
        <v>44.0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67.5" customHeight="1">
      <c r="A40" s="9">
        <v>37.0</v>
      </c>
      <c r="B40" s="10">
        <v>113.0</v>
      </c>
      <c r="C40" s="12">
        <v>1.0</v>
      </c>
      <c r="D40" s="12">
        <v>0.0</v>
      </c>
      <c r="E40" s="16" t="s">
        <v>63</v>
      </c>
      <c r="F40" s="12">
        <f t="shared" si="1"/>
        <v>1</v>
      </c>
      <c r="G40" s="13">
        <v>29.0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82.5" customHeight="1">
      <c r="A41" s="9">
        <v>38.0</v>
      </c>
      <c r="B41" s="10">
        <v>10.0</v>
      </c>
      <c r="C41" s="12">
        <v>1.0</v>
      </c>
      <c r="D41" s="12">
        <v>1.0</v>
      </c>
      <c r="E41" s="16" t="s">
        <v>64</v>
      </c>
      <c r="F41" s="12">
        <f t="shared" si="1"/>
        <v>4</v>
      </c>
      <c r="G41" s="13">
        <v>25.0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2.5" customHeight="1">
      <c r="A42" s="9">
        <v>39.0</v>
      </c>
      <c r="B42" s="10">
        <v>0.0</v>
      </c>
      <c r="C42" s="12">
        <v>0.0</v>
      </c>
      <c r="D42" s="12">
        <v>0.0</v>
      </c>
      <c r="E42" s="12"/>
      <c r="F42" s="12">
        <f t="shared" si="1"/>
        <v>5</v>
      </c>
      <c r="G42" s="13">
        <v>24.0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2.5" customHeight="1">
      <c r="A43" s="9">
        <v>40.0</v>
      </c>
      <c r="B43" s="10">
        <v>1.0</v>
      </c>
      <c r="C43" s="12">
        <v>0.0</v>
      </c>
      <c r="D43" s="12">
        <v>0.0</v>
      </c>
      <c r="E43" s="12"/>
      <c r="F43" s="12">
        <f t="shared" si="1"/>
        <v>38</v>
      </c>
      <c r="G43" s="13">
        <v>44.0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2.5" customHeight="1">
      <c r="A44" s="9">
        <v>41.0</v>
      </c>
      <c r="B44" s="10">
        <v>0.0</v>
      </c>
      <c r="C44" s="12">
        <v>0.0</v>
      </c>
      <c r="D44" s="12">
        <v>0.0</v>
      </c>
      <c r="E44" s="12"/>
      <c r="F44" s="16" t="str">
        <f t="shared" si="1"/>
        <v>I</v>
      </c>
      <c r="G44" s="13">
        <v>37.0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67.5" customHeight="1">
      <c r="A45" s="9">
        <v>42.0</v>
      </c>
      <c r="B45" s="10">
        <v>12.0</v>
      </c>
      <c r="C45" s="12">
        <v>0.0</v>
      </c>
      <c r="D45" s="12">
        <v>1.0</v>
      </c>
      <c r="E45" s="16" t="s">
        <v>65</v>
      </c>
      <c r="F45" s="12">
        <f t="shared" si="1"/>
        <v>15</v>
      </c>
      <c r="G45" s="13">
        <v>45.0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82.5" customHeight="1">
      <c r="A46" s="9">
        <v>43.0</v>
      </c>
      <c r="B46" s="10">
        <v>27.0</v>
      </c>
      <c r="C46" s="12">
        <v>7.0</v>
      </c>
      <c r="D46" s="12">
        <v>2.0</v>
      </c>
      <c r="E46" s="16" t="s">
        <v>66</v>
      </c>
      <c r="F46" s="16" t="str">
        <f t="shared" si="1"/>
        <v>XXI</v>
      </c>
      <c r="G46" s="13">
        <v>31.0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2.5" customHeight="1">
      <c r="A47" s="9">
        <v>44.0</v>
      </c>
      <c r="B47" s="10">
        <v>0.0</v>
      </c>
      <c r="C47" s="12">
        <v>0.0</v>
      </c>
      <c r="D47" s="12">
        <v>0.0</v>
      </c>
      <c r="E47" s="12"/>
      <c r="F47" s="16">
        <f t="shared" si="1"/>
        <v>46</v>
      </c>
      <c r="G47" s="17" t="s">
        <v>44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2.5" customHeight="1">
      <c r="A48" s="9">
        <v>45.0</v>
      </c>
      <c r="B48" s="10">
        <v>0.0</v>
      </c>
      <c r="C48" s="12">
        <v>0.0</v>
      </c>
      <c r="D48" s="12">
        <v>0.0</v>
      </c>
      <c r="E48" s="12"/>
      <c r="F48" s="16" t="str">
        <f t="shared" si="1"/>
        <v>XV</v>
      </c>
      <c r="G48" s="13">
        <v>14.0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2.5" customHeight="1">
      <c r="A49" s="9">
        <v>46.0</v>
      </c>
      <c r="B49" s="10">
        <v>1.0</v>
      </c>
      <c r="C49" s="12">
        <v>0.0</v>
      </c>
      <c r="D49" s="12">
        <v>0.0</v>
      </c>
      <c r="E49" s="12"/>
      <c r="F49" s="16" t="str">
        <f t="shared" si="1"/>
        <v>XI</v>
      </c>
      <c r="G49" s="13">
        <v>47.0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52.5" customHeight="1">
      <c r="A50" s="9">
        <v>47.0</v>
      </c>
      <c r="B50" s="10">
        <v>7.0</v>
      </c>
      <c r="C50" s="12">
        <v>5.0</v>
      </c>
      <c r="D50" s="12">
        <v>0.0</v>
      </c>
      <c r="E50" s="16" t="s">
        <v>67</v>
      </c>
      <c r="F50" s="16" t="str">
        <f t="shared" si="1"/>
        <v>XVIII</v>
      </c>
      <c r="G50" s="13">
        <v>46.0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2.5" customHeight="1">
      <c r="A51" s="15" t="s">
        <v>27</v>
      </c>
      <c r="B51" s="10">
        <v>0.0</v>
      </c>
      <c r="C51" s="12">
        <v>0.0</v>
      </c>
      <c r="D51" s="12">
        <v>1.0</v>
      </c>
      <c r="E51" s="12"/>
      <c r="F51" s="16" t="str">
        <f t="shared" si="1"/>
        <v>XXIII</v>
      </c>
      <c r="G51" s="17" t="s">
        <v>20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2.5" customHeight="1">
      <c r="A52" s="15" t="s">
        <v>29</v>
      </c>
      <c r="B52" s="10">
        <v>0.0</v>
      </c>
      <c r="C52" s="12">
        <v>0.0</v>
      </c>
      <c r="D52" s="12">
        <v>0.0</v>
      </c>
      <c r="E52" s="12"/>
      <c r="F52" s="16" t="str">
        <f t="shared" si="1"/>
        <v>XXXIII</v>
      </c>
      <c r="G52" s="13">
        <v>17.0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2.5" customHeight="1">
      <c r="A53" s="15" t="s">
        <v>30</v>
      </c>
      <c r="B53" s="10">
        <v>0.0</v>
      </c>
      <c r="C53" s="12">
        <v>0.0</v>
      </c>
      <c r="D53" s="12">
        <v>0.0</v>
      </c>
      <c r="E53" s="12"/>
      <c r="F53" s="12">
        <f t="shared" si="1"/>
        <v>45</v>
      </c>
      <c r="G53" s="13">
        <v>32.0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2.5" customHeight="1">
      <c r="A54" s="15" t="s">
        <v>31</v>
      </c>
      <c r="B54" s="10">
        <v>0.0</v>
      </c>
      <c r="C54" s="12">
        <v>0.0</v>
      </c>
      <c r="D54" s="12">
        <v>0.0</v>
      </c>
      <c r="E54" s="12"/>
      <c r="F54" s="16" t="str">
        <f t="shared" si="1"/>
        <v>VIII</v>
      </c>
      <c r="G54" s="17" t="s">
        <v>14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2.5" customHeight="1">
      <c r="A55" s="15" t="s">
        <v>33</v>
      </c>
      <c r="B55" s="10">
        <v>0.0</v>
      </c>
      <c r="C55" s="12">
        <v>0.0</v>
      </c>
      <c r="D55" s="12">
        <v>0.0</v>
      </c>
      <c r="E55" s="12"/>
      <c r="F55" s="16" t="str">
        <f t="shared" si="1"/>
        <v>XXVI</v>
      </c>
      <c r="G55" s="13">
        <v>18.0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2.5" customHeight="1">
      <c r="A56" s="15" t="s">
        <v>24</v>
      </c>
      <c r="B56" s="10">
        <v>0.0</v>
      </c>
      <c r="C56" s="12">
        <v>0.0</v>
      </c>
      <c r="D56" s="12">
        <v>0.0</v>
      </c>
      <c r="E56" s="12"/>
      <c r="F56" s="12">
        <f t="shared" si="1"/>
        <v>27</v>
      </c>
      <c r="G56" s="17" t="s">
        <v>24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2.5" customHeight="1">
      <c r="A57" s="15" t="s">
        <v>21</v>
      </c>
      <c r="B57" s="10">
        <v>0.0</v>
      </c>
      <c r="C57" s="12">
        <v>0.0</v>
      </c>
      <c r="D57" s="12">
        <v>0.0</v>
      </c>
      <c r="E57" s="12"/>
      <c r="F57" s="12">
        <f t="shared" si="1"/>
        <v>13</v>
      </c>
      <c r="G57" s="17" t="s">
        <v>44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2.5" customHeight="1">
      <c r="A58" s="15" t="s">
        <v>28</v>
      </c>
      <c r="B58" s="10">
        <v>0.0</v>
      </c>
      <c r="C58" s="12">
        <v>0.0</v>
      </c>
      <c r="D58" s="12">
        <v>0.0</v>
      </c>
      <c r="E58" s="12"/>
      <c r="F58" s="12">
        <f t="shared" si="1"/>
        <v>9</v>
      </c>
      <c r="G58" s="17" t="s">
        <v>25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2.5" customHeight="1">
      <c r="A59" s="15" t="s">
        <v>18</v>
      </c>
      <c r="B59" s="10">
        <v>0.0</v>
      </c>
      <c r="C59" s="12">
        <v>0.0</v>
      </c>
      <c r="D59" s="12">
        <v>0.0</v>
      </c>
      <c r="E59" s="12"/>
      <c r="F59" s="12">
        <f t="shared" si="1"/>
        <v>27</v>
      </c>
      <c r="G59" s="13">
        <v>9.0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2.5" customHeight="1">
      <c r="A60" s="15" t="s">
        <v>13</v>
      </c>
      <c r="B60" s="10">
        <v>0.0</v>
      </c>
      <c r="C60" s="12">
        <v>0.0</v>
      </c>
      <c r="D60" s="12">
        <v>0.0</v>
      </c>
      <c r="E60" s="12"/>
      <c r="F60" s="12">
        <f t="shared" si="1"/>
        <v>33</v>
      </c>
      <c r="G60" s="17" t="s">
        <v>39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2.5" customHeight="1">
      <c r="A61" s="15" t="s">
        <v>19</v>
      </c>
      <c r="B61" s="10">
        <v>0.0</v>
      </c>
      <c r="C61" s="12">
        <v>0.0</v>
      </c>
      <c r="D61" s="12">
        <v>0.0</v>
      </c>
      <c r="E61" s="12"/>
      <c r="F61" s="12">
        <f t="shared" si="1"/>
        <v>44</v>
      </c>
      <c r="G61" s="17" t="s">
        <v>43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2.5" customHeight="1">
      <c r="A62" s="15" t="s">
        <v>16</v>
      </c>
      <c r="B62" s="10">
        <v>0.0</v>
      </c>
      <c r="C62" s="12">
        <v>0.0</v>
      </c>
      <c r="D62" s="12">
        <v>0.0</v>
      </c>
      <c r="E62" s="12"/>
      <c r="F62" s="16">
        <f t="shared" si="1"/>
        <v>6</v>
      </c>
      <c r="G62" s="17" t="s">
        <v>33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2.5" customHeight="1">
      <c r="A63" s="15" t="s">
        <v>12</v>
      </c>
      <c r="B63" s="10">
        <v>0.0</v>
      </c>
      <c r="C63" s="12">
        <v>0.0</v>
      </c>
      <c r="D63" s="12">
        <v>0.0</v>
      </c>
      <c r="E63" s="12"/>
      <c r="F63" s="12">
        <f t="shared" si="1"/>
        <v>27</v>
      </c>
      <c r="G63" s="13">
        <v>44.0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2.5" customHeight="1">
      <c r="A64" s="15" t="s">
        <v>36</v>
      </c>
      <c r="B64" s="10">
        <v>0.0</v>
      </c>
      <c r="C64" s="12">
        <v>0.0</v>
      </c>
      <c r="D64" s="12">
        <v>0.0</v>
      </c>
      <c r="E64" s="12"/>
      <c r="F64" s="16">
        <f t="shared" si="1"/>
        <v>18</v>
      </c>
      <c r="G64" s="13">
        <v>38.0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2.5" customHeight="1">
      <c r="A65" s="15" t="s">
        <v>14</v>
      </c>
      <c r="B65" s="10">
        <v>0.0</v>
      </c>
      <c r="C65" s="12">
        <v>0.0</v>
      </c>
      <c r="D65" s="12">
        <v>0.0</v>
      </c>
      <c r="E65" s="12"/>
      <c r="F65" s="16" t="str">
        <f t="shared" si="1"/>
        <v>XXX</v>
      </c>
      <c r="G65" s="17" t="s">
        <v>43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2.5" customHeight="1">
      <c r="A66" s="15" t="s">
        <v>37</v>
      </c>
      <c r="B66" s="10">
        <v>0.0</v>
      </c>
      <c r="C66" s="12">
        <v>0.0</v>
      </c>
      <c r="D66" s="12">
        <v>0.0</v>
      </c>
      <c r="E66" s="12"/>
      <c r="F66" s="16" t="str">
        <f t="shared" si="1"/>
        <v>XXXVII</v>
      </c>
      <c r="G66" s="17" t="s">
        <v>41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2.5" customHeight="1">
      <c r="A67" s="15" t="s">
        <v>39</v>
      </c>
      <c r="B67" s="10">
        <v>0.0</v>
      </c>
      <c r="C67" s="12">
        <v>0.0</v>
      </c>
      <c r="D67" s="12">
        <v>0.0</v>
      </c>
      <c r="E67" s="12"/>
      <c r="F67" s="16" t="str">
        <f t="shared" si="1"/>
        <v>XXX</v>
      </c>
      <c r="G67" s="13">
        <v>42.0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2.5" customHeight="1">
      <c r="A68" s="15" t="s">
        <v>40</v>
      </c>
      <c r="B68" s="10">
        <v>0.0</v>
      </c>
      <c r="C68" s="12">
        <v>0.0</v>
      </c>
      <c r="D68" s="12">
        <v>0.0</v>
      </c>
      <c r="E68" s="12"/>
      <c r="F68" s="16" t="str">
        <f t="shared" si="1"/>
        <v>XXXVII</v>
      </c>
      <c r="G68" s="13">
        <v>3.0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2.5" customHeight="1">
      <c r="A69" s="15" t="s">
        <v>34</v>
      </c>
      <c r="B69" s="10">
        <v>0.0</v>
      </c>
      <c r="C69" s="12">
        <v>0.0</v>
      </c>
      <c r="D69" s="12">
        <v>0.0</v>
      </c>
      <c r="E69" s="12"/>
      <c r="F69" s="12">
        <f t="shared" si="1"/>
        <v>43</v>
      </c>
      <c r="G69" s="17" t="s">
        <v>42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2.5" customHeight="1">
      <c r="A70" s="15" t="s">
        <v>41</v>
      </c>
      <c r="B70" s="10">
        <v>0.0</v>
      </c>
      <c r="C70" s="12">
        <v>0.0</v>
      </c>
      <c r="D70" s="12">
        <v>0.0</v>
      </c>
      <c r="E70" s="12"/>
      <c r="F70" s="16">
        <f t="shared" si="1"/>
        <v>45</v>
      </c>
      <c r="G70" s="13">
        <v>32.0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2.5" customHeight="1">
      <c r="A71" s="15" t="s">
        <v>38</v>
      </c>
      <c r="B71" s="10">
        <v>0.0</v>
      </c>
      <c r="C71" s="12">
        <v>0.0</v>
      </c>
      <c r="D71" s="12">
        <v>0.0</v>
      </c>
      <c r="E71" s="12"/>
      <c r="F71" s="16">
        <f t="shared" si="1"/>
        <v>24</v>
      </c>
      <c r="G71" s="13">
        <v>17.0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2.5" customHeight="1">
      <c r="A72" s="15" t="s">
        <v>23</v>
      </c>
      <c r="B72" s="10">
        <v>0.0</v>
      </c>
      <c r="C72" s="12">
        <v>0.0</v>
      </c>
      <c r="D72" s="12">
        <v>0.0</v>
      </c>
      <c r="E72" s="12"/>
      <c r="F72" s="16">
        <f t="shared" si="1"/>
        <v>44</v>
      </c>
      <c r="G72" s="17" t="s">
        <v>15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2.5" customHeight="1">
      <c r="A73" s="15" t="s">
        <v>11</v>
      </c>
      <c r="B73" s="10">
        <v>0.0</v>
      </c>
      <c r="C73" s="12">
        <v>0.0</v>
      </c>
      <c r="D73" s="12">
        <v>0.0</v>
      </c>
      <c r="E73" s="12"/>
      <c r="F73" s="12">
        <f t="shared" si="1"/>
        <v>41</v>
      </c>
      <c r="G73" s="13">
        <v>31.0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2.5" customHeight="1">
      <c r="A74" s="15" t="s">
        <v>42</v>
      </c>
      <c r="B74" s="10">
        <v>0.0</v>
      </c>
      <c r="C74" s="12">
        <v>0.0</v>
      </c>
      <c r="D74" s="12">
        <v>0.0</v>
      </c>
      <c r="E74" s="12"/>
      <c r="F74" s="16">
        <f t="shared" si="1"/>
        <v>26</v>
      </c>
      <c r="G74" s="13">
        <v>23.0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2.5" customHeight="1">
      <c r="A75" s="15" t="s">
        <v>43</v>
      </c>
      <c r="B75" s="10">
        <v>0.0</v>
      </c>
      <c r="C75" s="12">
        <v>0.0</v>
      </c>
      <c r="D75" s="12">
        <v>0.0</v>
      </c>
      <c r="E75" s="12"/>
      <c r="F75" s="16">
        <f t="shared" si="1"/>
        <v>23</v>
      </c>
      <c r="G75" s="13">
        <v>29.0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2.5" customHeight="1">
      <c r="A76" s="15" t="s">
        <v>15</v>
      </c>
      <c r="B76" s="10">
        <v>0.0</v>
      </c>
      <c r="C76" s="12">
        <v>0.0</v>
      </c>
      <c r="D76" s="12">
        <v>0.0</v>
      </c>
      <c r="E76" s="12"/>
      <c r="F76" s="12">
        <f t="shared" si="1"/>
        <v>27</v>
      </c>
      <c r="G76" s="13">
        <v>4.0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2.5" customHeight="1">
      <c r="A77" s="15" t="s">
        <v>22</v>
      </c>
      <c r="B77" s="10">
        <v>0.0</v>
      </c>
      <c r="C77" s="12">
        <v>0.0</v>
      </c>
      <c r="D77" s="12">
        <v>0.0</v>
      </c>
      <c r="E77" s="12"/>
      <c r="F77" s="16" t="str">
        <f t="shared" si="1"/>
        <v>VII</v>
      </c>
      <c r="G77" s="17" t="s">
        <v>31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2.5" customHeight="1">
      <c r="A78" s="15" t="s">
        <v>20</v>
      </c>
      <c r="B78" s="10">
        <v>0.0</v>
      </c>
      <c r="C78" s="12">
        <v>0.0</v>
      </c>
      <c r="D78" s="12">
        <v>0.0</v>
      </c>
      <c r="E78" s="12"/>
      <c r="F78" s="16" t="str">
        <f t="shared" si="1"/>
        <v>I</v>
      </c>
      <c r="G78" s="17" t="s">
        <v>11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2.5" customHeight="1">
      <c r="A79" s="15" t="s">
        <v>44</v>
      </c>
      <c r="B79" s="10">
        <v>0.0</v>
      </c>
      <c r="C79" s="12">
        <v>0.0</v>
      </c>
      <c r="D79" s="12">
        <v>0.0</v>
      </c>
      <c r="E79" s="12"/>
      <c r="F79" s="16" t="str">
        <f t="shared" si="1"/>
        <v>XXI</v>
      </c>
      <c r="G79" s="13">
        <v>34.0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2.5" customHeight="1">
      <c r="A80" s="15" t="s">
        <v>35</v>
      </c>
      <c r="B80" s="10">
        <v>0.0</v>
      </c>
      <c r="C80" s="12">
        <v>0.0</v>
      </c>
      <c r="D80" s="12">
        <v>0.0</v>
      </c>
      <c r="E80" s="12"/>
      <c r="F80" s="16">
        <f t="shared" si="1"/>
        <v>17</v>
      </c>
      <c r="G80" s="13">
        <v>5.0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2.5" customHeight="1">
      <c r="A81" s="15" t="s">
        <v>32</v>
      </c>
      <c r="B81" s="10">
        <v>0.0</v>
      </c>
      <c r="C81" s="12">
        <v>0.0</v>
      </c>
      <c r="D81" s="12">
        <v>0.0</v>
      </c>
      <c r="E81" s="12"/>
      <c r="F81" s="16">
        <f t="shared" si="1"/>
        <v>29</v>
      </c>
      <c r="G81" s="13">
        <v>31.0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2.5" customHeight="1">
      <c r="A82" s="15" t="s">
        <v>25</v>
      </c>
      <c r="B82" s="10">
        <v>0.0</v>
      </c>
      <c r="C82" s="12">
        <v>0.0</v>
      </c>
      <c r="D82" s="12">
        <v>0.0</v>
      </c>
      <c r="E82" s="12"/>
      <c r="F82" s="16" t="str">
        <f t="shared" si="1"/>
        <v>XXXIV</v>
      </c>
      <c r="G82" s="13">
        <v>17.0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2.5" customHeight="1">
      <c r="A83" s="15" t="s">
        <v>45</v>
      </c>
      <c r="B83" s="10">
        <v>0.0</v>
      </c>
      <c r="C83" s="12">
        <v>0.0</v>
      </c>
      <c r="D83" s="12">
        <v>0.0</v>
      </c>
      <c r="E83" s="12"/>
      <c r="F83" s="16" t="str">
        <f t="shared" si="1"/>
        <v>XXXVI</v>
      </c>
      <c r="G83" s="13">
        <v>11.0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2.5" customHeight="1">
      <c r="A84" s="15" t="s">
        <v>47</v>
      </c>
      <c r="B84" s="10">
        <v>0.0</v>
      </c>
      <c r="C84" s="12">
        <v>0.0</v>
      </c>
      <c r="D84" s="12">
        <v>0.0</v>
      </c>
      <c r="E84" s="12"/>
      <c r="F84" s="16" t="str">
        <f t="shared" si="1"/>
        <v>XXXII</v>
      </c>
      <c r="G84" s="13">
        <v>23.0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2.5" customHeight="1">
      <c r="A85" s="15" t="s">
        <v>46</v>
      </c>
      <c r="B85" s="10">
        <v>0.0</v>
      </c>
      <c r="C85" s="12">
        <v>3.0</v>
      </c>
      <c r="D85" s="12">
        <v>0.0</v>
      </c>
      <c r="E85" s="12"/>
      <c r="F85" s="16" t="str">
        <f t="shared" si="1"/>
        <v>19*</v>
      </c>
      <c r="G85" s="17" t="s">
        <v>17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2.5" customHeight="1">
      <c r="A86" s="15" t="s">
        <v>17</v>
      </c>
      <c r="B86" s="10">
        <v>1.0</v>
      </c>
      <c r="C86" s="12">
        <v>0.0</v>
      </c>
      <c r="D86" s="12">
        <v>0.0</v>
      </c>
      <c r="E86" s="12"/>
      <c r="F86" s="16" t="str">
        <f t="shared" si="1"/>
        <v>I</v>
      </c>
      <c r="G86" s="17" t="s">
        <v>34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2.5" customHeight="1">
      <c r="A87" s="15" t="s">
        <v>10</v>
      </c>
      <c r="B87" s="10">
        <v>8.0</v>
      </c>
      <c r="C87" s="12">
        <v>0.0</v>
      </c>
      <c r="D87" s="12">
        <v>0.0</v>
      </c>
      <c r="E87" s="12"/>
      <c r="F87" s="12">
        <f t="shared" si="1"/>
        <v>2</v>
      </c>
      <c r="G87" s="13">
        <v>6.0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6" width="16.29"/>
  </cols>
  <sheetData>
    <row r="1" ht="27.75" customHeight="1">
      <c r="A1" s="1" t="s">
        <v>68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50</v>
      </c>
      <c r="F2" s="3" t="s">
        <v>5</v>
      </c>
      <c r="G2" s="3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4">
        <v>1.0</v>
      </c>
      <c r="B3" s="5">
        <v>0.0</v>
      </c>
      <c r="C3" s="7">
        <v>2.0</v>
      </c>
      <c r="D3" s="7">
        <v>0.0</v>
      </c>
      <c r="E3" s="7"/>
      <c r="F3" s="18" t="str">
        <f t="shared" ref="F3:F87" si="1">INDEX($A$3:$A$87,RANDBETWEEN(1,85),1,1)</f>
        <v>XVII</v>
      </c>
      <c r="G3" s="19" t="s">
        <v>20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9">
        <v>2.0</v>
      </c>
      <c r="B4" s="10">
        <v>0.0</v>
      </c>
      <c r="C4" s="12">
        <v>0.0</v>
      </c>
      <c r="D4" s="12">
        <v>0.0</v>
      </c>
      <c r="E4" s="12"/>
      <c r="F4" s="16" t="str">
        <f t="shared" si="1"/>
        <v>XXI</v>
      </c>
      <c r="G4" s="13">
        <v>37.0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9">
        <v>3.0</v>
      </c>
      <c r="B5" s="10">
        <v>4.0</v>
      </c>
      <c r="C5" s="12">
        <v>0.0</v>
      </c>
      <c r="D5" s="12">
        <v>0.0</v>
      </c>
      <c r="E5" s="12"/>
      <c r="F5" s="16">
        <f t="shared" si="1"/>
        <v>2</v>
      </c>
      <c r="G5" s="13">
        <v>16.0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9">
        <v>4.0</v>
      </c>
      <c r="B6" s="10">
        <v>1.0</v>
      </c>
      <c r="C6" s="12">
        <v>1.0</v>
      </c>
      <c r="D6" s="12">
        <v>0.0</v>
      </c>
      <c r="E6" s="12"/>
      <c r="F6" s="16">
        <f t="shared" si="1"/>
        <v>4</v>
      </c>
      <c r="G6" s="17" t="s">
        <v>45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2.5" customHeight="1">
      <c r="A7" s="9">
        <v>5.0</v>
      </c>
      <c r="B7" s="10">
        <v>0.0</v>
      </c>
      <c r="C7" s="12">
        <v>0.0</v>
      </c>
      <c r="D7" s="12">
        <v>1.0</v>
      </c>
      <c r="E7" s="16" t="s">
        <v>69</v>
      </c>
      <c r="F7" s="16" t="str">
        <f t="shared" si="1"/>
        <v>XX</v>
      </c>
      <c r="G7" s="17" t="s">
        <v>41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9">
        <v>6.0</v>
      </c>
      <c r="B8" s="10">
        <v>0.0</v>
      </c>
      <c r="C8" s="12">
        <v>0.0</v>
      </c>
      <c r="D8" s="12">
        <v>0.0</v>
      </c>
      <c r="E8" s="12"/>
      <c r="F8" s="12">
        <f t="shared" si="1"/>
        <v>47</v>
      </c>
      <c r="G8" s="17" t="s">
        <v>45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9">
        <v>7.0</v>
      </c>
      <c r="B9" s="10">
        <v>0.0</v>
      </c>
      <c r="C9" s="12">
        <v>0.0</v>
      </c>
      <c r="D9" s="12">
        <v>0.0</v>
      </c>
      <c r="E9" s="12"/>
      <c r="F9" s="12">
        <f t="shared" si="1"/>
        <v>44</v>
      </c>
      <c r="G9" s="13">
        <v>44.0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9">
        <v>8.0</v>
      </c>
      <c r="B10" s="10">
        <v>0.0</v>
      </c>
      <c r="C10" s="12">
        <v>0.0</v>
      </c>
      <c r="D10" s="12">
        <v>0.0</v>
      </c>
      <c r="E10" s="12"/>
      <c r="F10" s="12">
        <f t="shared" si="1"/>
        <v>9</v>
      </c>
      <c r="G10" s="13">
        <v>12.0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9">
        <v>9.0</v>
      </c>
      <c r="B11" s="10">
        <v>0.0</v>
      </c>
      <c r="C11" s="12">
        <v>0.0</v>
      </c>
      <c r="D11" s="12">
        <v>0.0</v>
      </c>
      <c r="E11" s="12"/>
      <c r="F11" s="12">
        <f t="shared" si="1"/>
        <v>13</v>
      </c>
      <c r="G11" s="17" t="s">
        <v>40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9">
        <v>10.0</v>
      </c>
      <c r="B12" s="10">
        <v>0.0</v>
      </c>
      <c r="C12" s="12">
        <v>0.0</v>
      </c>
      <c r="D12" s="12">
        <v>0.0</v>
      </c>
      <c r="E12" s="12"/>
      <c r="F12" s="16" t="str">
        <f t="shared" si="1"/>
        <v>VIII</v>
      </c>
      <c r="G12" s="17" t="s">
        <v>26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9">
        <v>11.0</v>
      </c>
      <c r="B13" s="10">
        <v>0.0</v>
      </c>
      <c r="C13" s="12">
        <v>0.0</v>
      </c>
      <c r="D13" s="12">
        <v>0.0</v>
      </c>
      <c r="E13" s="12"/>
      <c r="F13" s="12">
        <f t="shared" si="1"/>
        <v>8</v>
      </c>
      <c r="G13" s="13">
        <v>22.0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9">
        <v>12.0</v>
      </c>
      <c r="B14" s="10">
        <v>0.0</v>
      </c>
      <c r="C14" s="12">
        <v>0.0</v>
      </c>
      <c r="D14" s="12">
        <v>0.0</v>
      </c>
      <c r="E14" s="12"/>
      <c r="F14" s="16">
        <f t="shared" si="1"/>
        <v>38</v>
      </c>
      <c r="G14" s="13">
        <v>19.0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9">
        <v>13.0</v>
      </c>
      <c r="B15" s="10">
        <v>0.0</v>
      </c>
      <c r="C15" s="12">
        <v>0.0</v>
      </c>
      <c r="D15" s="12">
        <v>0.0</v>
      </c>
      <c r="E15" s="12"/>
      <c r="F15" s="16">
        <f t="shared" si="1"/>
        <v>3</v>
      </c>
      <c r="G15" s="13">
        <v>36.0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9">
        <v>14.0</v>
      </c>
      <c r="B16" s="10">
        <v>0.0</v>
      </c>
      <c r="C16" s="12">
        <v>0.0</v>
      </c>
      <c r="D16" s="12">
        <v>0.0</v>
      </c>
      <c r="E16" s="12"/>
      <c r="F16" s="16" t="str">
        <f t="shared" si="1"/>
        <v>XXVI</v>
      </c>
      <c r="G16" s="17" t="s">
        <v>35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9">
        <v>15.0</v>
      </c>
      <c r="B17" s="10">
        <v>0.0</v>
      </c>
      <c r="C17" s="12">
        <v>0.0</v>
      </c>
      <c r="D17" s="12">
        <v>0.0</v>
      </c>
      <c r="E17" s="12"/>
      <c r="F17" s="16" t="str">
        <f t="shared" si="1"/>
        <v>XXIII</v>
      </c>
      <c r="G17" s="13">
        <v>10.0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9">
        <v>16.0</v>
      </c>
      <c r="B18" s="10">
        <v>7.0</v>
      </c>
      <c r="C18" s="12">
        <v>3.0</v>
      </c>
      <c r="D18" s="12">
        <v>1.0</v>
      </c>
      <c r="E18" s="16"/>
      <c r="F18" s="12">
        <f t="shared" si="1"/>
        <v>42</v>
      </c>
      <c r="G18" s="17" t="s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7.5" customHeight="1">
      <c r="A19" s="9">
        <v>17.0</v>
      </c>
      <c r="B19" s="10">
        <v>1.0</v>
      </c>
      <c r="C19" s="12">
        <v>0.0</v>
      </c>
      <c r="D19" s="12">
        <v>0.0</v>
      </c>
      <c r="E19" s="16" t="s">
        <v>70</v>
      </c>
      <c r="F19" s="12">
        <f t="shared" si="1"/>
        <v>30</v>
      </c>
      <c r="G19" s="13">
        <v>26.0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9">
        <v>18.0</v>
      </c>
      <c r="B20" s="10">
        <v>0.0</v>
      </c>
      <c r="C20" s="12">
        <v>0.0</v>
      </c>
      <c r="D20" s="12">
        <v>0.0</v>
      </c>
      <c r="E20" s="16"/>
      <c r="F20" s="16" t="str">
        <f t="shared" si="1"/>
        <v>XVI</v>
      </c>
      <c r="G20" s="17" t="s">
        <v>45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2.5" customHeight="1">
      <c r="A21" s="9">
        <v>19.0</v>
      </c>
      <c r="B21" s="10">
        <v>0.0</v>
      </c>
      <c r="C21" s="12">
        <v>0.0</v>
      </c>
      <c r="D21" s="12">
        <v>0.0</v>
      </c>
      <c r="E21" s="16"/>
      <c r="F21" s="16">
        <f t="shared" si="1"/>
        <v>14</v>
      </c>
      <c r="G21" s="13">
        <v>6.0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2.5" customHeight="1">
      <c r="A22" s="15" t="s">
        <v>7</v>
      </c>
      <c r="B22" s="10">
        <v>0.0</v>
      </c>
      <c r="C22" s="12">
        <v>0.0</v>
      </c>
      <c r="D22" s="12">
        <v>0.0</v>
      </c>
      <c r="E22" s="16"/>
      <c r="F22" s="12">
        <f t="shared" si="1"/>
        <v>36</v>
      </c>
      <c r="G22" s="13">
        <v>20.0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2.5" customHeight="1">
      <c r="A23" s="9">
        <v>20.0</v>
      </c>
      <c r="B23" s="10">
        <v>0.0</v>
      </c>
      <c r="C23" s="12">
        <v>0.0</v>
      </c>
      <c r="D23" s="12">
        <v>0.0</v>
      </c>
      <c r="E23" s="16"/>
      <c r="F23" s="16">
        <f t="shared" si="1"/>
        <v>19</v>
      </c>
      <c r="G23" s="13">
        <v>15.0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2.5" customHeight="1">
      <c r="A24" s="9">
        <v>21.0</v>
      </c>
      <c r="B24" s="10">
        <v>0.0</v>
      </c>
      <c r="C24" s="12">
        <v>1.0</v>
      </c>
      <c r="D24" s="12">
        <v>1.0</v>
      </c>
      <c r="E24" s="12"/>
      <c r="F24" s="16">
        <f t="shared" si="1"/>
        <v>14</v>
      </c>
      <c r="G24" s="13">
        <v>19.0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9">
        <v>22.0</v>
      </c>
      <c r="B25" s="10">
        <v>0.0</v>
      </c>
      <c r="C25" s="12">
        <v>0.0</v>
      </c>
      <c r="D25" s="12">
        <v>0.0</v>
      </c>
      <c r="E25" s="16"/>
      <c r="F25" s="16" t="str">
        <f t="shared" si="1"/>
        <v>XI</v>
      </c>
      <c r="G25" s="13">
        <v>13.0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2.5" customHeight="1">
      <c r="A26" s="9">
        <v>23.0</v>
      </c>
      <c r="B26" s="10">
        <v>0.0</v>
      </c>
      <c r="C26" s="12">
        <v>0.0</v>
      </c>
      <c r="D26" s="12">
        <v>0.0</v>
      </c>
      <c r="E26" s="16"/>
      <c r="F26" s="16">
        <f t="shared" si="1"/>
        <v>35</v>
      </c>
      <c r="G26" s="17" t="s">
        <v>24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67.5" customHeight="1">
      <c r="A27" s="9">
        <v>24.0</v>
      </c>
      <c r="B27" s="10">
        <v>2.0</v>
      </c>
      <c r="C27" s="12">
        <v>1.0</v>
      </c>
      <c r="D27" s="12">
        <v>0.0</v>
      </c>
      <c r="E27" s="16" t="s">
        <v>71</v>
      </c>
      <c r="F27" s="16">
        <f t="shared" si="1"/>
        <v>5</v>
      </c>
      <c r="G27" s="13">
        <v>13.0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2.5" customHeight="1">
      <c r="A28" s="9">
        <v>25.0</v>
      </c>
      <c r="B28" s="10">
        <v>0.0</v>
      </c>
      <c r="C28" s="12">
        <v>0.0</v>
      </c>
      <c r="D28" s="12">
        <v>0.0</v>
      </c>
      <c r="E28" s="16"/>
      <c r="F28" s="12">
        <f t="shared" si="1"/>
        <v>8</v>
      </c>
      <c r="G28" s="17" t="s">
        <v>23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2.5" customHeight="1">
      <c r="A29" s="9">
        <v>26.0</v>
      </c>
      <c r="B29" s="10">
        <v>0.0</v>
      </c>
      <c r="C29" s="12">
        <v>0.0</v>
      </c>
      <c r="D29" s="12">
        <v>0.0</v>
      </c>
      <c r="E29" s="12"/>
      <c r="F29" s="16" t="str">
        <f t="shared" si="1"/>
        <v>XIII</v>
      </c>
      <c r="G29" s="17" t="s">
        <v>16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9">
        <v>27.0</v>
      </c>
      <c r="B30" s="10">
        <v>0.0</v>
      </c>
      <c r="C30" s="12">
        <v>0.0</v>
      </c>
      <c r="D30" s="12">
        <v>0.0</v>
      </c>
      <c r="E30" s="12"/>
      <c r="F30" s="12">
        <f t="shared" si="1"/>
        <v>31</v>
      </c>
      <c r="G30" s="17" t="s">
        <v>34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2.5" customHeight="1">
      <c r="A31" s="9">
        <v>28.0</v>
      </c>
      <c r="B31" s="10">
        <v>0.0</v>
      </c>
      <c r="C31" s="12">
        <v>0.0</v>
      </c>
      <c r="D31" s="12">
        <v>0.0</v>
      </c>
      <c r="E31" s="12"/>
      <c r="F31" s="12">
        <f t="shared" si="1"/>
        <v>1</v>
      </c>
      <c r="G31" s="13">
        <v>12.0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2.5" customHeight="1">
      <c r="A32" s="9">
        <v>29.0</v>
      </c>
      <c r="B32" s="10">
        <v>0.0</v>
      </c>
      <c r="C32" s="12">
        <v>0.0</v>
      </c>
      <c r="D32" s="12">
        <v>0.0</v>
      </c>
      <c r="E32" s="12"/>
      <c r="F32" s="16">
        <f t="shared" si="1"/>
        <v>26</v>
      </c>
      <c r="G32" s="13">
        <v>16.0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2.5" customHeight="1">
      <c r="A33" s="9">
        <v>30.0</v>
      </c>
      <c r="B33" s="10">
        <v>0.0</v>
      </c>
      <c r="C33" s="12">
        <v>0.0</v>
      </c>
      <c r="D33" s="12">
        <v>0.0</v>
      </c>
      <c r="E33" s="12"/>
      <c r="F33" s="16" t="str">
        <f t="shared" si="1"/>
        <v>XXIII</v>
      </c>
      <c r="G33" s="13">
        <v>30.0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2.5" customHeight="1">
      <c r="A34" s="9">
        <v>31.0</v>
      </c>
      <c r="B34" s="10">
        <v>0.0</v>
      </c>
      <c r="C34" s="12">
        <v>0.0</v>
      </c>
      <c r="D34" s="12">
        <v>0.0</v>
      </c>
      <c r="E34" s="12"/>
      <c r="F34" s="16" t="str">
        <f t="shared" si="1"/>
        <v>VIII</v>
      </c>
      <c r="G34" s="17" t="s">
        <v>30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2.5" customHeight="1">
      <c r="A35" s="9">
        <v>32.0</v>
      </c>
      <c r="B35" s="10">
        <v>0.0</v>
      </c>
      <c r="C35" s="12">
        <v>0.0</v>
      </c>
      <c r="D35" s="12">
        <v>0.0</v>
      </c>
      <c r="E35" s="12"/>
      <c r="F35" s="12">
        <f t="shared" si="1"/>
        <v>43</v>
      </c>
      <c r="G35" s="17" t="s">
        <v>18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2.5" customHeight="1">
      <c r="A36" s="9">
        <v>33.0</v>
      </c>
      <c r="B36" s="10">
        <v>0.0</v>
      </c>
      <c r="C36" s="12">
        <v>0.0</v>
      </c>
      <c r="D36" s="12">
        <v>0.0</v>
      </c>
      <c r="E36" s="12"/>
      <c r="F36" s="16">
        <f t="shared" si="1"/>
        <v>11</v>
      </c>
      <c r="G36" s="17" t="s">
        <v>22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2.5" customHeight="1">
      <c r="A37" s="9">
        <v>34.0</v>
      </c>
      <c r="B37" s="10">
        <v>0.0</v>
      </c>
      <c r="C37" s="12">
        <v>0.0</v>
      </c>
      <c r="D37" s="12">
        <v>0.0</v>
      </c>
      <c r="E37" s="12"/>
      <c r="F37" s="16" t="str">
        <f t="shared" si="1"/>
        <v>XXV</v>
      </c>
      <c r="G37" s="13">
        <v>19.0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2.5" customHeight="1">
      <c r="A38" s="9">
        <v>35.0</v>
      </c>
      <c r="B38" s="10">
        <v>0.0</v>
      </c>
      <c r="C38" s="12">
        <v>0.0</v>
      </c>
      <c r="D38" s="12">
        <v>0.0</v>
      </c>
      <c r="E38" s="12"/>
      <c r="F38" s="16" t="str">
        <f t="shared" si="1"/>
        <v>XXXI</v>
      </c>
      <c r="G38" s="13">
        <v>7.0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2.5" customHeight="1">
      <c r="A39" s="9">
        <v>36.0</v>
      </c>
      <c r="B39" s="10">
        <v>0.0</v>
      </c>
      <c r="C39" s="12">
        <v>0.0</v>
      </c>
      <c r="D39" s="12">
        <v>0.0</v>
      </c>
      <c r="E39" s="12"/>
      <c r="F39" s="12">
        <f t="shared" si="1"/>
        <v>4</v>
      </c>
      <c r="G39" s="17" t="s">
        <v>11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2.5" customHeight="1">
      <c r="A40" s="9">
        <v>37.0</v>
      </c>
      <c r="B40" s="10">
        <v>0.0</v>
      </c>
      <c r="C40" s="12">
        <v>0.0</v>
      </c>
      <c r="D40" s="12">
        <v>0.0</v>
      </c>
      <c r="E40" s="12"/>
      <c r="F40" s="16">
        <f t="shared" si="1"/>
        <v>20</v>
      </c>
      <c r="G40" s="17" t="s">
        <v>38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2.5" customHeight="1">
      <c r="A41" s="9">
        <v>38.0</v>
      </c>
      <c r="B41" s="10">
        <v>0.0</v>
      </c>
      <c r="C41" s="12">
        <v>0.0</v>
      </c>
      <c r="D41" s="12">
        <v>0.0</v>
      </c>
      <c r="E41" s="12"/>
      <c r="F41" s="16" t="str">
        <f t="shared" si="1"/>
        <v>II </v>
      </c>
      <c r="G41" s="17" t="s">
        <v>18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2.5" customHeight="1">
      <c r="A42" s="9">
        <v>39.0</v>
      </c>
      <c r="B42" s="10">
        <v>0.0</v>
      </c>
      <c r="C42" s="12">
        <v>0.0</v>
      </c>
      <c r="D42" s="12">
        <v>0.0</v>
      </c>
      <c r="E42" s="12"/>
      <c r="F42" s="16">
        <f t="shared" si="1"/>
        <v>18</v>
      </c>
      <c r="G42" s="13">
        <v>26.0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2.5" customHeight="1">
      <c r="A43" s="9">
        <v>40.0</v>
      </c>
      <c r="B43" s="10">
        <v>0.0</v>
      </c>
      <c r="C43" s="12">
        <v>0.0</v>
      </c>
      <c r="D43" s="12">
        <v>0.0</v>
      </c>
      <c r="E43" s="12"/>
      <c r="F43" s="12">
        <f t="shared" si="1"/>
        <v>22</v>
      </c>
      <c r="G43" s="13">
        <v>34.0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2.5" customHeight="1">
      <c r="A44" s="9">
        <v>41.0</v>
      </c>
      <c r="B44" s="10">
        <v>0.0</v>
      </c>
      <c r="C44" s="12">
        <v>0.0</v>
      </c>
      <c r="D44" s="12">
        <v>0.0</v>
      </c>
      <c r="E44" s="12"/>
      <c r="F44" s="16">
        <f t="shared" si="1"/>
        <v>18</v>
      </c>
      <c r="G44" s="13">
        <v>33.0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2.5" customHeight="1">
      <c r="A45" s="9">
        <v>42.0</v>
      </c>
      <c r="B45" s="10">
        <v>1.0</v>
      </c>
      <c r="C45" s="12">
        <v>0.0</v>
      </c>
      <c r="D45" s="12">
        <v>0.0</v>
      </c>
      <c r="E45" s="16"/>
      <c r="F45" s="16" t="str">
        <f t="shared" si="1"/>
        <v>IX</v>
      </c>
      <c r="G45" s="17" t="s">
        <v>32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2.5" customHeight="1">
      <c r="A46" s="9">
        <v>43.0</v>
      </c>
      <c r="B46" s="10">
        <v>0.0</v>
      </c>
      <c r="C46" s="12">
        <v>0.0</v>
      </c>
      <c r="D46" s="12">
        <v>0.0</v>
      </c>
      <c r="E46" s="16"/>
      <c r="F46" s="16">
        <f t="shared" si="1"/>
        <v>45</v>
      </c>
      <c r="G46" s="17" t="s">
        <v>30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2.5" customHeight="1">
      <c r="A47" s="9">
        <v>44.0</v>
      </c>
      <c r="B47" s="10">
        <v>0.0</v>
      </c>
      <c r="C47" s="12">
        <v>0.0</v>
      </c>
      <c r="D47" s="12">
        <v>0.0</v>
      </c>
      <c r="E47" s="12"/>
      <c r="F47" s="16">
        <f t="shared" si="1"/>
        <v>26</v>
      </c>
      <c r="G47" s="17" t="s">
        <v>24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2.5" customHeight="1">
      <c r="A48" s="9">
        <v>45.0</v>
      </c>
      <c r="B48" s="10">
        <v>0.0</v>
      </c>
      <c r="C48" s="12">
        <v>0.0</v>
      </c>
      <c r="D48" s="12">
        <v>0.0</v>
      </c>
      <c r="E48" s="12"/>
      <c r="F48" s="16">
        <f t="shared" si="1"/>
        <v>37</v>
      </c>
      <c r="G48" s="13">
        <v>37.0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2.5" customHeight="1">
      <c r="A49" s="9">
        <v>46.0</v>
      </c>
      <c r="B49" s="10">
        <v>0.0</v>
      </c>
      <c r="C49" s="12">
        <v>0.0</v>
      </c>
      <c r="D49" s="12">
        <v>0.0</v>
      </c>
      <c r="E49" s="12"/>
      <c r="F49" s="16" t="str">
        <f t="shared" si="1"/>
        <v>II </v>
      </c>
      <c r="G49" s="13">
        <v>40.0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2.5" customHeight="1">
      <c r="A50" s="9">
        <v>47.0</v>
      </c>
      <c r="B50" s="10">
        <v>5.0</v>
      </c>
      <c r="C50" s="12">
        <v>0.0</v>
      </c>
      <c r="D50" s="12">
        <v>0.0</v>
      </c>
      <c r="E50" s="16"/>
      <c r="F50" s="16">
        <f t="shared" si="1"/>
        <v>22</v>
      </c>
      <c r="G50" s="13">
        <v>34.0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2.5" customHeight="1">
      <c r="A51" s="15" t="s">
        <v>27</v>
      </c>
      <c r="B51" s="10">
        <v>0.0</v>
      </c>
      <c r="C51" s="12">
        <v>0.0</v>
      </c>
      <c r="D51" s="12">
        <v>0.0</v>
      </c>
      <c r="E51" s="12"/>
      <c r="F51" s="12">
        <f t="shared" si="1"/>
        <v>46</v>
      </c>
      <c r="G51" s="17" t="s">
        <v>25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2.5" customHeight="1">
      <c r="A52" s="15" t="s">
        <v>29</v>
      </c>
      <c r="B52" s="10">
        <v>0.0</v>
      </c>
      <c r="C52" s="12">
        <v>0.0</v>
      </c>
      <c r="D52" s="12">
        <v>0.0</v>
      </c>
      <c r="E52" s="12"/>
      <c r="F52" s="12">
        <f t="shared" si="1"/>
        <v>33</v>
      </c>
      <c r="G52" s="13">
        <v>1.0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2.5" customHeight="1">
      <c r="A53" s="15" t="s">
        <v>30</v>
      </c>
      <c r="B53" s="10">
        <v>0.0</v>
      </c>
      <c r="C53" s="12">
        <v>0.0</v>
      </c>
      <c r="D53" s="12">
        <v>0.0</v>
      </c>
      <c r="E53" s="12"/>
      <c r="F53" s="12">
        <f t="shared" si="1"/>
        <v>10</v>
      </c>
      <c r="G53" s="17" t="s">
        <v>31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2.5" customHeight="1">
      <c r="A54" s="15" t="s">
        <v>31</v>
      </c>
      <c r="B54" s="10">
        <v>0.0</v>
      </c>
      <c r="C54" s="12">
        <v>0.0</v>
      </c>
      <c r="D54" s="12">
        <v>0.0</v>
      </c>
      <c r="E54" s="12"/>
      <c r="F54" s="12">
        <f t="shared" si="1"/>
        <v>39</v>
      </c>
      <c r="G54" s="17" t="s">
        <v>28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2.5" customHeight="1">
      <c r="A55" s="15" t="s">
        <v>33</v>
      </c>
      <c r="B55" s="10">
        <v>0.0</v>
      </c>
      <c r="C55" s="12">
        <v>0.0</v>
      </c>
      <c r="D55" s="12">
        <v>0.0</v>
      </c>
      <c r="E55" s="12"/>
      <c r="F55" s="12">
        <f t="shared" si="1"/>
        <v>34</v>
      </c>
      <c r="G55" s="17" t="s">
        <v>41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2.5" customHeight="1">
      <c r="A56" s="15" t="s">
        <v>24</v>
      </c>
      <c r="B56" s="10">
        <v>0.0</v>
      </c>
      <c r="C56" s="12">
        <v>0.0</v>
      </c>
      <c r="D56" s="12">
        <v>0.0</v>
      </c>
      <c r="E56" s="12"/>
      <c r="F56" s="16" t="str">
        <f t="shared" si="1"/>
        <v>XXXVI</v>
      </c>
      <c r="G56" s="13">
        <v>46.0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2.5" customHeight="1">
      <c r="A57" s="15" t="s">
        <v>21</v>
      </c>
      <c r="B57" s="10">
        <v>0.0</v>
      </c>
      <c r="C57" s="12">
        <v>0.0</v>
      </c>
      <c r="D57" s="12">
        <v>0.0</v>
      </c>
      <c r="E57" s="12"/>
      <c r="F57" s="16" t="str">
        <f t="shared" si="1"/>
        <v>VI</v>
      </c>
      <c r="G57" s="13">
        <v>31.0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2.5" customHeight="1">
      <c r="A58" s="15" t="s">
        <v>28</v>
      </c>
      <c r="B58" s="10">
        <v>0.0</v>
      </c>
      <c r="C58" s="12">
        <v>0.0</v>
      </c>
      <c r="D58" s="12">
        <v>0.0</v>
      </c>
      <c r="E58" s="12"/>
      <c r="F58" s="16" t="str">
        <f t="shared" si="1"/>
        <v>XI</v>
      </c>
      <c r="G58" s="13">
        <v>14.0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2.5" customHeight="1">
      <c r="A59" s="15" t="s">
        <v>18</v>
      </c>
      <c r="B59" s="10">
        <v>0.0</v>
      </c>
      <c r="C59" s="12">
        <v>0.0</v>
      </c>
      <c r="D59" s="12">
        <v>0.0</v>
      </c>
      <c r="E59" s="12"/>
      <c r="F59" s="12">
        <f t="shared" si="1"/>
        <v>20</v>
      </c>
      <c r="G59" s="13">
        <v>25.0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2.5" customHeight="1">
      <c r="A60" s="15" t="s">
        <v>13</v>
      </c>
      <c r="B60" s="10">
        <v>0.0</v>
      </c>
      <c r="C60" s="12">
        <v>0.0</v>
      </c>
      <c r="D60" s="12">
        <v>0.0</v>
      </c>
      <c r="E60" s="12"/>
      <c r="F60" s="12">
        <f t="shared" si="1"/>
        <v>15</v>
      </c>
      <c r="G60" s="13">
        <v>24.0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2.5" customHeight="1">
      <c r="A61" s="15" t="s">
        <v>19</v>
      </c>
      <c r="B61" s="10">
        <v>0.0</v>
      </c>
      <c r="C61" s="12">
        <v>0.0</v>
      </c>
      <c r="D61" s="12">
        <v>0.0</v>
      </c>
      <c r="E61" s="12"/>
      <c r="F61" s="12">
        <f t="shared" si="1"/>
        <v>18</v>
      </c>
      <c r="G61" s="17" t="s">
        <v>34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2.5" customHeight="1">
      <c r="A62" s="15" t="s">
        <v>16</v>
      </c>
      <c r="B62" s="10">
        <v>0.0</v>
      </c>
      <c r="C62" s="12">
        <v>0.0</v>
      </c>
      <c r="D62" s="12">
        <v>0.0</v>
      </c>
      <c r="E62" s="12"/>
      <c r="F62" s="16">
        <f t="shared" si="1"/>
        <v>7</v>
      </c>
      <c r="G62" s="17" t="s">
        <v>43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2.5" customHeight="1">
      <c r="A63" s="15" t="s">
        <v>12</v>
      </c>
      <c r="B63" s="10">
        <v>0.0</v>
      </c>
      <c r="C63" s="12">
        <v>0.0</v>
      </c>
      <c r="D63" s="12">
        <v>0.0</v>
      </c>
      <c r="E63" s="12"/>
      <c r="F63" s="12">
        <f t="shared" si="1"/>
        <v>30</v>
      </c>
      <c r="G63" s="13">
        <v>11.0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2.5" customHeight="1">
      <c r="A64" s="15" t="s">
        <v>36</v>
      </c>
      <c r="B64" s="10">
        <v>0.0</v>
      </c>
      <c r="C64" s="12">
        <v>0.0</v>
      </c>
      <c r="D64" s="12">
        <v>0.0</v>
      </c>
      <c r="E64" s="12"/>
      <c r="F64" s="16" t="str">
        <f t="shared" si="1"/>
        <v>XXVI</v>
      </c>
      <c r="G64" s="13">
        <v>26.0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2.5" customHeight="1">
      <c r="A65" s="15" t="s">
        <v>14</v>
      </c>
      <c r="B65" s="10">
        <v>0.0</v>
      </c>
      <c r="C65" s="12">
        <v>0.0</v>
      </c>
      <c r="D65" s="12">
        <v>0.0</v>
      </c>
      <c r="E65" s="12"/>
      <c r="F65" s="16">
        <f t="shared" si="1"/>
        <v>21</v>
      </c>
      <c r="G65" s="13">
        <v>36.0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2.5" customHeight="1">
      <c r="A66" s="15" t="s">
        <v>37</v>
      </c>
      <c r="B66" s="10">
        <v>0.0</v>
      </c>
      <c r="C66" s="12">
        <v>0.0</v>
      </c>
      <c r="D66" s="12">
        <v>0.0</v>
      </c>
      <c r="E66" s="12"/>
      <c r="F66" s="16" t="str">
        <f t="shared" si="1"/>
        <v>XXIII</v>
      </c>
      <c r="G66" s="17" t="s">
        <v>43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2.5" customHeight="1">
      <c r="A67" s="15" t="s">
        <v>39</v>
      </c>
      <c r="B67" s="10">
        <v>0.0</v>
      </c>
      <c r="C67" s="12">
        <v>0.0</v>
      </c>
      <c r="D67" s="12">
        <v>0.0</v>
      </c>
      <c r="E67" s="12"/>
      <c r="F67" s="12">
        <f t="shared" si="1"/>
        <v>11</v>
      </c>
      <c r="G67" s="13">
        <v>17.0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2.5" customHeight="1">
      <c r="A68" s="15" t="s">
        <v>40</v>
      </c>
      <c r="B68" s="10">
        <v>0.0</v>
      </c>
      <c r="C68" s="12">
        <v>0.0</v>
      </c>
      <c r="D68" s="12">
        <v>0.0</v>
      </c>
      <c r="E68" s="12"/>
      <c r="F68" s="16" t="str">
        <f t="shared" si="1"/>
        <v>XV</v>
      </c>
      <c r="G68" s="13">
        <v>41.0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2.5" customHeight="1">
      <c r="A69" s="15" t="s">
        <v>34</v>
      </c>
      <c r="B69" s="10">
        <v>0.0</v>
      </c>
      <c r="C69" s="12">
        <v>0.0</v>
      </c>
      <c r="D69" s="12">
        <v>0.0</v>
      </c>
      <c r="E69" s="12"/>
      <c r="F69" s="12">
        <f t="shared" si="1"/>
        <v>13</v>
      </c>
      <c r="G69" s="13">
        <v>46.0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2.5" customHeight="1">
      <c r="A70" s="15" t="s">
        <v>41</v>
      </c>
      <c r="B70" s="10">
        <v>0.0</v>
      </c>
      <c r="C70" s="12">
        <v>0.0</v>
      </c>
      <c r="D70" s="12">
        <v>0.0</v>
      </c>
      <c r="E70" s="12"/>
      <c r="F70" s="16" t="str">
        <f t="shared" si="1"/>
        <v>XXXIV</v>
      </c>
      <c r="G70" s="13">
        <v>32.0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2.5" customHeight="1">
      <c r="A71" s="15" t="s">
        <v>38</v>
      </c>
      <c r="B71" s="10">
        <v>0.0</v>
      </c>
      <c r="C71" s="12">
        <v>0.0</v>
      </c>
      <c r="D71" s="12">
        <v>0.0</v>
      </c>
      <c r="E71" s="12"/>
      <c r="F71" s="16">
        <f t="shared" si="1"/>
        <v>1</v>
      </c>
      <c r="G71" s="17" t="s">
        <v>26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2.5" customHeight="1">
      <c r="A72" s="15" t="s">
        <v>23</v>
      </c>
      <c r="B72" s="10">
        <v>0.0</v>
      </c>
      <c r="C72" s="12">
        <v>0.0</v>
      </c>
      <c r="D72" s="12">
        <v>0.0</v>
      </c>
      <c r="E72" s="12"/>
      <c r="F72" s="12">
        <f t="shared" si="1"/>
        <v>19</v>
      </c>
      <c r="G72" s="17" t="s">
        <v>45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2.5" customHeight="1">
      <c r="A73" s="15" t="s">
        <v>11</v>
      </c>
      <c r="B73" s="10">
        <v>0.0</v>
      </c>
      <c r="C73" s="12">
        <v>0.0</v>
      </c>
      <c r="D73" s="12">
        <v>0.0</v>
      </c>
      <c r="E73" s="12"/>
      <c r="F73" s="12">
        <f t="shared" si="1"/>
        <v>26</v>
      </c>
      <c r="G73" s="17" t="s">
        <v>34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2.5" customHeight="1">
      <c r="A74" s="15" t="s">
        <v>42</v>
      </c>
      <c r="B74" s="10">
        <v>0.0</v>
      </c>
      <c r="C74" s="12">
        <v>0.0</v>
      </c>
      <c r="D74" s="12">
        <v>0.0</v>
      </c>
      <c r="E74" s="12"/>
      <c r="F74" s="16">
        <f t="shared" si="1"/>
        <v>31</v>
      </c>
      <c r="G74" s="13">
        <v>27.0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2.5" customHeight="1">
      <c r="A75" s="15" t="s">
        <v>43</v>
      </c>
      <c r="B75" s="10">
        <v>0.0</v>
      </c>
      <c r="C75" s="12">
        <v>0.0</v>
      </c>
      <c r="D75" s="12">
        <v>0.0</v>
      </c>
      <c r="E75" s="12"/>
      <c r="F75" s="12">
        <f t="shared" si="1"/>
        <v>35</v>
      </c>
      <c r="G75" s="13">
        <v>9.0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2.5" customHeight="1">
      <c r="A76" s="15" t="s">
        <v>15</v>
      </c>
      <c r="B76" s="10">
        <v>0.0</v>
      </c>
      <c r="C76" s="12">
        <v>0.0</v>
      </c>
      <c r="D76" s="12">
        <v>0.0</v>
      </c>
      <c r="E76" s="12"/>
      <c r="F76" s="16" t="str">
        <f t="shared" si="1"/>
        <v>XXVI</v>
      </c>
      <c r="G76" s="13">
        <v>4.0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2.5" customHeight="1">
      <c r="A77" s="15" t="s">
        <v>22</v>
      </c>
      <c r="B77" s="10">
        <v>0.0</v>
      </c>
      <c r="C77" s="12">
        <v>0.0</v>
      </c>
      <c r="D77" s="12">
        <v>0.0</v>
      </c>
      <c r="E77" s="12"/>
      <c r="F77" s="16" t="str">
        <f t="shared" si="1"/>
        <v>XXI</v>
      </c>
      <c r="G77" s="13">
        <v>23.0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2.5" customHeight="1">
      <c r="A78" s="15" t="s">
        <v>20</v>
      </c>
      <c r="B78" s="10">
        <v>0.0</v>
      </c>
      <c r="C78" s="12">
        <v>0.0</v>
      </c>
      <c r="D78" s="12">
        <v>0.0</v>
      </c>
      <c r="E78" s="12"/>
      <c r="F78" s="16">
        <f t="shared" si="1"/>
        <v>6</v>
      </c>
      <c r="G78" s="17" t="s">
        <v>23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2.5" customHeight="1">
      <c r="A79" s="15" t="s">
        <v>44</v>
      </c>
      <c r="B79" s="10">
        <v>0.0</v>
      </c>
      <c r="C79" s="12">
        <v>0.0</v>
      </c>
      <c r="D79" s="12">
        <v>0.0</v>
      </c>
      <c r="E79" s="12"/>
      <c r="F79" s="16">
        <f t="shared" si="1"/>
        <v>9</v>
      </c>
      <c r="G79" s="17" t="s">
        <v>25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2.5" customHeight="1">
      <c r="A80" s="15" t="s">
        <v>35</v>
      </c>
      <c r="B80" s="10">
        <v>0.0</v>
      </c>
      <c r="C80" s="12">
        <v>0.0</v>
      </c>
      <c r="D80" s="12">
        <v>0.0</v>
      </c>
      <c r="E80" s="12"/>
      <c r="F80" s="16" t="str">
        <f t="shared" si="1"/>
        <v>XXIII</v>
      </c>
      <c r="G80" s="13">
        <v>11.0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2.5" customHeight="1">
      <c r="A81" s="15" t="s">
        <v>32</v>
      </c>
      <c r="B81" s="10">
        <v>0.0</v>
      </c>
      <c r="C81" s="12">
        <v>0.0</v>
      </c>
      <c r="D81" s="12">
        <v>0.0</v>
      </c>
      <c r="E81" s="12"/>
      <c r="F81" s="16" t="str">
        <f t="shared" si="1"/>
        <v>VII</v>
      </c>
      <c r="G81" s="17" t="s">
        <v>13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2.5" customHeight="1">
      <c r="A82" s="15" t="s">
        <v>25</v>
      </c>
      <c r="B82" s="10">
        <v>0.0</v>
      </c>
      <c r="C82" s="12">
        <v>0.0</v>
      </c>
      <c r="D82" s="12">
        <v>0.0</v>
      </c>
      <c r="E82" s="12"/>
      <c r="F82" s="16" t="str">
        <f t="shared" si="1"/>
        <v>XI</v>
      </c>
      <c r="G82" s="17" t="s">
        <v>17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2.5" customHeight="1">
      <c r="A83" s="15" t="s">
        <v>45</v>
      </c>
      <c r="B83" s="10">
        <v>0.0</v>
      </c>
      <c r="C83" s="12">
        <v>0.0</v>
      </c>
      <c r="D83" s="12">
        <v>0.0</v>
      </c>
      <c r="E83" s="12"/>
      <c r="F83" s="16">
        <f t="shared" si="1"/>
        <v>3</v>
      </c>
      <c r="G83" s="13">
        <v>11.0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2.5" customHeight="1">
      <c r="A84" s="15" t="s">
        <v>47</v>
      </c>
      <c r="B84" s="10">
        <v>0.0</v>
      </c>
      <c r="C84" s="12">
        <v>0.0</v>
      </c>
      <c r="D84" s="12">
        <v>0.0</v>
      </c>
      <c r="E84" s="12"/>
      <c r="F84" s="16">
        <f t="shared" si="1"/>
        <v>39</v>
      </c>
      <c r="G84" s="13">
        <v>29.0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2.5" customHeight="1">
      <c r="A85" s="15" t="s">
        <v>46</v>
      </c>
      <c r="B85" s="10">
        <v>0.0</v>
      </c>
      <c r="C85" s="12">
        <v>0.0</v>
      </c>
      <c r="D85" s="12">
        <v>0.0</v>
      </c>
      <c r="E85" s="12"/>
      <c r="F85" s="16" t="str">
        <f t="shared" si="1"/>
        <v>XII</v>
      </c>
      <c r="G85" s="13">
        <v>39.0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2.5" customHeight="1">
      <c r="A86" s="15" t="s">
        <v>17</v>
      </c>
      <c r="B86" s="10">
        <v>0.0</v>
      </c>
      <c r="C86" s="12">
        <v>0.0</v>
      </c>
      <c r="D86" s="12">
        <v>0.0</v>
      </c>
      <c r="E86" s="12"/>
      <c r="F86" s="12">
        <f t="shared" si="1"/>
        <v>8</v>
      </c>
      <c r="G86" s="17" t="s">
        <v>42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2.5" customHeight="1">
      <c r="A87" s="15" t="s">
        <v>10</v>
      </c>
      <c r="B87" s="10">
        <v>0.0</v>
      </c>
      <c r="C87" s="12">
        <v>0.0</v>
      </c>
      <c r="D87" s="12">
        <v>0.0</v>
      </c>
      <c r="E87" s="12"/>
      <c r="F87" s="16">
        <f t="shared" si="1"/>
        <v>47</v>
      </c>
      <c r="G87" s="17" t="s">
        <v>12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6" width="16.29"/>
  </cols>
  <sheetData>
    <row r="1" ht="27.75" customHeight="1">
      <c r="A1" s="1" t="s">
        <v>72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50</v>
      </c>
      <c r="F2" s="3" t="s">
        <v>5</v>
      </c>
      <c r="G2" s="3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4">
        <v>1.0</v>
      </c>
      <c r="B3" s="5">
        <v>0.0</v>
      </c>
      <c r="C3" s="7">
        <v>0.0</v>
      </c>
      <c r="D3" s="7">
        <v>0.0</v>
      </c>
      <c r="E3" s="7"/>
      <c r="F3" s="18" t="str">
        <f t="shared" ref="F3:F87" si="1">INDEX($A$3:$A$87,RANDBETWEEN(1,85),1,1)</f>
        <v>VI</v>
      </c>
      <c r="G3" s="19" t="s">
        <v>30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9">
        <v>2.0</v>
      </c>
      <c r="B4" s="10">
        <v>0.0</v>
      </c>
      <c r="C4" s="12">
        <v>0.0</v>
      </c>
      <c r="D4" s="12">
        <v>0.0</v>
      </c>
      <c r="E4" s="12"/>
      <c r="F4" s="16" t="str">
        <f t="shared" si="1"/>
        <v>XXXIV</v>
      </c>
      <c r="G4" s="13">
        <v>25.0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9">
        <v>3.0</v>
      </c>
      <c r="B5" s="10">
        <v>0.0</v>
      </c>
      <c r="C5" s="12">
        <v>0.0</v>
      </c>
      <c r="D5" s="12">
        <v>0.0</v>
      </c>
      <c r="E5" s="12"/>
      <c r="F5" s="16" t="str">
        <f t="shared" si="1"/>
        <v>XVIII</v>
      </c>
      <c r="G5" s="13">
        <v>29.0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9">
        <v>4.0</v>
      </c>
      <c r="B6" s="10">
        <v>0.0</v>
      </c>
      <c r="C6" s="12">
        <v>0.0</v>
      </c>
      <c r="D6" s="12">
        <v>0.0</v>
      </c>
      <c r="E6" s="12"/>
      <c r="F6" s="16" t="str">
        <f t="shared" si="1"/>
        <v>IV</v>
      </c>
      <c r="G6" s="13">
        <v>42.0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9">
        <v>5.0</v>
      </c>
      <c r="B7" s="10">
        <v>0.0</v>
      </c>
      <c r="C7" s="12">
        <v>0.0</v>
      </c>
      <c r="D7" s="12">
        <v>0.0</v>
      </c>
      <c r="E7" s="12"/>
      <c r="F7" s="16">
        <f t="shared" si="1"/>
        <v>5</v>
      </c>
      <c r="G7" s="13">
        <v>3.0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52.5" customHeight="1">
      <c r="A8" s="9">
        <v>6.0</v>
      </c>
      <c r="B8" s="10">
        <v>2.0</v>
      </c>
      <c r="C8" s="12">
        <v>0.0</v>
      </c>
      <c r="D8" s="12">
        <v>0.0</v>
      </c>
      <c r="E8" s="16" t="s">
        <v>73</v>
      </c>
      <c r="F8" s="16" t="str">
        <f t="shared" si="1"/>
        <v>XIX</v>
      </c>
      <c r="G8" s="17" t="s">
        <v>23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9">
        <v>7.0</v>
      </c>
      <c r="B9" s="10">
        <v>0.0</v>
      </c>
      <c r="C9" s="12">
        <v>0.0</v>
      </c>
      <c r="D9" s="12">
        <v>0.0</v>
      </c>
      <c r="E9" s="12"/>
      <c r="F9" s="16">
        <f t="shared" si="1"/>
        <v>6</v>
      </c>
      <c r="G9" s="13">
        <v>6.0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9">
        <v>8.0</v>
      </c>
      <c r="B10" s="10">
        <v>0.0</v>
      </c>
      <c r="C10" s="12">
        <v>0.0</v>
      </c>
      <c r="D10" s="12">
        <v>0.0</v>
      </c>
      <c r="E10" s="12"/>
      <c r="F10" s="16" t="str">
        <f t="shared" si="1"/>
        <v>XI</v>
      </c>
      <c r="G10" s="13">
        <v>46.0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9">
        <v>9.0</v>
      </c>
      <c r="B11" s="10">
        <v>0.0</v>
      </c>
      <c r="C11" s="12">
        <v>0.0</v>
      </c>
      <c r="D11" s="12">
        <v>0.0</v>
      </c>
      <c r="E11" s="12"/>
      <c r="F11" s="12">
        <f t="shared" si="1"/>
        <v>33</v>
      </c>
      <c r="G11" s="13">
        <v>17.0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9">
        <v>10.0</v>
      </c>
      <c r="B12" s="10">
        <v>0.0</v>
      </c>
      <c r="C12" s="12">
        <v>0.0</v>
      </c>
      <c r="D12" s="12">
        <v>0.0</v>
      </c>
      <c r="E12" s="12"/>
      <c r="F12" s="12">
        <f t="shared" si="1"/>
        <v>12</v>
      </c>
      <c r="G12" s="17" t="s">
        <v>41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9">
        <v>11.0</v>
      </c>
      <c r="B13" s="10">
        <v>0.0</v>
      </c>
      <c r="C13" s="12">
        <v>0.0</v>
      </c>
      <c r="D13" s="12">
        <v>0.0</v>
      </c>
      <c r="E13" s="12"/>
      <c r="F13" s="12">
        <f t="shared" si="1"/>
        <v>19</v>
      </c>
      <c r="G13" s="13">
        <v>27.0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9">
        <v>12.0</v>
      </c>
      <c r="B14" s="10">
        <v>0.0</v>
      </c>
      <c r="C14" s="12">
        <v>0.0</v>
      </c>
      <c r="D14" s="12">
        <v>0.0</v>
      </c>
      <c r="E14" s="12"/>
      <c r="F14" s="16" t="str">
        <f t="shared" si="1"/>
        <v>XXXVII</v>
      </c>
      <c r="G14" s="17" t="s">
        <v>46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9">
        <v>13.0</v>
      </c>
      <c r="B15" s="10">
        <v>0.0</v>
      </c>
      <c r="C15" s="12">
        <v>0.0</v>
      </c>
      <c r="D15" s="12">
        <v>0.0</v>
      </c>
      <c r="E15" s="12"/>
      <c r="F15" s="16" t="str">
        <f t="shared" si="1"/>
        <v>XV</v>
      </c>
      <c r="G15" s="13">
        <v>31.0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9">
        <v>14.0</v>
      </c>
      <c r="B16" s="10">
        <v>0.0</v>
      </c>
      <c r="C16" s="12">
        <v>0.0</v>
      </c>
      <c r="D16" s="12">
        <v>0.0</v>
      </c>
      <c r="E16" s="12"/>
      <c r="F16" s="16">
        <f t="shared" si="1"/>
        <v>21</v>
      </c>
      <c r="G16" s="13">
        <v>42.0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9">
        <v>15.0</v>
      </c>
      <c r="B17" s="10">
        <v>0.0</v>
      </c>
      <c r="C17" s="12">
        <v>0.0</v>
      </c>
      <c r="D17" s="12">
        <v>1.0</v>
      </c>
      <c r="E17" s="12"/>
      <c r="F17" s="16">
        <f t="shared" si="1"/>
        <v>44</v>
      </c>
      <c r="G17" s="13">
        <v>14.0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52.5" customHeight="1">
      <c r="A18" s="9">
        <v>16.0</v>
      </c>
      <c r="B18" s="10">
        <v>0.0</v>
      </c>
      <c r="C18" s="12">
        <v>1.0</v>
      </c>
      <c r="D18" s="12">
        <v>0.0</v>
      </c>
      <c r="E18" s="16" t="s">
        <v>74</v>
      </c>
      <c r="F18" s="16" t="str">
        <f t="shared" si="1"/>
        <v>XVIII</v>
      </c>
      <c r="G18" s="17" t="s">
        <v>34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52.5" customHeight="1">
      <c r="A19" s="9">
        <v>17.0</v>
      </c>
      <c r="B19" s="10">
        <v>1.0</v>
      </c>
      <c r="C19" s="12">
        <v>3.0</v>
      </c>
      <c r="D19" s="12">
        <v>0.0</v>
      </c>
      <c r="E19" s="16" t="s">
        <v>75</v>
      </c>
      <c r="F19" s="16" t="str">
        <f t="shared" si="1"/>
        <v>XXXIV</v>
      </c>
      <c r="G19" s="13">
        <v>20.0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7.5" customHeight="1">
      <c r="A20" s="9">
        <v>18.0</v>
      </c>
      <c r="B20" s="10">
        <v>3.0</v>
      </c>
      <c r="C20" s="12">
        <v>0.0</v>
      </c>
      <c r="D20" s="12">
        <v>0.0</v>
      </c>
      <c r="E20" s="16" t="s">
        <v>76</v>
      </c>
      <c r="F20" s="16" t="str">
        <f t="shared" si="1"/>
        <v>V</v>
      </c>
      <c r="G20" s="13">
        <v>47.0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52.5" customHeight="1">
      <c r="A21" s="9">
        <v>19.0</v>
      </c>
      <c r="B21" s="10">
        <v>1.0</v>
      </c>
      <c r="C21" s="12">
        <v>4.0</v>
      </c>
      <c r="D21" s="12">
        <v>0.0</v>
      </c>
      <c r="E21" s="16" t="s">
        <v>77</v>
      </c>
      <c r="F21" s="12">
        <f t="shared" si="1"/>
        <v>11</v>
      </c>
      <c r="G21" s="13">
        <v>46.0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2.5" customHeight="1">
      <c r="A22" s="15" t="s">
        <v>7</v>
      </c>
      <c r="B22" s="10">
        <v>3.0</v>
      </c>
      <c r="C22" s="12">
        <v>0.0</v>
      </c>
      <c r="D22" s="12">
        <v>0.0</v>
      </c>
      <c r="E22" s="16" t="s">
        <v>78</v>
      </c>
      <c r="F22" s="12">
        <f t="shared" si="1"/>
        <v>9</v>
      </c>
      <c r="G22" s="13">
        <v>1.0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2.5" customHeight="1">
      <c r="A23" s="9">
        <v>20.0</v>
      </c>
      <c r="B23" s="10">
        <v>0.0</v>
      </c>
      <c r="C23" s="12">
        <v>0.0</v>
      </c>
      <c r="D23" s="12">
        <v>0.0</v>
      </c>
      <c r="E23" s="16"/>
      <c r="F23" s="16" t="str">
        <f t="shared" si="1"/>
        <v>XXVI</v>
      </c>
      <c r="G23" s="13">
        <v>21.0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7.5" customHeight="1">
      <c r="A24" s="9">
        <v>21.0</v>
      </c>
      <c r="B24" s="10">
        <v>0.0</v>
      </c>
      <c r="C24" s="12">
        <v>1.0</v>
      </c>
      <c r="D24" s="12">
        <v>0.0</v>
      </c>
      <c r="E24" s="16" t="s">
        <v>79</v>
      </c>
      <c r="F24" s="16">
        <f t="shared" si="1"/>
        <v>13</v>
      </c>
      <c r="G24" s="13">
        <v>17.0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9">
        <v>22.0</v>
      </c>
      <c r="B25" s="10">
        <v>0.0</v>
      </c>
      <c r="C25" s="12">
        <v>0.0</v>
      </c>
      <c r="D25" s="12">
        <v>0.0</v>
      </c>
      <c r="E25" s="16"/>
      <c r="F25" s="16" t="str">
        <f t="shared" si="1"/>
        <v>XX</v>
      </c>
      <c r="G25" s="13">
        <v>45.0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7.5" customHeight="1">
      <c r="A26" s="9">
        <v>23.0</v>
      </c>
      <c r="B26" s="10">
        <v>10.0</v>
      </c>
      <c r="C26" s="12">
        <v>1.0</v>
      </c>
      <c r="D26" s="12">
        <v>0.0</v>
      </c>
      <c r="E26" s="16" t="s">
        <v>80</v>
      </c>
      <c r="F26" s="12">
        <f t="shared" si="1"/>
        <v>2</v>
      </c>
      <c r="G26" s="13">
        <v>24.0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52.5" customHeight="1">
      <c r="A27" s="9">
        <v>24.0</v>
      </c>
      <c r="B27" s="10">
        <v>22.0</v>
      </c>
      <c r="C27" s="12">
        <v>0.0</v>
      </c>
      <c r="D27" s="12">
        <v>0.0</v>
      </c>
      <c r="E27" s="16" t="s">
        <v>81</v>
      </c>
      <c r="F27" s="16" t="str">
        <f t="shared" si="1"/>
        <v>XXIV</v>
      </c>
      <c r="G27" s="13">
        <v>41.0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52.5" customHeight="1">
      <c r="A28" s="9">
        <v>25.0</v>
      </c>
      <c r="B28" s="10">
        <v>1.0</v>
      </c>
      <c r="C28" s="12">
        <v>1.0</v>
      </c>
      <c r="D28" s="12">
        <v>0.0</v>
      </c>
      <c r="E28" s="16" t="s">
        <v>82</v>
      </c>
      <c r="F28" s="16">
        <f t="shared" si="1"/>
        <v>21</v>
      </c>
      <c r="G28" s="13">
        <v>47.0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2.5" customHeight="1">
      <c r="A29" s="9">
        <v>26.0</v>
      </c>
      <c r="B29" s="10">
        <v>0.0</v>
      </c>
      <c r="C29" s="12">
        <v>0.0</v>
      </c>
      <c r="D29" s="12">
        <v>0.0</v>
      </c>
      <c r="E29" s="12"/>
      <c r="F29" s="12">
        <f t="shared" si="1"/>
        <v>28</v>
      </c>
      <c r="G29" s="17" t="s">
        <v>23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9">
        <v>27.0</v>
      </c>
      <c r="B30" s="10">
        <v>0.0</v>
      </c>
      <c r="C30" s="12">
        <v>0.0</v>
      </c>
      <c r="D30" s="12">
        <v>0.0</v>
      </c>
      <c r="E30" s="12"/>
      <c r="F30" s="12">
        <f t="shared" si="1"/>
        <v>14</v>
      </c>
      <c r="G30" s="13">
        <v>38.0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52.5" customHeight="1">
      <c r="A31" s="9">
        <v>28.0</v>
      </c>
      <c r="B31" s="10">
        <v>2.0</v>
      </c>
      <c r="C31" s="12">
        <v>0.0</v>
      </c>
      <c r="D31" s="12">
        <v>0.0</v>
      </c>
      <c r="E31" s="16" t="s">
        <v>83</v>
      </c>
      <c r="F31" s="16">
        <f t="shared" si="1"/>
        <v>4</v>
      </c>
      <c r="G31" s="17" t="s">
        <v>43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67.5" customHeight="1">
      <c r="A32" s="9">
        <v>29.0</v>
      </c>
      <c r="B32" s="10">
        <v>82.0</v>
      </c>
      <c r="C32" s="12">
        <v>9.0</v>
      </c>
      <c r="D32" s="12">
        <v>1.0</v>
      </c>
      <c r="E32" s="16" t="s">
        <v>84</v>
      </c>
      <c r="F32" s="16">
        <f t="shared" si="1"/>
        <v>25</v>
      </c>
      <c r="G32" s="17" t="s">
        <v>33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67.5" customHeight="1">
      <c r="A33" s="9">
        <v>30.0</v>
      </c>
      <c r="B33" s="10">
        <v>12.0</v>
      </c>
      <c r="C33" s="12">
        <v>2.0</v>
      </c>
      <c r="D33" s="12">
        <v>1.0</v>
      </c>
      <c r="E33" s="16" t="s">
        <v>84</v>
      </c>
      <c r="F33" s="16" t="str">
        <f t="shared" si="1"/>
        <v>XXIII</v>
      </c>
      <c r="G33" s="13">
        <v>26.0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52.5" customHeight="1">
      <c r="A34" s="9">
        <v>31.0</v>
      </c>
      <c r="B34" s="10">
        <v>2.0</v>
      </c>
      <c r="C34" s="12">
        <v>0.0</v>
      </c>
      <c r="D34" s="12">
        <v>0.0</v>
      </c>
      <c r="E34" s="16" t="s">
        <v>85</v>
      </c>
      <c r="F34" s="16">
        <f t="shared" si="1"/>
        <v>39</v>
      </c>
      <c r="G34" s="13">
        <v>26.0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2.5" customHeight="1">
      <c r="A35" s="9">
        <v>32.0</v>
      </c>
      <c r="B35" s="10">
        <v>0.0</v>
      </c>
      <c r="C35" s="12">
        <v>0.0</v>
      </c>
      <c r="D35" s="12">
        <v>0.0</v>
      </c>
      <c r="E35" s="12"/>
      <c r="F35" s="12">
        <f t="shared" si="1"/>
        <v>11</v>
      </c>
      <c r="G35" s="13">
        <v>44.0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2.5" customHeight="1">
      <c r="A36" s="9">
        <v>33.0</v>
      </c>
      <c r="B36" s="10">
        <v>0.0</v>
      </c>
      <c r="C36" s="12">
        <v>0.0</v>
      </c>
      <c r="D36" s="12">
        <v>0.0</v>
      </c>
      <c r="E36" s="12"/>
      <c r="F36" s="16">
        <f t="shared" si="1"/>
        <v>29</v>
      </c>
      <c r="G36" s="13">
        <v>9.0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2.5" customHeight="1">
      <c r="A37" s="9">
        <v>34.0</v>
      </c>
      <c r="B37" s="10">
        <v>0.0</v>
      </c>
      <c r="C37" s="12">
        <v>0.0</v>
      </c>
      <c r="D37" s="12">
        <v>0.0</v>
      </c>
      <c r="E37" s="12"/>
      <c r="F37" s="16" t="str">
        <f t="shared" si="1"/>
        <v>XXIV</v>
      </c>
      <c r="G37" s="13">
        <v>39.0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67.5" customHeight="1">
      <c r="A38" s="9">
        <v>35.0</v>
      </c>
      <c r="B38" s="10">
        <v>70.0</v>
      </c>
      <c r="C38" s="12">
        <v>0.0</v>
      </c>
      <c r="D38" s="12">
        <v>23.0</v>
      </c>
      <c r="E38" s="16" t="s">
        <v>86</v>
      </c>
      <c r="F38" s="16" t="str">
        <f t="shared" si="1"/>
        <v>IX</v>
      </c>
      <c r="G38" s="17" t="s">
        <v>26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82.5" customHeight="1">
      <c r="A39" s="9">
        <v>36.0</v>
      </c>
      <c r="B39" s="10">
        <v>60.0</v>
      </c>
      <c r="C39" s="12">
        <v>0.0</v>
      </c>
      <c r="D39" s="12">
        <v>24.0</v>
      </c>
      <c r="E39" s="16" t="s">
        <v>87</v>
      </c>
      <c r="F39" s="16" t="str">
        <f t="shared" si="1"/>
        <v>XXI</v>
      </c>
      <c r="G39" s="13">
        <v>38.0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67.5" customHeight="1">
      <c r="A40" s="9">
        <v>37.0</v>
      </c>
      <c r="B40" s="10">
        <v>41.0</v>
      </c>
      <c r="C40" s="12">
        <v>0.0</v>
      </c>
      <c r="D40" s="12">
        <v>3.0</v>
      </c>
      <c r="E40" s="16" t="s">
        <v>88</v>
      </c>
      <c r="F40" s="16" t="str">
        <f t="shared" si="1"/>
        <v>XVI</v>
      </c>
      <c r="G40" s="13">
        <v>2.0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67.5" customHeight="1">
      <c r="A41" s="9">
        <v>38.0</v>
      </c>
      <c r="B41" s="10">
        <v>5.0</v>
      </c>
      <c r="C41" s="12">
        <v>1.0</v>
      </c>
      <c r="D41" s="12">
        <v>0.0</v>
      </c>
      <c r="E41" s="16" t="s">
        <v>89</v>
      </c>
      <c r="F41" s="12">
        <f t="shared" si="1"/>
        <v>4</v>
      </c>
      <c r="G41" s="13">
        <v>29.0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2.5" customHeight="1">
      <c r="A42" s="9">
        <v>39.0</v>
      </c>
      <c r="B42" s="10">
        <v>0.0</v>
      </c>
      <c r="C42" s="12">
        <v>0.0</v>
      </c>
      <c r="D42" s="12">
        <v>0.0</v>
      </c>
      <c r="E42" s="12"/>
      <c r="F42" s="16" t="str">
        <f t="shared" si="1"/>
        <v>XXII</v>
      </c>
      <c r="G42" s="17" t="s">
        <v>14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2.5" customHeight="1">
      <c r="A43" s="9">
        <v>40.0</v>
      </c>
      <c r="B43" s="10">
        <v>0.0</v>
      </c>
      <c r="C43" s="12">
        <v>0.0</v>
      </c>
      <c r="D43" s="12">
        <v>0.0</v>
      </c>
      <c r="E43" s="12"/>
      <c r="F43" s="16" t="str">
        <f t="shared" si="1"/>
        <v>XXVI</v>
      </c>
      <c r="G43" s="13">
        <v>32.0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2.5" customHeight="1">
      <c r="A44" s="9">
        <v>41.0</v>
      </c>
      <c r="B44" s="10">
        <v>1.0</v>
      </c>
      <c r="C44" s="12">
        <v>0.0</v>
      </c>
      <c r="D44" s="12">
        <v>0.0</v>
      </c>
      <c r="E44" s="16" t="s">
        <v>90</v>
      </c>
      <c r="F44" s="12">
        <f t="shared" si="1"/>
        <v>36</v>
      </c>
      <c r="G44" s="13">
        <v>41.0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52.5" customHeight="1">
      <c r="A45" s="9">
        <v>42.0</v>
      </c>
      <c r="B45" s="10">
        <v>11.0</v>
      </c>
      <c r="C45" s="12">
        <v>2.0</v>
      </c>
      <c r="D45" s="12">
        <v>0.0</v>
      </c>
      <c r="E45" s="16" t="s">
        <v>91</v>
      </c>
      <c r="F45" s="12">
        <f t="shared" si="1"/>
        <v>25</v>
      </c>
      <c r="G45" s="17" t="s">
        <v>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67.5" customHeight="1">
      <c r="A46" s="9">
        <v>43.0</v>
      </c>
      <c r="B46" s="10">
        <v>6.0</v>
      </c>
      <c r="C46" s="12">
        <v>0.0</v>
      </c>
      <c r="D46" s="12">
        <v>2.0</v>
      </c>
      <c r="E46" s="16" t="s">
        <v>92</v>
      </c>
      <c r="F46" s="16">
        <f t="shared" si="1"/>
        <v>40</v>
      </c>
      <c r="G46" s="13">
        <v>33.0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2.5" customHeight="1">
      <c r="A47" s="9">
        <v>44.0</v>
      </c>
      <c r="B47" s="10">
        <v>0.0</v>
      </c>
      <c r="C47" s="12">
        <v>0.0</v>
      </c>
      <c r="D47" s="12">
        <v>0.0</v>
      </c>
      <c r="E47" s="12"/>
      <c r="F47" s="16" t="str">
        <f t="shared" si="1"/>
        <v>XVII</v>
      </c>
      <c r="G47" s="13">
        <v>24.0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2.5" customHeight="1">
      <c r="A48" s="9">
        <v>45.0</v>
      </c>
      <c r="B48" s="10">
        <v>0.0</v>
      </c>
      <c r="C48" s="12">
        <v>0.0</v>
      </c>
      <c r="D48" s="12">
        <v>0.0</v>
      </c>
      <c r="E48" s="12"/>
      <c r="F48" s="12">
        <f t="shared" si="1"/>
        <v>41</v>
      </c>
      <c r="G48" s="13">
        <v>7.0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52.5" customHeight="1">
      <c r="A49" s="9">
        <v>46.0</v>
      </c>
      <c r="B49" s="10">
        <v>3.0</v>
      </c>
      <c r="C49" s="12">
        <v>0.0</v>
      </c>
      <c r="D49" s="12">
        <v>0.0</v>
      </c>
      <c r="E49" s="16" t="s">
        <v>93</v>
      </c>
      <c r="F49" s="12">
        <f t="shared" si="1"/>
        <v>2</v>
      </c>
      <c r="G49" s="17" t="s">
        <v>46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2.5" customHeight="1">
      <c r="A50" s="9">
        <v>47.0</v>
      </c>
      <c r="B50" s="10">
        <v>0.0</v>
      </c>
      <c r="C50" s="12">
        <v>0.0</v>
      </c>
      <c r="D50" s="12">
        <v>0.0</v>
      </c>
      <c r="E50" s="16"/>
      <c r="F50" s="16" t="str">
        <f t="shared" si="1"/>
        <v>IV</v>
      </c>
      <c r="G50" s="17" t="s">
        <v>25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2.5" customHeight="1">
      <c r="A51" s="15" t="s">
        <v>27</v>
      </c>
      <c r="B51" s="10">
        <v>0.0</v>
      </c>
      <c r="C51" s="12">
        <v>0.0</v>
      </c>
      <c r="D51" s="12">
        <v>0.0</v>
      </c>
      <c r="E51" s="12"/>
      <c r="F51" s="16" t="str">
        <f t="shared" si="1"/>
        <v>XI</v>
      </c>
      <c r="G51" s="17" t="s">
        <v>41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2.5" customHeight="1">
      <c r="A52" s="15" t="s">
        <v>29</v>
      </c>
      <c r="B52" s="10">
        <v>0.0</v>
      </c>
      <c r="C52" s="12">
        <v>0.0</v>
      </c>
      <c r="D52" s="12">
        <v>0.0</v>
      </c>
      <c r="E52" s="12"/>
      <c r="F52" s="12">
        <f t="shared" si="1"/>
        <v>10</v>
      </c>
      <c r="G52" s="17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2.5" customHeight="1">
      <c r="A53" s="15" t="s">
        <v>30</v>
      </c>
      <c r="B53" s="10">
        <v>0.0</v>
      </c>
      <c r="C53" s="12">
        <v>0.0</v>
      </c>
      <c r="D53" s="12">
        <v>0.0</v>
      </c>
      <c r="E53" s="12"/>
      <c r="F53" s="16" t="str">
        <f t="shared" si="1"/>
        <v>IX</v>
      </c>
      <c r="G53" s="13">
        <v>6.0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2.5" customHeight="1">
      <c r="A54" s="15" t="s">
        <v>31</v>
      </c>
      <c r="B54" s="10">
        <v>0.0</v>
      </c>
      <c r="C54" s="12">
        <v>0.0</v>
      </c>
      <c r="D54" s="12">
        <v>0.0</v>
      </c>
      <c r="E54" s="12"/>
      <c r="F54" s="16" t="str">
        <f t="shared" si="1"/>
        <v>XVII</v>
      </c>
      <c r="G54" s="17" t="s">
        <v>34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2.5" customHeight="1">
      <c r="A55" s="15" t="s">
        <v>33</v>
      </c>
      <c r="B55" s="10">
        <v>0.0</v>
      </c>
      <c r="C55" s="12">
        <v>0.0</v>
      </c>
      <c r="D55" s="12">
        <v>0.0</v>
      </c>
      <c r="E55" s="12"/>
      <c r="F55" s="16">
        <f t="shared" si="1"/>
        <v>42</v>
      </c>
      <c r="G55" s="13">
        <v>8.0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2.5" customHeight="1">
      <c r="A56" s="15" t="s">
        <v>24</v>
      </c>
      <c r="B56" s="10">
        <v>0.0</v>
      </c>
      <c r="C56" s="12">
        <v>0.0</v>
      </c>
      <c r="D56" s="12">
        <v>0.0</v>
      </c>
      <c r="E56" s="12"/>
      <c r="F56" s="16" t="str">
        <f t="shared" si="1"/>
        <v>XVI</v>
      </c>
      <c r="G56" s="13">
        <v>6.0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2.5" customHeight="1">
      <c r="A57" s="15" t="s">
        <v>21</v>
      </c>
      <c r="B57" s="10">
        <v>0.0</v>
      </c>
      <c r="C57" s="12">
        <v>0.0</v>
      </c>
      <c r="D57" s="12">
        <v>0.0</v>
      </c>
      <c r="E57" s="12"/>
      <c r="F57" s="16">
        <f t="shared" si="1"/>
        <v>8</v>
      </c>
      <c r="G57" s="13">
        <v>18.0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2.5" customHeight="1">
      <c r="A58" s="15" t="s">
        <v>28</v>
      </c>
      <c r="B58" s="10">
        <v>0.0</v>
      </c>
      <c r="C58" s="12">
        <v>0.0</v>
      </c>
      <c r="D58" s="12">
        <v>0.0</v>
      </c>
      <c r="E58" s="12"/>
      <c r="F58" s="16">
        <f t="shared" si="1"/>
        <v>44</v>
      </c>
      <c r="G58" s="17" t="s">
        <v>24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2.5" customHeight="1">
      <c r="A59" s="15" t="s">
        <v>18</v>
      </c>
      <c r="B59" s="10">
        <v>0.0</v>
      </c>
      <c r="C59" s="12">
        <v>0.0</v>
      </c>
      <c r="D59" s="12">
        <v>0.0</v>
      </c>
      <c r="E59" s="12"/>
      <c r="F59" s="16" t="str">
        <f t="shared" si="1"/>
        <v>XIX</v>
      </c>
      <c r="G59" s="17" t="s">
        <v>27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2.5" customHeight="1">
      <c r="A60" s="15" t="s">
        <v>13</v>
      </c>
      <c r="B60" s="10">
        <v>0.0</v>
      </c>
      <c r="C60" s="12">
        <v>0.0</v>
      </c>
      <c r="D60" s="12">
        <v>0.0</v>
      </c>
      <c r="E60" s="12"/>
      <c r="F60" s="16" t="str">
        <f t="shared" si="1"/>
        <v>V</v>
      </c>
      <c r="G60" s="17" t="s">
        <v>14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2.5" customHeight="1">
      <c r="A61" s="15" t="s">
        <v>19</v>
      </c>
      <c r="B61" s="10">
        <v>0.0</v>
      </c>
      <c r="C61" s="12">
        <v>0.0</v>
      </c>
      <c r="D61" s="12">
        <v>0.0</v>
      </c>
      <c r="E61" s="12"/>
      <c r="F61" s="12">
        <f t="shared" si="1"/>
        <v>32</v>
      </c>
      <c r="G61" s="17" t="s">
        <v>45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2.5" customHeight="1">
      <c r="A62" s="15" t="s">
        <v>16</v>
      </c>
      <c r="B62" s="10">
        <v>0.0</v>
      </c>
      <c r="C62" s="12">
        <v>0.0</v>
      </c>
      <c r="D62" s="12">
        <v>0.0</v>
      </c>
      <c r="E62" s="12"/>
      <c r="F62" s="16" t="str">
        <f t="shared" si="1"/>
        <v>XXXI</v>
      </c>
      <c r="G62" s="17" t="s">
        <v>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2.5" customHeight="1">
      <c r="A63" s="15" t="s">
        <v>12</v>
      </c>
      <c r="B63" s="10">
        <v>0.0</v>
      </c>
      <c r="C63" s="12">
        <v>0.0</v>
      </c>
      <c r="D63" s="12">
        <v>0.0</v>
      </c>
      <c r="E63" s="12"/>
      <c r="F63" s="16">
        <f t="shared" si="1"/>
        <v>47</v>
      </c>
      <c r="G63" s="17" t="s">
        <v>44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2.5" customHeight="1">
      <c r="A64" s="15" t="s">
        <v>36</v>
      </c>
      <c r="B64" s="10">
        <v>0.0</v>
      </c>
      <c r="C64" s="12">
        <v>0.0</v>
      </c>
      <c r="D64" s="12">
        <v>0.0</v>
      </c>
      <c r="E64" s="12"/>
      <c r="F64" s="16" t="str">
        <f t="shared" si="1"/>
        <v>XXIX</v>
      </c>
      <c r="G64" s="13">
        <v>36.0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2.5" customHeight="1">
      <c r="A65" s="15" t="s">
        <v>14</v>
      </c>
      <c r="B65" s="10">
        <v>0.0</v>
      </c>
      <c r="C65" s="12">
        <v>0.0</v>
      </c>
      <c r="D65" s="12">
        <v>0.0</v>
      </c>
      <c r="E65" s="12"/>
      <c r="F65" s="16" t="str">
        <f t="shared" si="1"/>
        <v>III</v>
      </c>
      <c r="G65" s="17" t="s">
        <v>15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2.5" customHeight="1">
      <c r="A66" s="15" t="s">
        <v>37</v>
      </c>
      <c r="B66" s="10">
        <v>0.0</v>
      </c>
      <c r="C66" s="12">
        <v>0.0</v>
      </c>
      <c r="D66" s="12">
        <v>0.0</v>
      </c>
      <c r="E66" s="12"/>
      <c r="F66" s="16" t="str">
        <f t="shared" si="1"/>
        <v>XXV</v>
      </c>
      <c r="G66" s="13">
        <v>4.0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2.5" customHeight="1">
      <c r="A67" s="15" t="s">
        <v>39</v>
      </c>
      <c r="B67" s="10">
        <v>0.0</v>
      </c>
      <c r="C67" s="12">
        <v>0.0</v>
      </c>
      <c r="D67" s="12">
        <v>0.0</v>
      </c>
      <c r="E67" s="12"/>
      <c r="F67" s="16" t="str">
        <f t="shared" si="1"/>
        <v>XVII</v>
      </c>
      <c r="G67" s="13">
        <v>14.0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2.5" customHeight="1">
      <c r="A68" s="15" t="s">
        <v>40</v>
      </c>
      <c r="B68" s="10">
        <v>0.0</v>
      </c>
      <c r="C68" s="12">
        <v>0.0</v>
      </c>
      <c r="D68" s="12">
        <v>0.0</v>
      </c>
      <c r="E68" s="12"/>
      <c r="F68" s="16" t="str">
        <f t="shared" si="1"/>
        <v>19*</v>
      </c>
      <c r="G68" s="17" t="s">
        <v>38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2.5" customHeight="1">
      <c r="A69" s="15" t="s">
        <v>34</v>
      </c>
      <c r="B69" s="10">
        <v>0.0</v>
      </c>
      <c r="C69" s="12">
        <v>0.0</v>
      </c>
      <c r="D69" s="12">
        <v>0.0</v>
      </c>
      <c r="E69" s="12"/>
      <c r="F69" s="12">
        <f t="shared" si="1"/>
        <v>38</v>
      </c>
      <c r="G69" s="13">
        <v>5.0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2.5" customHeight="1">
      <c r="A70" s="15" t="s">
        <v>41</v>
      </c>
      <c r="B70" s="10">
        <v>0.0</v>
      </c>
      <c r="C70" s="12">
        <v>0.0</v>
      </c>
      <c r="D70" s="12">
        <v>0.0</v>
      </c>
      <c r="E70" s="12"/>
      <c r="F70" s="16">
        <f t="shared" si="1"/>
        <v>33</v>
      </c>
      <c r="G70" s="13">
        <v>6.0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2.5" customHeight="1">
      <c r="A71" s="15" t="s">
        <v>38</v>
      </c>
      <c r="B71" s="10">
        <v>2.0</v>
      </c>
      <c r="C71" s="12">
        <v>0.0</v>
      </c>
      <c r="D71" s="12">
        <v>0.0</v>
      </c>
      <c r="E71" s="12"/>
      <c r="F71" s="12">
        <f t="shared" si="1"/>
        <v>3</v>
      </c>
      <c r="G71" s="17" t="s">
        <v>23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2.5" customHeight="1">
      <c r="A72" s="15" t="s">
        <v>23</v>
      </c>
      <c r="B72" s="10">
        <v>0.0</v>
      </c>
      <c r="C72" s="12">
        <v>0.0</v>
      </c>
      <c r="D72" s="12">
        <v>0.0</v>
      </c>
      <c r="E72" s="12"/>
      <c r="F72" s="12">
        <f t="shared" si="1"/>
        <v>4</v>
      </c>
      <c r="G72" s="13">
        <v>23.0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2.5" customHeight="1">
      <c r="A73" s="15" t="s">
        <v>11</v>
      </c>
      <c r="B73" s="10">
        <v>0.0</v>
      </c>
      <c r="C73" s="12">
        <v>0.0</v>
      </c>
      <c r="D73" s="12">
        <v>0.0</v>
      </c>
      <c r="E73" s="12"/>
      <c r="F73" s="16" t="str">
        <f t="shared" si="1"/>
        <v>XXIX</v>
      </c>
      <c r="G73" s="13">
        <v>35.0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2.5" customHeight="1">
      <c r="A74" s="15" t="s">
        <v>42</v>
      </c>
      <c r="B74" s="10">
        <v>0.0</v>
      </c>
      <c r="C74" s="12">
        <v>0.0</v>
      </c>
      <c r="D74" s="12">
        <v>0.0</v>
      </c>
      <c r="E74" s="12"/>
      <c r="F74" s="16">
        <f t="shared" si="1"/>
        <v>25</v>
      </c>
      <c r="G74" s="13">
        <v>24.0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2.5" customHeight="1">
      <c r="A75" s="15" t="s">
        <v>43</v>
      </c>
      <c r="B75" s="10">
        <v>0.0</v>
      </c>
      <c r="C75" s="12">
        <v>0.0</v>
      </c>
      <c r="D75" s="12">
        <v>0.0</v>
      </c>
      <c r="E75" s="12"/>
      <c r="F75" s="16" t="str">
        <f t="shared" si="1"/>
        <v>XXXII</v>
      </c>
      <c r="G75" s="17" t="s">
        <v>23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2.5" customHeight="1">
      <c r="A76" s="15" t="s">
        <v>15</v>
      </c>
      <c r="B76" s="10">
        <v>0.0</v>
      </c>
      <c r="C76" s="12">
        <v>0.0</v>
      </c>
      <c r="D76" s="12">
        <v>0.0</v>
      </c>
      <c r="E76" s="12"/>
      <c r="F76" s="16" t="str">
        <f t="shared" si="1"/>
        <v>XXXVII</v>
      </c>
      <c r="G76" s="13">
        <v>28.0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2.5" customHeight="1">
      <c r="A77" s="15" t="s">
        <v>22</v>
      </c>
      <c r="B77" s="10">
        <v>0.0</v>
      </c>
      <c r="C77" s="12">
        <v>0.0</v>
      </c>
      <c r="D77" s="12">
        <v>0.0</v>
      </c>
      <c r="E77" s="12"/>
      <c r="F77" s="12">
        <f t="shared" si="1"/>
        <v>23</v>
      </c>
      <c r="G77" s="13">
        <v>2.0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2.5" customHeight="1">
      <c r="A78" s="15" t="s">
        <v>20</v>
      </c>
      <c r="B78" s="10">
        <v>0.0</v>
      </c>
      <c r="C78" s="12">
        <v>0.0</v>
      </c>
      <c r="D78" s="12">
        <v>0.0</v>
      </c>
      <c r="E78" s="12"/>
      <c r="F78" s="16" t="str">
        <f t="shared" si="1"/>
        <v>XXV</v>
      </c>
      <c r="G78" s="17" t="s">
        <v>42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2.5" customHeight="1">
      <c r="A79" s="15" t="s">
        <v>44</v>
      </c>
      <c r="B79" s="10">
        <v>0.0</v>
      </c>
      <c r="C79" s="12">
        <v>0.0</v>
      </c>
      <c r="D79" s="12">
        <v>0.0</v>
      </c>
      <c r="E79" s="12"/>
      <c r="F79" s="12">
        <f t="shared" si="1"/>
        <v>42</v>
      </c>
      <c r="G79" s="13">
        <v>9.0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2.5" customHeight="1">
      <c r="A80" s="15" t="s">
        <v>35</v>
      </c>
      <c r="B80" s="10">
        <v>0.0</v>
      </c>
      <c r="C80" s="12">
        <v>0.0</v>
      </c>
      <c r="D80" s="12">
        <v>0.0</v>
      </c>
      <c r="E80" s="12"/>
      <c r="F80" s="16" t="str">
        <f t="shared" si="1"/>
        <v>XX</v>
      </c>
      <c r="G80" s="17" t="s">
        <v>13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2.5" customHeight="1">
      <c r="A81" s="15" t="s">
        <v>32</v>
      </c>
      <c r="B81" s="10">
        <v>0.0</v>
      </c>
      <c r="C81" s="12">
        <v>0.0</v>
      </c>
      <c r="D81" s="12">
        <v>0.0</v>
      </c>
      <c r="E81" s="12"/>
      <c r="F81" s="16">
        <f t="shared" si="1"/>
        <v>45</v>
      </c>
      <c r="G81" s="17" t="s">
        <v>28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2.5" customHeight="1">
      <c r="A82" s="15" t="s">
        <v>25</v>
      </c>
      <c r="B82" s="10">
        <v>0.0</v>
      </c>
      <c r="C82" s="12">
        <v>0.0</v>
      </c>
      <c r="D82" s="12">
        <v>0.0</v>
      </c>
      <c r="E82" s="12"/>
      <c r="F82" s="16" t="str">
        <f t="shared" si="1"/>
        <v>XIII</v>
      </c>
      <c r="G82" s="17" t="s">
        <v>21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2.5" customHeight="1">
      <c r="A83" s="15" t="s">
        <v>45</v>
      </c>
      <c r="B83" s="10">
        <v>0.0</v>
      </c>
      <c r="C83" s="12">
        <v>0.0</v>
      </c>
      <c r="D83" s="12">
        <v>0.0</v>
      </c>
      <c r="E83" s="12"/>
      <c r="F83" s="16" t="str">
        <f t="shared" si="1"/>
        <v>XXXVI</v>
      </c>
      <c r="G83" s="13">
        <v>8.0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2.5" customHeight="1">
      <c r="A84" s="15" t="s">
        <v>47</v>
      </c>
      <c r="B84" s="10">
        <v>0.0</v>
      </c>
      <c r="C84" s="12">
        <v>0.0</v>
      </c>
      <c r="D84" s="12">
        <v>0.0</v>
      </c>
      <c r="E84" s="12"/>
      <c r="F84" s="12">
        <f t="shared" si="1"/>
        <v>1</v>
      </c>
      <c r="G84" s="13">
        <v>17.0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2.5" customHeight="1">
      <c r="A85" s="15" t="s">
        <v>46</v>
      </c>
      <c r="B85" s="10">
        <v>0.0</v>
      </c>
      <c r="C85" s="12">
        <v>0.0</v>
      </c>
      <c r="D85" s="12">
        <v>0.0</v>
      </c>
      <c r="E85" s="12"/>
      <c r="F85" s="16">
        <f t="shared" si="1"/>
        <v>1</v>
      </c>
      <c r="G85" s="17" t="s">
        <v>37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2.5" customHeight="1">
      <c r="A86" s="15" t="s">
        <v>17</v>
      </c>
      <c r="B86" s="10">
        <v>0.0</v>
      </c>
      <c r="C86" s="12">
        <v>0.0</v>
      </c>
      <c r="D86" s="12">
        <v>0.0</v>
      </c>
      <c r="E86" s="12"/>
      <c r="F86" s="16">
        <f t="shared" si="1"/>
        <v>32</v>
      </c>
      <c r="G86" s="13">
        <v>4.0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2.5" customHeight="1">
      <c r="A87" s="15" t="s">
        <v>10</v>
      </c>
      <c r="B87" s="10">
        <v>0.0</v>
      </c>
      <c r="C87" s="12">
        <v>0.0</v>
      </c>
      <c r="D87" s="12">
        <v>0.0</v>
      </c>
      <c r="E87" s="12"/>
      <c r="F87" s="12">
        <f t="shared" si="1"/>
        <v>38</v>
      </c>
      <c r="G87" s="13">
        <v>23.0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6" width="16.29"/>
  </cols>
  <sheetData>
    <row r="1" ht="27.75" customHeight="1">
      <c r="A1" s="1" t="s">
        <v>94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50</v>
      </c>
      <c r="F2" s="3" t="s">
        <v>5</v>
      </c>
      <c r="G2" s="3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4">
        <v>1.0</v>
      </c>
      <c r="B3" s="5">
        <v>0.0</v>
      </c>
      <c r="C3" s="7">
        <v>0.0</v>
      </c>
      <c r="D3" s="7">
        <v>0.0</v>
      </c>
      <c r="E3" s="7"/>
      <c r="F3" s="18" t="str">
        <f t="shared" ref="F3:F87" si="1">INDEX($A$3:$A$87,RANDBETWEEN(1,85),1,1)</f>
        <v>XXXVII</v>
      </c>
      <c r="G3" s="19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9">
        <v>2.0</v>
      </c>
      <c r="B4" s="10">
        <v>0.0</v>
      </c>
      <c r="C4" s="12">
        <v>0.0</v>
      </c>
      <c r="D4" s="12">
        <v>0.0</v>
      </c>
      <c r="E4" s="12"/>
      <c r="F4" s="16" t="str">
        <f t="shared" si="1"/>
        <v>I</v>
      </c>
      <c r="G4" s="13">
        <v>12.0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9">
        <v>3.0</v>
      </c>
      <c r="B5" s="10">
        <v>0.0</v>
      </c>
      <c r="C5" s="12">
        <v>0.0</v>
      </c>
      <c r="D5" s="12">
        <v>0.0</v>
      </c>
      <c r="E5" s="12"/>
      <c r="F5" s="16" t="str">
        <f t="shared" si="1"/>
        <v>XXII</v>
      </c>
      <c r="G5" s="13">
        <v>35.0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9">
        <v>4.0</v>
      </c>
      <c r="B6" s="10">
        <v>0.0</v>
      </c>
      <c r="C6" s="12">
        <v>0.0</v>
      </c>
      <c r="D6" s="12">
        <v>0.0</v>
      </c>
      <c r="E6" s="12"/>
      <c r="F6" s="16" t="str">
        <f t="shared" si="1"/>
        <v>XIX</v>
      </c>
      <c r="G6" s="13">
        <v>24.0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9">
        <v>5.0</v>
      </c>
      <c r="B7" s="10">
        <v>0.0</v>
      </c>
      <c r="C7" s="12">
        <v>0.0</v>
      </c>
      <c r="D7" s="12">
        <v>0.0</v>
      </c>
      <c r="E7" s="12"/>
      <c r="F7" s="16" t="str">
        <f t="shared" si="1"/>
        <v>XIX</v>
      </c>
      <c r="G7" s="13">
        <v>10.0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9">
        <v>6.0</v>
      </c>
      <c r="B8" s="10">
        <v>0.0</v>
      </c>
      <c r="C8" s="12">
        <v>0.0</v>
      </c>
      <c r="D8" s="12">
        <v>0.0</v>
      </c>
      <c r="E8" s="12"/>
      <c r="F8" s="12">
        <f t="shared" si="1"/>
        <v>44</v>
      </c>
      <c r="G8" s="13">
        <v>31.0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9">
        <v>7.0</v>
      </c>
      <c r="B9" s="10">
        <v>0.0</v>
      </c>
      <c r="C9" s="12">
        <v>0.0</v>
      </c>
      <c r="D9" s="12">
        <v>0.0</v>
      </c>
      <c r="E9" s="12"/>
      <c r="F9" s="12">
        <f t="shared" si="1"/>
        <v>10</v>
      </c>
      <c r="G9" s="13">
        <v>46.0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9">
        <v>8.0</v>
      </c>
      <c r="B10" s="10">
        <v>1.0</v>
      </c>
      <c r="C10" s="12">
        <v>0.0</v>
      </c>
      <c r="D10" s="12">
        <v>0.0</v>
      </c>
      <c r="E10" s="12"/>
      <c r="F10" s="16" t="str">
        <f t="shared" si="1"/>
        <v>III</v>
      </c>
      <c r="G10" s="13">
        <v>47.0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9">
        <v>9.0</v>
      </c>
      <c r="B11" s="10">
        <v>0.0</v>
      </c>
      <c r="C11" s="12">
        <v>0.0</v>
      </c>
      <c r="D11" s="12">
        <v>0.0</v>
      </c>
      <c r="E11" s="12"/>
      <c r="F11" s="16">
        <f t="shared" si="1"/>
        <v>21</v>
      </c>
      <c r="G11" s="17" t="s">
        <v>26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9">
        <v>10.0</v>
      </c>
      <c r="B12" s="10">
        <v>0.0</v>
      </c>
      <c r="C12" s="12">
        <v>0.0</v>
      </c>
      <c r="D12" s="12">
        <v>0.0</v>
      </c>
      <c r="E12" s="12"/>
      <c r="F12" s="12">
        <f t="shared" si="1"/>
        <v>4</v>
      </c>
      <c r="G12" s="13">
        <v>11.0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9">
        <v>11.0</v>
      </c>
      <c r="B13" s="10">
        <v>0.0</v>
      </c>
      <c r="C13" s="12">
        <v>0.0</v>
      </c>
      <c r="D13" s="12">
        <v>0.0</v>
      </c>
      <c r="E13" s="12"/>
      <c r="F13" s="12">
        <f t="shared" si="1"/>
        <v>38</v>
      </c>
      <c r="G13" s="13">
        <v>27.0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9">
        <v>12.0</v>
      </c>
      <c r="B14" s="10">
        <v>0.0</v>
      </c>
      <c r="C14" s="16" t="s">
        <v>59</v>
      </c>
      <c r="D14" s="12">
        <v>0.0</v>
      </c>
      <c r="E14" s="12"/>
      <c r="F14" s="16" t="str">
        <f t="shared" si="1"/>
        <v>III</v>
      </c>
      <c r="G14" s="13">
        <v>28.0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9">
        <v>13.0</v>
      </c>
      <c r="B15" s="10">
        <v>0.0</v>
      </c>
      <c r="C15" s="12">
        <v>0.0</v>
      </c>
      <c r="D15" s="12">
        <v>0.0</v>
      </c>
      <c r="E15" s="12"/>
      <c r="F15" s="12">
        <f t="shared" si="1"/>
        <v>13</v>
      </c>
      <c r="G15" s="13">
        <v>10.0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9">
        <v>14.0</v>
      </c>
      <c r="B16" s="10">
        <v>0.0</v>
      </c>
      <c r="C16" s="12">
        <v>0.0</v>
      </c>
      <c r="D16" s="12">
        <v>0.0</v>
      </c>
      <c r="E16" s="12"/>
      <c r="F16" s="16" t="str">
        <f t="shared" si="1"/>
        <v>XI</v>
      </c>
      <c r="G16" s="17" t="s">
        <v>32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9">
        <v>15.0</v>
      </c>
      <c r="B17" s="10">
        <v>0.0</v>
      </c>
      <c r="C17" s="12">
        <v>0.0</v>
      </c>
      <c r="D17" s="12">
        <v>0.0</v>
      </c>
      <c r="E17" s="12"/>
      <c r="F17" s="16" t="str">
        <f t="shared" si="1"/>
        <v>XXVIII</v>
      </c>
      <c r="G17" s="13">
        <v>41.0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9">
        <v>16.0</v>
      </c>
      <c r="B18" s="10">
        <v>0.0</v>
      </c>
      <c r="C18" s="12">
        <v>0.0</v>
      </c>
      <c r="D18" s="12">
        <v>0.0</v>
      </c>
      <c r="E18" s="16"/>
      <c r="F18" s="12">
        <f t="shared" si="1"/>
        <v>8</v>
      </c>
      <c r="G18" s="13">
        <v>10.0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9">
        <v>17.0</v>
      </c>
      <c r="B19" s="20" t="s">
        <v>62</v>
      </c>
      <c r="C19" s="16" t="s">
        <v>95</v>
      </c>
      <c r="D19" s="12">
        <v>0.0</v>
      </c>
      <c r="E19" s="16"/>
      <c r="F19" s="12">
        <f t="shared" si="1"/>
        <v>23</v>
      </c>
      <c r="G19" s="13">
        <v>17.0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9">
        <v>18.0</v>
      </c>
      <c r="B20" s="10">
        <v>0.0</v>
      </c>
      <c r="C20" s="12">
        <v>0.0</v>
      </c>
      <c r="D20" s="12">
        <v>0.0</v>
      </c>
      <c r="E20" s="16"/>
      <c r="F20" s="16" t="str">
        <f t="shared" si="1"/>
        <v>XV</v>
      </c>
      <c r="G20" s="13">
        <v>25.0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2.5" customHeight="1">
      <c r="A21" s="9">
        <v>19.0</v>
      </c>
      <c r="B21" s="10">
        <v>0.0</v>
      </c>
      <c r="C21" s="12">
        <v>0.0</v>
      </c>
      <c r="D21" s="12">
        <v>0.0</v>
      </c>
      <c r="E21" s="16"/>
      <c r="F21" s="16" t="str">
        <f t="shared" si="1"/>
        <v>XXXII</v>
      </c>
      <c r="G21" s="13">
        <v>13.0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2.5" customHeight="1">
      <c r="A22" s="15" t="s">
        <v>7</v>
      </c>
      <c r="B22" s="10">
        <v>0.0</v>
      </c>
      <c r="C22" s="12">
        <v>0.0</v>
      </c>
      <c r="D22" s="12">
        <v>0.0</v>
      </c>
      <c r="E22" s="16"/>
      <c r="F22" s="16" t="str">
        <f t="shared" si="1"/>
        <v>IV</v>
      </c>
      <c r="G22" s="13">
        <v>37.0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2.5" customHeight="1">
      <c r="A23" s="9">
        <v>20.0</v>
      </c>
      <c r="B23" s="10">
        <v>0.0</v>
      </c>
      <c r="C23" s="12">
        <v>0.0</v>
      </c>
      <c r="D23" s="12">
        <v>0.0</v>
      </c>
      <c r="E23" s="16"/>
      <c r="F23" s="16" t="str">
        <f t="shared" si="1"/>
        <v>I</v>
      </c>
      <c r="G23" s="17" t="s">
        <v>24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2.5" customHeight="1">
      <c r="A24" s="9">
        <v>21.0</v>
      </c>
      <c r="B24" s="10">
        <v>0.0</v>
      </c>
      <c r="C24" s="12">
        <v>0.0</v>
      </c>
      <c r="D24" s="12">
        <v>0.0</v>
      </c>
      <c r="E24" s="12"/>
      <c r="F24" s="16" t="str">
        <f t="shared" si="1"/>
        <v>VIII</v>
      </c>
      <c r="G24" s="13">
        <v>17.0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9">
        <v>22.0</v>
      </c>
      <c r="B25" s="10">
        <v>3.0</v>
      </c>
      <c r="C25" s="12">
        <v>0.0</v>
      </c>
      <c r="D25" s="12">
        <v>0.0</v>
      </c>
      <c r="E25" s="16"/>
      <c r="F25" s="16" t="str">
        <f t="shared" si="1"/>
        <v>XIII</v>
      </c>
      <c r="G25" s="13">
        <v>4.0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2.5" customHeight="1">
      <c r="A26" s="9">
        <v>23.0</v>
      </c>
      <c r="B26" s="10">
        <v>0.0</v>
      </c>
      <c r="C26" s="12">
        <v>0.0</v>
      </c>
      <c r="D26" s="12">
        <v>0.0</v>
      </c>
      <c r="E26" s="16"/>
      <c r="F26" s="16">
        <f t="shared" si="1"/>
        <v>1</v>
      </c>
      <c r="G26" s="13">
        <v>15.0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2.5" customHeight="1">
      <c r="A27" s="9">
        <v>24.0</v>
      </c>
      <c r="B27" s="10">
        <v>15.0</v>
      </c>
      <c r="C27" s="16" t="s">
        <v>59</v>
      </c>
      <c r="D27" s="12">
        <v>0.0</v>
      </c>
      <c r="E27" s="16" t="s">
        <v>96</v>
      </c>
      <c r="F27" s="16">
        <f t="shared" si="1"/>
        <v>19</v>
      </c>
      <c r="G27" s="17" t="s">
        <v>27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2.5" customHeight="1">
      <c r="A28" s="9">
        <v>25.0</v>
      </c>
      <c r="B28" s="20" t="s">
        <v>59</v>
      </c>
      <c r="C28" s="12">
        <v>0.0</v>
      </c>
      <c r="D28" s="12">
        <v>0.0</v>
      </c>
      <c r="E28" s="16"/>
      <c r="F28" s="16" t="str">
        <f t="shared" si="1"/>
        <v>XXXIII</v>
      </c>
      <c r="G28" s="13">
        <v>36.0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2.5" customHeight="1">
      <c r="A29" s="9">
        <v>26.0</v>
      </c>
      <c r="B29" s="10">
        <v>0.0</v>
      </c>
      <c r="C29" s="12">
        <v>0.0</v>
      </c>
      <c r="D29" s="12">
        <v>0.0</v>
      </c>
      <c r="E29" s="16"/>
      <c r="F29" s="16" t="str">
        <f t="shared" si="1"/>
        <v>X</v>
      </c>
      <c r="G29" s="13">
        <v>36.0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9">
        <v>27.0</v>
      </c>
      <c r="B30" s="10">
        <v>1.0</v>
      </c>
      <c r="C30" s="12">
        <v>0.0</v>
      </c>
      <c r="D30" s="12">
        <v>0.0</v>
      </c>
      <c r="E30" s="12"/>
      <c r="F30" s="16" t="str">
        <f t="shared" si="1"/>
        <v>XXVII</v>
      </c>
      <c r="G30" s="13">
        <v>23.0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2.5" customHeight="1">
      <c r="A31" s="9">
        <v>28.0</v>
      </c>
      <c r="B31" s="10">
        <v>1.0</v>
      </c>
      <c r="C31" s="12">
        <v>0.0</v>
      </c>
      <c r="D31" s="12">
        <v>0.0</v>
      </c>
      <c r="E31" s="12"/>
      <c r="F31" s="16">
        <f t="shared" si="1"/>
        <v>41</v>
      </c>
      <c r="G31" s="13">
        <v>4.0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2.5" customHeight="1">
      <c r="A32" s="9">
        <v>29.0</v>
      </c>
      <c r="B32" s="10">
        <v>0.0</v>
      </c>
      <c r="C32" s="12">
        <v>0.0</v>
      </c>
      <c r="D32" s="12">
        <v>0.0</v>
      </c>
      <c r="E32" s="12"/>
      <c r="F32" s="16">
        <f t="shared" si="1"/>
        <v>36</v>
      </c>
      <c r="G32" s="13">
        <v>44.0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52.5" customHeight="1">
      <c r="A33" s="9">
        <v>30.0</v>
      </c>
      <c r="B33" s="10">
        <v>6.0</v>
      </c>
      <c r="C33" s="12">
        <v>0.0</v>
      </c>
      <c r="D33" s="16" t="s">
        <v>62</v>
      </c>
      <c r="E33" s="16" t="s">
        <v>97</v>
      </c>
      <c r="F33" s="16" t="str">
        <f t="shared" si="1"/>
        <v>X</v>
      </c>
      <c r="G33" s="13">
        <v>21.0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2.5" customHeight="1">
      <c r="A34" s="9">
        <v>31.0</v>
      </c>
      <c r="B34" s="10">
        <v>0.0</v>
      </c>
      <c r="C34" s="12">
        <v>0.0</v>
      </c>
      <c r="D34" s="12">
        <v>0.0</v>
      </c>
      <c r="E34" s="12"/>
      <c r="F34" s="12">
        <f t="shared" si="1"/>
        <v>13</v>
      </c>
      <c r="G34" s="17" t="s">
        <v>27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82.5" customHeight="1">
      <c r="A35" s="9">
        <v>32.0</v>
      </c>
      <c r="B35" s="10">
        <v>3.0</v>
      </c>
      <c r="C35" s="12">
        <v>0.0</v>
      </c>
      <c r="D35" s="12">
        <v>0.0</v>
      </c>
      <c r="E35" s="16" t="s">
        <v>98</v>
      </c>
      <c r="F35" s="16" t="str">
        <f t="shared" si="1"/>
        <v>XV</v>
      </c>
      <c r="G35" s="17" t="s">
        <v>42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2.5" customHeight="1">
      <c r="A36" s="9">
        <v>33.0</v>
      </c>
      <c r="B36" s="10">
        <v>0.0</v>
      </c>
      <c r="C36" s="12">
        <v>0.0</v>
      </c>
      <c r="D36" s="12">
        <v>0.0</v>
      </c>
      <c r="E36" s="12"/>
      <c r="F36" s="12">
        <f t="shared" si="1"/>
        <v>8</v>
      </c>
      <c r="G36" s="13">
        <v>31.0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2.5" customHeight="1">
      <c r="A37" s="9">
        <v>34.0</v>
      </c>
      <c r="B37" s="10">
        <v>0.0</v>
      </c>
      <c r="C37" s="12">
        <v>0.0</v>
      </c>
      <c r="D37" s="12">
        <v>0.0</v>
      </c>
      <c r="E37" s="12"/>
      <c r="F37" s="16">
        <f t="shared" si="1"/>
        <v>41</v>
      </c>
      <c r="G37" s="13">
        <v>29.0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52.5" customHeight="1">
      <c r="A38" s="9">
        <v>35.0</v>
      </c>
      <c r="B38" s="10">
        <v>32.0</v>
      </c>
      <c r="C38" s="12">
        <v>0.0</v>
      </c>
      <c r="D38" s="12">
        <v>0.0</v>
      </c>
      <c r="E38" s="16" t="s">
        <v>99</v>
      </c>
      <c r="F38" s="16" t="str">
        <f t="shared" si="1"/>
        <v>XXXVI</v>
      </c>
      <c r="G38" s="13">
        <v>22.0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2.5" customHeight="1">
      <c r="A39" s="9">
        <v>36.0</v>
      </c>
      <c r="B39" s="10">
        <v>0.0</v>
      </c>
      <c r="C39" s="12">
        <v>1.0</v>
      </c>
      <c r="D39" s="12">
        <v>0.0</v>
      </c>
      <c r="E39" s="12"/>
      <c r="F39" s="12">
        <f t="shared" si="1"/>
        <v>34</v>
      </c>
      <c r="G39" s="17" t="s">
        <v>15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52.5" customHeight="1">
      <c r="A40" s="9">
        <v>37.0</v>
      </c>
      <c r="B40" s="10">
        <v>3.0</v>
      </c>
      <c r="C40" s="12"/>
      <c r="D40" s="12">
        <v>0.0</v>
      </c>
      <c r="E40" s="16" t="s">
        <v>100</v>
      </c>
      <c r="F40" s="16" t="str">
        <f t="shared" si="1"/>
        <v>XXVII</v>
      </c>
      <c r="G40" s="13">
        <v>41.0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2.5" customHeight="1">
      <c r="A41" s="9">
        <v>38.0</v>
      </c>
      <c r="B41" s="10">
        <v>2.0</v>
      </c>
      <c r="C41" s="12">
        <v>0.0</v>
      </c>
      <c r="D41" s="12">
        <v>0.0</v>
      </c>
      <c r="E41" s="12"/>
      <c r="F41" s="16" t="str">
        <f t="shared" si="1"/>
        <v>VIII</v>
      </c>
      <c r="G41" s="13">
        <v>21.0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2.5" customHeight="1">
      <c r="A42" s="9">
        <v>39.0</v>
      </c>
      <c r="B42" s="10">
        <v>0.0</v>
      </c>
      <c r="C42" s="12">
        <v>0.0</v>
      </c>
      <c r="D42" s="12">
        <v>0.0</v>
      </c>
      <c r="E42" s="12"/>
      <c r="F42" s="16" t="str">
        <f t="shared" si="1"/>
        <v>XXVI</v>
      </c>
      <c r="G42" s="13">
        <v>23.0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2.5" customHeight="1">
      <c r="A43" s="9">
        <v>40.0</v>
      </c>
      <c r="B43" s="10">
        <v>0.0</v>
      </c>
      <c r="C43" s="12">
        <v>0.0</v>
      </c>
      <c r="D43" s="12">
        <v>0.0</v>
      </c>
      <c r="E43" s="12"/>
      <c r="F43" s="12">
        <f t="shared" si="1"/>
        <v>3</v>
      </c>
      <c r="G43" s="17" t="s">
        <v>40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2.5" customHeight="1">
      <c r="A44" s="9">
        <v>41.0</v>
      </c>
      <c r="B44" s="10">
        <v>1.0</v>
      </c>
      <c r="C44" s="12">
        <v>0.0</v>
      </c>
      <c r="D44" s="12">
        <v>0.0</v>
      </c>
      <c r="E44" s="12"/>
      <c r="F44" s="16" t="str">
        <f t="shared" si="1"/>
        <v>IV</v>
      </c>
      <c r="G44" s="17" t="s">
        <v>17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52.5" customHeight="1">
      <c r="A45" s="9">
        <v>42.0</v>
      </c>
      <c r="B45" s="10">
        <v>3.0</v>
      </c>
      <c r="C45" s="12">
        <v>0.0</v>
      </c>
      <c r="D45" s="12">
        <v>1.0</v>
      </c>
      <c r="E45" s="16" t="s">
        <v>100</v>
      </c>
      <c r="F45" s="16">
        <f t="shared" si="1"/>
        <v>39</v>
      </c>
      <c r="G45" s="17" t="s">
        <v>37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2.5" customHeight="1">
      <c r="A46" s="9">
        <v>43.0</v>
      </c>
      <c r="B46" s="10">
        <v>1.0</v>
      </c>
      <c r="C46" s="12">
        <v>0.0</v>
      </c>
      <c r="D46" s="12">
        <v>0.0</v>
      </c>
      <c r="E46" s="16"/>
      <c r="F46" s="16" t="str">
        <f t="shared" si="1"/>
        <v>V</v>
      </c>
      <c r="G46" s="17" t="s">
        <v>44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2.5" customHeight="1">
      <c r="A47" s="9">
        <v>44.0</v>
      </c>
      <c r="B47" s="10">
        <v>0.0</v>
      </c>
      <c r="C47" s="12">
        <v>0.0</v>
      </c>
      <c r="D47" s="12">
        <v>0.0</v>
      </c>
      <c r="E47" s="12"/>
      <c r="F47" s="16" t="str">
        <f t="shared" si="1"/>
        <v>XIV</v>
      </c>
      <c r="G47" s="17" t="s">
        <v>10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2.5" customHeight="1">
      <c r="A48" s="9">
        <v>45.0</v>
      </c>
      <c r="B48" s="10">
        <v>0.0</v>
      </c>
      <c r="C48" s="12">
        <v>0.0</v>
      </c>
      <c r="D48" s="12">
        <v>0.0</v>
      </c>
      <c r="E48" s="12"/>
      <c r="F48" s="16">
        <f t="shared" si="1"/>
        <v>14</v>
      </c>
      <c r="G48" s="17" t="s">
        <v>33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2.5" customHeight="1">
      <c r="A49" s="9">
        <v>46.0</v>
      </c>
      <c r="B49" s="10">
        <v>1.0</v>
      </c>
      <c r="C49" s="12">
        <v>0.0</v>
      </c>
      <c r="D49" s="12">
        <v>0.0</v>
      </c>
      <c r="E49" s="12"/>
      <c r="F49" s="16" t="str">
        <f t="shared" si="1"/>
        <v>X</v>
      </c>
      <c r="G49" s="13">
        <v>16.0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2.5" customHeight="1">
      <c r="A50" s="9">
        <v>47.0</v>
      </c>
      <c r="B50" s="10">
        <v>0.0</v>
      </c>
      <c r="C50" s="12">
        <v>0.0</v>
      </c>
      <c r="D50" s="12">
        <v>0.0</v>
      </c>
      <c r="E50" s="16"/>
      <c r="F50" s="16">
        <f t="shared" si="1"/>
        <v>28</v>
      </c>
      <c r="G50" s="13">
        <v>21.0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2.5" customHeight="1">
      <c r="A51" s="15" t="s">
        <v>27</v>
      </c>
      <c r="B51" s="10">
        <v>0.0</v>
      </c>
      <c r="C51" s="12">
        <v>0.0</v>
      </c>
      <c r="D51" s="12">
        <v>1.0</v>
      </c>
      <c r="E51" s="12"/>
      <c r="F51" s="16" t="str">
        <f t="shared" si="1"/>
        <v>VIII</v>
      </c>
      <c r="G51" s="13">
        <v>8.0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2.5" customHeight="1">
      <c r="A52" s="15" t="s">
        <v>29</v>
      </c>
      <c r="B52" s="10">
        <v>0.0</v>
      </c>
      <c r="C52" s="12">
        <v>0.0</v>
      </c>
      <c r="D52" s="12">
        <v>0.0</v>
      </c>
      <c r="E52" s="12"/>
      <c r="F52" s="12">
        <f t="shared" si="1"/>
        <v>4</v>
      </c>
      <c r="G52" s="13">
        <v>37.0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2.5" customHeight="1">
      <c r="A53" s="15" t="s">
        <v>30</v>
      </c>
      <c r="B53" s="10">
        <v>0.0</v>
      </c>
      <c r="C53" s="12">
        <v>0.0</v>
      </c>
      <c r="D53" s="12">
        <v>0.0</v>
      </c>
      <c r="E53" s="12"/>
      <c r="F53" s="16" t="str">
        <f t="shared" si="1"/>
        <v>VIII</v>
      </c>
      <c r="G53" s="13">
        <v>32.0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2.5" customHeight="1">
      <c r="A54" s="15" t="s">
        <v>31</v>
      </c>
      <c r="B54" s="10">
        <v>0.0</v>
      </c>
      <c r="C54" s="12">
        <v>0.0</v>
      </c>
      <c r="D54" s="12">
        <v>0.0</v>
      </c>
      <c r="E54" s="12"/>
      <c r="F54" s="16" t="str">
        <f t="shared" si="1"/>
        <v>VI</v>
      </c>
      <c r="G54" s="13">
        <v>13.0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2.5" customHeight="1">
      <c r="A55" s="15" t="s">
        <v>33</v>
      </c>
      <c r="B55" s="10">
        <v>0.0</v>
      </c>
      <c r="C55" s="12">
        <v>0.0</v>
      </c>
      <c r="D55" s="12">
        <v>0.0</v>
      </c>
      <c r="E55" s="12"/>
      <c r="F55" s="16" t="str">
        <f t="shared" si="1"/>
        <v>VIII</v>
      </c>
      <c r="G55" s="13">
        <v>7.0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2.5" customHeight="1">
      <c r="A56" s="15" t="s">
        <v>24</v>
      </c>
      <c r="B56" s="10">
        <v>0.0</v>
      </c>
      <c r="C56" s="12">
        <v>0.0</v>
      </c>
      <c r="D56" s="12">
        <v>0.0</v>
      </c>
      <c r="E56" s="12"/>
      <c r="F56" s="16">
        <f t="shared" si="1"/>
        <v>46</v>
      </c>
      <c r="G56" s="13">
        <v>47.0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2.5" customHeight="1">
      <c r="A57" s="15" t="s">
        <v>21</v>
      </c>
      <c r="B57" s="10">
        <v>0.0</v>
      </c>
      <c r="C57" s="12">
        <v>0.0</v>
      </c>
      <c r="D57" s="12">
        <v>0.0</v>
      </c>
      <c r="E57" s="12"/>
      <c r="F57" s="16" t="str">
        <f t="shared" si="1"/>
        <v>VI</v>
      </c>
      <c r="G57" s="13">
        <v>19.0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2.5" customHeight="1">
      <c r="A58" s="15" t="s">
        <v>28</v>
      </c>
      <c r="B58" s="10">
        <v>0.0</v>
      </c>
      <c r="C58" s="12">
        <v>0.0</v>
      </c>
      <c r="D58" s="12">
        <v>0.0</v>
      </c>
      <c r="E58" s="12"/>
      <c r="F58" s="16" t="str">
        <f t="shared" si="1"/>
        <v>XI</v>
      </c>
      <c r="G58" s="17" t="s">
        <v>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2.5" customHeight="1">
      <c r="A59" s="15" t="s">
        <v>18</v>
      </c>
      <c r="B59" s="10">
        <v>0.0</v>
      </c>
      <c r="C59" s="12">
        <v>0.0</v>
      </c>
      <c r="D59" s="12">
        <v>0.0</v>
      </c>
      <c r="E59" s="12"/>
      <c r="F59" s="12">
        <f t="shared" si="1"/>
        <v>28</v>
      </c>
      <c r="G59" s="13">
        <v>13.0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2.5" customHeight="1">
      <c r="A60" s="15" t="s">
        <v>13</v>
      </c>
      <c r="B60" s="10">
        <v>0.0</v>
      </c>
      <c r="C60" s="12">
        <v>0.0</v>
      </c>
      <c r="D60" s="12">
        <v>0.0</v>
      </c>
      <c r="E60" s="12"/>
      <c r="F60" s="16" t="str">
        <f t="shared" si="1"/>
        <v>XVI</v>
      </c>
      <c r="G60" s="13">
        <v>47.0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2.5" customHeight="1">
      <c r="A61" s="15" t="s">
        <v>19</v>
      </c>
      <c r="B61" s="10">
        <v>0.0</v>
      </c>
      <c r="C61" s="12">
        <v>0.0</v>
      </c>
      <c r="D61" s="12">
        <v>0.0</v>
      </c>
      <c r="E61" s="12"/>
      <c r="F61" s="16" t="str">
        <f t="shared" si="1"/>
        <v>XIII</v>
      </c>
      <c r="G61" s="13">
        <v>7.0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2.5" customHeight="1">
      <c r="A62" s="15" t="s">
        <v>16</v>
      </c>
      <c r="B62" s="10">
        <v>0.0</v>
      </c>
      <c r="C62" s="12">
        <v>0.0</v>
      </c>
      <c r="D62" s="12">
        <v>0.0</v>
      </c>
      <c r="E62" s="12"/>
      <c r="F62" s="16" t="str">
        <f t="shared" si="1"/>
        <v>19*</v>
      </c>
      <c r="G62" s="13">
        <v>44.0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2.5" customHeight="1">
      <c r="A63" s="15" t="s">
        <v>12</v>
      </c>
      <c r="B63" s="10">
        <v>0.0</v>
      </c>
      <c r="C63" s="12">
        <v>0.0</v>
      </c>
      <c r="D63" s="12">
        <v>0.0</v>
      </c>
      <c r="E63" s="12"/>
      <c r="F63" s="16">
        <f t="shared" si="1"/>
        <v>45</v>
      </c>
      <c r="G63" s="17" t="s">
        <v>44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2.5" customHeight="1">
      <c r="A64" s="15" t="s">
        <v>36</v>
      </c>
      <c r="B64" s="10">
        <v>0.0</v>
      </c>
      <c r="C64" s="12">
        <v>0.0</v>
      </c>
      <c r="D64" s="12">
        <v>0.0</v>
      </c>
      <c r="E64" s="12"/>
      <c r="F64" s="16">
        <f t="shared" si="1"/>
        <v>30</v>
      </c>
      <c r="G64" s="17" t="s">
        <v>47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2.5" customHeight="1">
      <c r="A65" s="15" t="s">
        <v>14</v>
      </c>
      <c r="B65" s="10">
        <v>0.0</v>
      </c>
      <c r="C65" s="12">
        <v>0.0</v>
      </c>
      <c r="D65" s="12">
        <v>0.0</v>
      </c>
      <c r="E65" s="12"/>
      <c r="F65" s="16">
        <f t="shared" si="1"/>
        <v>32</v>
      </c>
      <c r="G65" s="13">
        <v>30.0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2.5" customHeight="1">
      <c r="A66" s="15" t="s">
        <v>37</v>
      </c>
      <c r="B66" s="10">
        <v>0.0</v>
      </c>
      <c r="C66" s="12">
        <v>0.0</v>
      </c>
      <c r="D66" s="12">
        <v>0.0</v>
      </c>
      <c r="E66" s="12"/>
      <c r="F66" s="16">
        <f t="shared" si="1"/>
        <v>18</v>
      </c>
      <c r="G66" s="13">
        <v>37.0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2.5" customHeight="1">
      <c r="A67" s="15" t="s">
        <v>39</v>
      </c>
      <c r="B67" s="10">
        <v>0.0</v>
      </c>
      <c r="C67" s="12">
        <v>0.0</v>
      </c>
      <c r="D67" s="12">
        <v>0.0</v>
      </c>
      <c r="E67" s="12"/>
      <c r="F67" s="16">
        <f t="shared" si="1"/>
        <v>29</v>
      </c>
      <c r="G67" s="13">
        <v>47.0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2.5" customHeight="1">
      <c r="A68" s="15" t="s">
        <v>40</v>
      </c>
      <c r="B68" s="10">
        <v>0.0</v>
      </c>
      <c r="C68" s="12">
        <v>0.0</v>
      </c>
      <c r="D68" s="12">
        <v>0.0</v>
      </c>
      <c r="E68" s="12"/>
      <c r="F68" s="16">
        <f t="shared" si="1"/>
        <v>27</v>
      </c>
      <c r="G68" s="17" t="s">
        <v>32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2.5" customHeight="1">
      <c r="A69" s="15" t="s">
        <v>34</v>
      </c>
      <c r="B69" s="10">
        <v>0.0</v>
      </c>
      <c r="C69" s="12">
        <v>0.0</v>
      </c>
      <c r="D69" s="12">
        <v>0.0</v>
      </c>
      <c r="E69" s="12"/>
      <c r="F69" s="16">
        <f t="shared" si="1"/>
        <v>23</v>
      </c>
      <c r="G69" s="13">
        <v>40.0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2.5" customHeight="1">
      <c r="A70" s="15" t="s">
        <v>41</v>
      </c>
      <c r="B70" s="10">
        <v>0.0</v>
      </c>
      <c r="C70" s="12">
        <v>0.0</v>
      </c>
      <c r="D70" s="12">
        <v>0.0</v>
      </c>
      <c r="E70" s="12"/>
      <c r="F70" s="16">
        <f t="shared" si="1"/>
        <v>32</v>
      </c>
      <c r="G70" s="13">
        <v>1.0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2.5" customHeight="1">
      <c r="A71" s="15" t="s">
        <v>38</v>
      </c>
      <c r="B71" s="10">
        <v>0.0</v>
      </c>
      <c r="C71" s="12">
        <v>0.0</v>
      </c>
      <c r="D71" s="12">
        <v>0.0</v>
      </c>
      <c r="E71" s="12"/>
      <c r="F71" s="12">
        <f t="shared" si="1"/>
        <v>39</v>
      </c>
      <c r="G71" s="13">
        <v>22.0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2.5" customHeight="1">
      <c r="A72" s="15" t="s">
        <v>23</v>
      </c>
      <c r="B72" s="10">
        <v>0.0</v>
      </c>
      <c r="C72" s="12">
        <v>0.0</v>
      </c>
      <c r="D72" s="12">
        <v>0.0</v>
      </c>
      <c r="E72" s="12"/>
      <c r="F72" s="16">
        <f t="shared" si="1"/>
        <v>7</v>
      </c>
      <c r="G72" s="13">
        <v>3.0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2.5" customHeight="1">
      <c r="A73" s="15" t="s">
        <v>11</v>
      </c>
      <c r="B73" s="10">
        <v>0.0</v>
      </c>
      <c r="C73" s="12">
        <v>0.0</v>
      </c>
      <c r="D73" s="12">
        <v>0.0</v>
      </c>
      <c r="E73" s="12"/>
      <c r="F73" s="16">
        <f t="shared" si="1"/>
        <v>21</v>
      </c>
      <c r="G73" s="17" t="s">
        <v>26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2.5" customHeight="1">
      <c r="A74" s="15" t="s">
        <v>42</v>
      </c>
      <c r="B74" s="10">
        <v>0.0</v>
      </c>
      <c r="C74" s="12">
        <v>0.0</v>
      </c>
      <c r="D74" s="12">
        <v>0.0</v>
      </c>
      <c r="E74" s="12"/>
      <c r="F74" s="12">
        <f t="shared" si="1"/>
        <v>25</v>
      </c>
      <c r="G74" s="13">
        <v>14.0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2.5" customHeight="1">
      <c r="A75" s="15" t="s">
        <v>43</v>
      </c>
      <c r="B75" s="10">
        <v>0.0</v>
      </c>
      <c r="C75" s="12">
        <v>0.0</v>
      </c>
      <c r="D75" s="12">
        <v>0.0</v>
      </c>
      <c r="E75" s="12"/>
      <c r="F75" s="16">
        <f t="shared" si="1"/>
        <v>16</v>
      </c>
      <c r="G75" s="13">
        <v>41.0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2.5" customHeight="1">
      <c r="A76" s="15" t="s">
        <v>15</v>
      </c>
      <c r="B76" s="10">
        <v>0.0</v>
      </c>
      <c r="C76" s="12">
        <v>0.0</v>
      </c>
      <c r="D76" s="12">
        <v>0.0</v>
      </c>
      <c r="E76" s="12"/>
      <c r="F76" s="16" t="str">
        <f t="shared" si="1"/>
        <v>XXI</v>
      </c>
      <c r="G76" s="13">
        <v>25.0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2.5" customHeight="1">
      <c r="A77" s="15" t="s">
        <v>22</v>
      </c>
      <c r="B77" s="10">
        <v>0.0</v>
      </c>
      <c r="C77" s="12">
        <v>0.0</v>
      </c>
      <c r="D77" s="12">
        <v>0.0</v>
      </c>
      <c r="E77" s="12"/>
      <c r="F77" s="16" t="str">
        <f t="shared" si="1"/>
        <v>XV</v>
      </c>
      <c r="G77" s="13">
        <v>38.0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2.5" customHeight="1">
      <c r="A78" s="15" t="s">
        <v>20</v>
      </c>
      <c r="B78" s="10">
        <v>0.0</v>
      </c>
      <c r="C78" s="12">
        <v>0.0</v>
      </c>
      <c r="D78" s="12">
        <v>0.0</v>
      </c>
      <c r="E78" s="12"/>
      <c r="F78" s="16" t="str">
        <f t="shared" si="1"/>
        <v>IV</v>
      </c>
      <c r="G78" s="17" t="s">
        <v>32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2.5" customHeight="1">
      <c r="A79" s="15" t="s">
        <v>44</v>
      </c>
      <c r="B79" s="10">
        <v>0.0</v>
      </c>
      <c r="C79" s="12">
        <v>0.0</v>
      </c>
      <c r="D79" s="12">
        <v>0.0</v>
      </c>
      <c r="E79" s="12"/>
      <c r="F79" s="16" t="str">
        <f t="shared" si="1"/>
        <v>XV</v>
      </c>
      <c r="G79" s="13">
        <v>15.0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2.5" customHeight="1">
      <c r="A80" s="15" t="s">
        <v>35</v>
      </c>
      <c r="B80" s="10">
        <v>0.0</v>
      </c>
      <c r="C80" s="12">
        <v>0.0</v>
      </c>
      <c r="D80" s="12">
        <v>0.0</v>
      </c>
      <c r="E80" s="12"/>
      <c r="F80" s="12">
        <f t="shared" si="1"/>
        <v>1</v>
      </c>
      <c r="G80" s="17" t="s">
        <v>46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2.5" customHeight="1">
      <c r="A81" s="15" t="s">
        <v>32</v>
      </c>
      <c r="B81" s="10">
        <v>0.0</v>
      </c>
      <c r="C81" s="12">
        <v>0.0</v>
      </c>
      <c r="D81" s="12">
        <v>0.0</v>
      </c>
      <c r="E81" s="12"/>
      <c r="F81" s="16" t="str">
        <f t="shared" si="1"/>
        <v>VII</v>
      </c>
      <c r="G81" s="17" t="s">
        <v>24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2.5" customHeight="1">
      <c r="A82" s="15" t="s">
        <v>25</v>
      </c>
      <c r="B82" s="10">
        <v>0.0</v>
      </c>
      <c r="C82" s="12">
        <v>0.0</v>
      </c>
      <c r="D82" s="12">
        <v>0.0</v>
      </c>
      <c r="E82" s="12"/>
      <c r="F82" s="12">
        <f t="shared" si="1"/>
        <v>6</v>
      </c>
      <c r="G82" s="17" t="s">
        <v>17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2.5" customHeight="1">
      <c r="A83" s="15" t="s">
        <v>45</v>
      </c>
      <c r="B83" s="10">
        <v>0.0</v>
      </c>
      <c r="C83" s="12">
        <v>0.0</v>
      </c>
      <c r="D83" s="12">
        <v>0.0</v>
      </c>
      <c r="E83" s="12"/>
      <c r="F83" s="16">
        <f t="shared" si="1"/>
        <v>38</v>
      </c>
      <c r="G83" s="17" t="s">
        <v>32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2.5" customHeight="1">
      <c r="A84" s="15" t="s">
        <v>47</v>
      </c>
      <c r="B84" s="10">
        <v>0.0</v>
      </c>
      <c r="C84" s="12">
        <v>0.0</v>
      </c>
      <c r="D84" s="12">
        <v>0.0</v>
      </c>
      <c r="E84" s="12"/>
      <c r="F84" s="12">
        <f t="shared" si="1"/>
        <v>9</v>
      </c>
      <c r="G84" s="17" t="s">
        <v>45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2.5" customHeight="1">
      <c r="A85" s="15" t="s">
        <v>46</v>
      </c>
      <c r="B85" s="10">
        <v>0.0</v>
      </c>
      <c r="C85" s="12">
        <v>0.0</v>
      </c>
      <c r="D85" s="12">
        <v>0.0</v>
      </c>
      <c r="E85" s="12"/>
      <c r="F85" s="16">
        <f t="shared" si="1"/>
        <v>42</v>
      </c>
      <c r="G85" s="13">
        <v>41.0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2.5" customHeight="1">
      <c r="A86" s="15" t="s">
        <v>17</v>
      </c>
      <c r="B86" s="10">
        <v>0.0</v>
      </c>
      <c r="C86" s="12">
        <v>0.0</v>
      </c>
      <c r="D86" s="12">
        <v>0.0</v>
      </c>
      <c r="E86" s="12"/>
      <c r="F86" s="12">
        <f t="shared" si="1"/>
        <v>41</v>
      </c>
      <c r="G86" s="17" t="s">
        <v>33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7.5" customHeight="1">
      <c r="A87" s="15" t="s">
        <v>10</v>
      </c>
      <c r="B87" s="10">
        <v>1.0</v>
      </c>
      <c r="C87" s="12">
        <v>0.0</v>
      </c>
      <c r="D87" s="12">
        <v>0.0</v>
      </c>
      <c r="E87" s="16" t="s">
        <v>101</v>
      </c>
      <c r="F87" s="16" t="str">
        <f t="shared" si="1"/>
        <v>I</v>
      </c>
      <c r="G87" s="13">
        <v>17.0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G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6" width="16.29"/>
  </cols>
  <sheetData>
    <row r="1" ht="27.75" customHeight="1">
      <c r="A1" s="1" t="s">
        <v>102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103</v>
      </c>
      <c r="F2" s="3" t="s">
        <v>50</v>
      </c>
      <c r="G2" s="3" t="s">
        <v>5</v>
      </c>
      <c r="H2" s="3" t="s">
        <v>6</v>
      </c>
      <c r="I2" s="3" t="s">
        <v>104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4">
        <v>1.0</v>
      </c>
      <c r="B3" s="5">
        <v>0.0</v>
      </c>
      <c r="C3" s="7">
        <v>0.0</v>
      </c>
      <c r="D3" s="7">
        <v>0.0</v>
      </c>
      <c r="E3" s="7"/>
      <c r="F3" s="7"/>
      <c r="G3" s="18">
        <f t="shared" ref="G3:G87" si="1">INDEX($A$3:$A$87,RANDBETWEEN(1,85),1,1)</f>
        <v>23</v>
      </c>
      <c r="H3" s="8">
        <v>24.0</v>
      </c>
      <c r="I3" s="1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9">
        <v>2.0</v>
      </c>
      <c r="B4" s="10">
        <v>0.0</v>
      </c>
      <c r="C4" s="12">
        <v>0.0</v>
      </c>
      <c r="D4" s="12">
        <v>0.0</v>
      </c>
      <c r="E4" s="12"/>
      <c r="F4" s="12"/>
      <c r="G4" s="12">
        <f t="shared" si="1"/>
        <v>3</v>
      </c>
      <c r="H4" s="13">
        <v>41.0</v>
      </c>
      <c r="I4" s="1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9">
        <v>3.0</v>
      </c>
      <c r="B5" s="10">
        <v>0.0</v>
      </c>
      <c r="C5" s="12">
        <v>0.0</v>
      </c>
      <c r="D5" s="12">
        <v>0.0</v>
      </c>
      <c r="E5" s="12"/>
      <c r="F5" s="12"/>
      <c r="G5" s="12">
        <f t="shared" si="1"/>
        <v>6</v>
      </c>
      <c r="H5" s="17" t="s">
        <v>22</v>
      </c>
      <c r="I5" s="17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9">
        <v>4.0</v>
      </c>
      <c r="B6" s="10">
        <v>1.0</v>
      </c>
      <c r="C6" s="12">
        <v>0.0</v>
      </c>
      <c r="D6" s="12">
        <v>0.0</v>
      </c>
      <c r="E6" s="12">
        <v>1.0</v>
      </c>
      <c r="F6" s="12">
        <v>1.0</v>
      </c>
      <c r="G6" s="16">
        <f t="shared" si="1"/>
        <v>10</v>
      </c>
      <c r="H6" s="17" t="s">
        <v>33</v>
      </c>
      <c r="I6" s="1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9">
        <v>5.0</v>
      </c>
      <c r="B7" s="10">
        <v>0.0</v>
      </c>
      <c r="C7" s="12">
        <v>0.0</v>
      </c>
      <c r="D7" s="12">
        <v>0.0</v>
      </c>
      <c r="E7" s="12"/>
      <c r="F7" s="12"/>
      <c r="G7" s="12">
        <f t="shared" si="1"/>
        <v>35</v>
      </c>
      <c r="H7" s="13">
        <v>20.0</v>
      </c>
      <c r="I7" s="1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9">
        <v>6.0</v>
      </c>
      <c r="B8" s="10">
        <v>0.0</v>
      </c>
      <c r="C8" s="12">
        <v>0.0</v>
      </c>
      <c r="D8" s="12">
        <v>0.0</v>
      </c>
      <c r="E8" s="12"/>
      <c r="F8" s="12"/>
      <c r="G8" s="12">
        <f t="shared" si="1"/>
        <v>13</v>
      </c>
      <c r="H8" s="17" t="s">
        <v>36</v>
      </c>
      <c r="I8" s="1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9">
        <v>7.0</v>
      </c>
      <c r="B9" s="10">
        <v>0.0</v>
      </c>
      <c r="C9" s="12">
        <v>0.0</v>
      </c>
      <c r="D9" s="12">
        <v>0.0</v>
      </c>
      <c r="E9" s="12"/>
      <c r="F9" s="12"/>
      <c r="G9" s="12">
        <f t="shared" si="1"/>
        <v>41</v>
      </c>
      <c r="H9" s="13">
        <v>43.0</v>
      </c>
      <c r="I9" s="1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52.5" customHeight="1">
      <c r="A10" s="9">
        <v>8.0</v>
      </c>
      <c r="B10" s="10">
        <v>1.0</v>
      </c>
      <c r="C10" s="12">
        <v>0.0</v>
      </c>
      <c r="D10" s="12">
        <v>0.0</v>
      </c>
      <c r="E10" s="12"/>
      <c r="F10" s="16" t="s">
        <v>105</v>
      </c>
      <c r="G10" s="16" t="str">
        <f t="shared" si="1"/>
        <v>IX</v>
      </c>
      <c r="H10" s="13">
        <v>32.0</v>
      </c>
      <c r="I10" s="1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9">
        <v>9.0</v>
      </c>
      <c r="B11" s="10">
        <v>0.0</v>
      </c>
      <c r="C11" s="12">
        <v>0.0</v>
      </c>
      <c r="D11" s="12">
        <v>0.0</v>
      </c>
      <c r="E11" s="12"/>
      <c r="F11" s="12"/>
      <c r="G11" s="16" t="str">
        <f t="shared" si="1"/>
        <v>IV</v>
      </c>
      <c r="H11" s="13">
        <v>40.0</v>
      </c>
      <c r="I11" s="1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9">
        <v>10.0</v>
      </c>
      <c r="B12" s="10">
        <v>0.0</v>
      </c>
      <c r="C12" s="12">
        <v>0.0</v>
      </c>
      <c r="D12" s="12">
        <v>0.0</v>
      </c>
      <c r="E12" s="12"/>
      <c r="F12" s="16"/>
      <c r="G12" s="16" t="str">
        <f t="shared" si="1"/>
        <v>VII</v>
      </c>
      <c r="H12" s="17" t="s">
        <v>11</v>
      </c>
      <c r="I12" s="1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9">
        <v>11.0</v>
      </c>
      <c r="B13" s="10">
        <v>0.0</v>
      </c>
      <c r="C13" s="12">
        <v>0.0</v>
      </c>
      <c r="D13" s="12">
        <v>0.0</v>
      </c>
      <c r="E13" s="12"/>
      <c r="F13" s="12"/>
      <c r="G13" s="16">
        <f t="shared" si="1"/>
        <v>41</v>
      </c>
      <c r="H13" s="13">
        <v>16.0</v>
      </c>
      <c r="I13" s="1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9">
        <v>12.0</v>
      </c>
      <c r="B14" s="10">
        <v>1.0</v>
      </c>
      <c r="C14" s="12">
        <v>0.0</v>
      </c>
      <c r="D14" s="12">
        <v>0.0</v>
      </c>
      <c r="E14" s="12"/>
      <c r="F14" s="12"/>
      <c r="G14" s="16">
        <f t="shared" si="1"/>
        <v>6</v>
      </c>
      <c r="H14" s="17" t="s">
        <v>20</v>
      </c>
      <c r="I14" s="1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67.5" customHeight="1">
      <c r="A15" s="9">
        <v>13.0</v>
      </c>
      <c r="B15" s="10">
        <v>0.0</v>
      </c>
      <c r="C15" s="12">
        <v>0.0</v>
      </c>
      <c r="D15" s="12">
        <v>0.0</v>
      </c>
      <c r="E15" s="12"/>
      <c r="F15" s="16" t="s">
        <v>106</v>
      </c>
      <c r="G15" s="16">
        <f t="shared" si="1"/>
        <v>34</v>
      </c>
      <c r="H15" s="13">
        <v>6.0</v>
      </c>
      <c r="I15" s="1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9">
        <v>14.0</v>
      </c>
      <c r="B16" s="10">
        <v>0.0</v>
      </c>
      <c r="C16" s="12">
        <v>0.0</v>
      </c>
      <c r="D16" s="12">
        <v>0.0</v>
      </c>
      <c r="E16" s="12"/>
      <c r="F16" s="12"/>
      <c r="G16" s="16">
        <f t="shared" si="1"/>
        <v>35</v>
      </c>
      <c r="H16" s="13">
        <v>41.0</v>
      </c>
      <c r="I16" s="1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9">
        <v>15.0</v>
      </c>
      <c r="B17" s="10">
        <v>0.0</v>
      </c>
      <c r="C17" s="12">
        <v>0.0</v>
      </c>
      <c r="D17" s="12">
        <v>0.0</v>
      </c>
      <c r="E17" s="12"/>
      <c r="F17" s="12"/>
      <c r="G17" s="16" t="str">
        <f t="shared" si="1"/>
        <v>XXXVII</v>
      </c>
      <c r="H17" s="17" t="s">
        <v>22</v>
      </c>
      <c r="I17" s="1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9">
        <v>16.0</v>
      </c>
      <c r="B18" s="10">
        <v>0.0</v>
      </c>
      <c r="C18" s="12">
        <v>0.0</v>
      </c>
      <c r="D18" s="12">
        <v>0.0</v>
      </c>
      <c r="E18" s="12"/>
      <c r="F18" s="16"/>
      <c r="G18" s="16">
        <f t="shared" si="1"/>
        <v>33</v>
      </c>
      <c r="H18" s="17" t="s">
        <v>22</v>
      </c>
      <c r="I18" s="1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52.5" customHeight="1">
      <c r="A19" s="9">
        <v>17.0</v>
      </c>
      <c r="B19" s="10">
        <v>3.0</v>
      </c>
      <c r="C19" s="12">
        <v>0.0</v>
      </c>
      <c r="D19" s="12">
        <v>0.0</v>
      </c>
      <c r="E19" s="12"/>
      <c r="F19" s="16" t="s">
        <v>107</v>
      </c>
      <c r="G19" s="16">
        <f t="shared" si="1"/>
        <v>43</v>
      </c>
      <c r="H19" s="13">
        <v>28.0</v>
      </c>
      <c r="I19" s="1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9">
        <v>18.0</v>
      </c>
      <c r="B20" s="10">
        <v>0.0</v>
      </c>
      <c r="C20" s="12">
        <v>0.0</v>
      </c>
      <c r="D20" s="12">
        <v>0.0</v>
      </c>
      <c r="E20" s="12"/>
      <c r="F20" s="16"/>
      <c r="G20" s="12">
        <f t="shared" si="1"/>
        <v>9</v>
      </c>
      <c r="H20" s="17" t="s">
        <v>36</v>
      </c>
      <c r="I20" s="1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7.5" customHeight="1">
      <c r="A21" s="9">
        <v>19.0</v>
      </c>
      <c r="B21" s="10">
        <v>2.0</v>
      </c>
      <c r="C21" s="12">
        <v>0.0</v>
      </c>
      <c r="D21" s="12">
        <v>0.0</v>
      </c>
      <c r="E21" s="12"/>
      <c r="F21" s="16" t="s">
        <v>108</v>
      </c>
      <c r="G21" s="16">
        <f t="shared" si="1"/>
        <v>16</v>
      </c>
      <c r="H21" s="17" t="s">
        <v>39</v>
      </c>
      <c r="I21" s="1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2.5" customHeight="1">
      <c r="A22" s="15" t="s">
        <v>7</v>
      </c>
      <c r="B22" s="10">
        <v>0.0</v>
      </c>
      <c r="C22" s="12">
        <v>0.0</v>
      </c>
      <c r="D22" s="12">
        <v>0.0</v>
      </c>
      <c r="E22" s="12"/>
      <c r="F22" s="16"/>
      <c r="G22" s="12">
        <f t="shared" si="1"/>
        <v>46</v>
      </c>
      <c r="H22" s="13">
        <v>41.0</v>
      </c>
      <c r="I22" s="1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2.5" customHeight="1">
      <c r="A23" s="9">
        <v>20.0</v>
      </c>
      <c r="B23" s="10">
        <v>0.0</v>
      </c>
      <c r="C23" s="12">
        <v>0.0</v>
      </c>
      <c r="D23" s="12">
        <v>0.0</v>
      </c>
      <c r="E23" s="12"/>
      <c r="F23" s="16"/>
      <c r="G23" s="16">
        <f t="shared" si="1"/>
        <v>20</v>
      </c>
      <c r="H23" s="17" t="s">
        <v>17</v>
      </c>
      <c r="I23" s="1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2.5" customHeight="1">
      <c r="A24" s="9">
        <v>21.0</v>
      </c>
      <c r="B24" s="10">
        <v>0.0</v>
      </c>
      <c r="C24" s="12">
        <v>0.0</v>
      </c>
      <c r="D24" s="12">
        <v>0.0</v>
      </c>
      <c r="E24" s="12"/>
      <c r="F24" s="12"/>
      <c r="G24" s="16" t="str">
        <f t="shared" si="1"/>
        <v>XXX</v>
      </c>
      <c r="H24" s="17" t="s">
        <v>39</v>
      </c>
      <c r="I24" s="1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9">
        <v>22.0</v>
      </c>
      <c r="B25" s="10">
        <v>0.0</v>
      </c>
      <c r="C25" s="12">
        <v>0.0</v>
      </c>
      <c r="D25" s="12">
        <v>0.0</v>
      </c>
      <c r="E25" s="12"/>
      <c r="F25" s="16"/>
      <c r="G25" s="16" t="str">
        <f t="shared" si="1"/>
        <v>XIX</v>
      </c>
      <c r="H25" s="17" t="s">
        <v>28</v>
      </c>
      <c r="I25" s="1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52.5" customHeight="1">
      <c r="A26" s="9">
        <v>23.0</v>
      </c>
      <c r="B26" s="10">
        <v>1.0</v>
      </c>
      <c r="C26" s="12">
        <v>0.0</v>
      </c>
      <c r="D26" s="12">
        <v>0.0</v>
      </c>
      <c r="E26" s="12"/>
      <c r="F26" s="16" t="s">
        <v>109</v>
      </c>
      <c r="G26" s="16">
        <f t="shared" si="1"/>
        <v>11</v>
      </c>
      <c r="H26" s="17" t="s">
        <v>15</v>
      </c>
      <c r="I26" s="1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97.5" customHeight="1">
      <c r="A27" s="9">
        <v>24.0</v>
      </c>
      <c r="B27" s="10">
        <v>2.0</v>
      </c>
      <c r="C27" s="12">
        <v>0.0</v>
      </c>
      <c r="D27" s="12">
        <v>0.0</v>
      </c>
      <c r="E27" s="12"/>
      <c r="F27" s="16" t="s">
        <v>110</v>
      </c>
      <c r="G27" s="16" t="str">
        <f t="shared" si="1"/>
        <v>XXXV</v>
      </c>
      <c r="H27" s="17" t="s">
        <v>47</v>
      </c>
      <c r="I27" s="1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2.5" customHeight="1">
      <c r="A28" s="9">
        <v>25.0</v>
      </c>
      <c r="B28" s="10">
        <v>0.0</v>
      </c>
      <c r="C28" s="12">
        <v>0.0</v>
      </c>
      <c r="D28" s="12">
        <v>0.0</v>
      </c>
      <c r="E28" s="12"/>
      <c r="F28" s="16"/>
      <c r="G28" s="12">
        <f t="shared" si="1"/>
        <v>9</v>
      </c>
      <c r="H28" s="17" t="s">
        <v>23</v>
      </c>
      <c r="I28" s="1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2.5" customHeight="1">
      <c r="A29" s="9">
        <v>26.0</v>
      </c>
      <c r="B29" s="10">
        <v>0.0</v>
      </c>
      <c r="C29" s="12">
        <v>0.0</v>
      </c>
      <c r="D29" s="12">
        <v>0.0</v>
      </c>
      <c r="E29" s="12"/>
      <c r="F29" s="16"/>
      <c r="G29" s="16">
        <f t="shared" si="1"/>
        <v>27</v>
      </c>
      <c r="H29" s="17" t="s">
        <v>18</v>
      </c>
      <c r="I29" s="1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9">
        <v>27.0</v>
      </c>
      <c r="B30" s="10">
        <v>0.0</v>
      </c>
      <c r="C30" s="12">
        <v>0.0</v>
      </c>
      <c r="D30" s="12">
        <v>0.0</v>
      </c>
      <c r="E30" s="12"/>
      <c r="F30" s="12"/>
      <c r="G30" s="16">
        <f t="shared" si="1"/>
        <v>21</v>
      </c>
      <c r="H30" s="17" t="s">
        <v>16</v>
      </c>
      <c r="I30" s="1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2.5" customHeight="1">
      <c r="A31" s="9">
        <v>28.0</v>
      </c>
      <c r="B31" s="10">
        <v>0.0</v>
      </c>
      <c r="C31" s="12">
        <v>0.0</v>
      </c>
      <c r="D31" s="12">
        <v>0.0</v>
      </c>
      <c r="E31" s="12"/>
      <c r="F31" s="12"/>
      <c r="G31" s="16" t="str">
        <f t="shared" si="1"/>
        <v>XXIII</v>
      </c>
      <c r="H31" s="17" t="s">
        <v>30</v>
      </c>
      <c r="I31" s="1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2.5" customHeight="1">
      <c r="A32" s="9">
        <v>29.0</v>
      </c>
      <c r="B32" s="10">
        <v>0.0</v>
      </c>
      <c r="C32" s="12">
        <v>0.0</v>
      </c>
      <c r="D32" s="12">
        <v>0.0</v>
      </c>
      <c r="E32" s="12"/>
      <c r="F32" s="12"/>
      <c r="G32" s="16" t="str">
        <f t="shared" si="1"/>
        <v>XXXIV</v>
      </c>
      <c r="H32" s="17" t="s">
        <v>32</v>
      </c>
      <c r="I32" s="1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2.5" customHeight="1">
      <c r="A33" s="9">
        <v>30.0</v>
      </c>
      <c r="B33" s="10">
        <v>0.0</v>
      </c>
      <c r="C33" s="12">
        <v>0.0</v>
      </c>
      <c r="D33" s="12">
        <v>0.0</v>
      </c>
      <c r="E33" s="12"/>
      <c r="F33" s="12"/>
      <c r="G33" s="12">
        <f t="shared" si="1"/>
        <v>20</v>
      </c>
      <c r="H33" s="17" t="s">
        <v>14</v>
      </c>
      <c r="I33" s="1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2.5" customHeight="1">
      <c r="A34" s="9">
        <v>31.0</v>
      </c>
      <c r="B34" s="10">
        <v>0.0</v>
      </c>
      <c r="C34" s="12">
        <v>0.0</v>
      </c>
      <c r="D34" s="12">
        <v>0.0</v>
      </c>
      <c r="E34" s="12"/>
      <c r="F34" s="12"/>
      <c r="G34" s="16" t="str">
        <f t="shared" si="1"/>
        <v>VII</v>
      </c>
      <c r="H34" s="13">
        <v>5.0</v>
      </c>
      <c r="I34" s="1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2.5" customHeight="1">
      <c r="A35" s="9">
        <v>32.0</v>
      </c>
      <c r="B35" s="10">
        <v>0.0</v>
      </c>
      <c r="C35" s="12">
        <v>0.0</v>
      </c>
      <c r="D35" s="12">
        <v>0.0</v>
      </c>
      <c r="E35" s="12"/>
      <c r="F35" s="12"/>
      <c r="G35" s="16" t="str">
        <f t="shared" si="1"/>
        <v>XIX</v>
      </c>
      <c r="H35" s="13">
        <v>21.0</v>
      </c>
      <c r="I35" s="1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2.5" customHeight="1">
      <c r="A36" s="9">
        <v>33.0</v>
      </c>
      <c r="B36" s="10">
        <v>0.0</v>
      </c>
      <c r="C36" s="12">
        <v>0.0</v>
      </c>
      <c r="D36" s="12">
        <v>0.0</v>
      </c>
      <c r="E36" s="12"/>
      <c r="F36" s="12"/>
      <c r="G36" s="12">
        <f t="shared" si="1"/>
        <v>35</v>
      </c>
      <c r="H36" s="17" t="s">
        <v>43</v>
      </c>
      <c r="I36" s="1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2.5" customHeight="1">
      <c r="A37" s="9">
        <v>34.0</v>
      </c>
      <c r="B37" s="10">
        <v>0.0</v>
      </c>
      <c r="C37" s="12">
        <v>0.0</v>
      </c>
      <c r="D37" s="12">
        <v>0.0</v>
      </c>
      <c r="E37" s="12"/>
      <c r="F37" s="12"/>
      <c r="G37" s="16" t="str">
        <f t="shared" si="1"/>
        <v>XXXIII</v>
      </c>
      <c r="H37" s="17" t="s">
        <v>26</v>
      </c>
      <c r="I37" s="1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2.5" customHeight="1">
      <c r="A38" s="9">
        <v>35.0</v>
      </c>
      <c r="B38" s="10">
        <v>0.0</v>
      </c>
      <c r="C38" s="12">
        <v>0.0</v>
      </c>
      <c r="D38" s="12">
        <v>1.0</v>
      </c>
      <c r="E38" s="12"/>
      <c r="F38" s="12"/>
      <c r="G38" s="12">
        <f t="shared" si="1"/>
        <v>35</v>
      </c>
      <c r="H38" s="13">
        <v>4.0</v>
      </c>
      <c r="I38" s="1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52.5" customHeight="1">
      <c r="A39" s="9">
        <v>36.0</v>
      </c>
      <c r="B39" s="10">
        <v>0.0</v>
      </c>
      <c r="C39" s="12">
        <v>0.0</v>
      </c>
      <c r="D39" s="12">
        <v>0.0</v>
      </c>
      <c r="E39" s="12"/>
      <c r="F39" s="16" t="s">
        <v>111</v>
      </c>
      <c r="G39" s="12">
        <f t="shared" si="1"/>
        <v>43</v>
      </c>
      <c r="H39" s="13">
        <v>17.0</v>
      </c>
      <c r="I39" s="1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52.5" customHeight="1">
      <c r="A40" s="9">
        <v>37.0</v>
      </c>
      <c r="B40" s="10">
        <v>10.0</v>
      </c>
      <c r="C40" s="12">
        <v>0.0</v>
      </c>
      <c r="D40" s="12">
        <v>0.0</v>
      </c>
      <c r="E40" s="12"/>
      <c r="F40" s="16" t="s">
        <v>112</v>
      </c>
      <c r="G40" s="16" t="str">
        <f t="shared" si="1"/>
        <v>XIV</v>
      </c>
      <c r="H40" s="17" t="s">
        <v>37</v>
      </c>
      <c r="I40" s="1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67.5" customHeight="1">
      <c r="A41" s="9">
        <v>38.0</v>
      </c>
      <c r="B41" s="10">
        <v>12.0</v>
      </c>
      <c r="C41" s="12">
        <v>0.0</v>
      </c>
      <c r="D41" s="12">
        <v>0.0</v>
      </c>
      <c r="E41" s="12"/>
      <c r="F41" s="16" t="s">
        <v>113</v>
      </c>
      <c r="G41" s="16" t="str">
        <f t="shared" si="1"/>
        <v>XIII</v>
      </c>
      <c r="H41" s="13">
        <v>46.0</v>
      </c>
      <c r="I41" s="1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2.5" customHeight="1">
      <c r="A42" s="9">
        <v>39.0</v>
      </c>
      <c r="B42" s="10">
        <v>0.0</v>
      </c>
      <c r="C42" s="12">
        <v>0.0</v>
      </c>
      <c r="D42" s="12">
        <v>0.0</v>
      </c>
      <c r="E42" s="12"/>
      <c r="F42" s="12"/>
      <c r="G42" s="16" t="str">
        <f t="shared" si="1"/>
        <v>XXIX</v>
      </c>
      <c r="H42" s="17" t="s">
        <v>31</v>
      </c>
      <c r="I42" s="1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2.5" customHeight="1">
      <c r="A43" s="9">
        <v>40.0</v>
      </c>
      <c r="B43" s="10">
        <v>0.0</v>
      </c>
      <c r="C43" s="12">
        <v>0.0</v>
      </c>
      <c r="D43" s="12">
        <v>0.0</v>
      </c>
      <c r="E43" s="12"/>
      <c r="F43" s="12"/>
      <c r="G43" s="12">
        <f t="shared" si="1"/>
        <v>39</v>
      </c>
      <c r="H43" s="17" t="s">
        <v>40</v>
      </c>
      <c r="I43" s="1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2.5" customHeight="1">
      <c r="A44" s="9">
        <v>41.0</v>
      </c>
      <c r="B44" s="10">
        <v>0.0</v>
      </c>
      <c r="C44" s="12">
        <v>0.0</v>
      </c>
      <c r="D44" s="12">
        <v>0.0</v>
      </c>
      <c r="E44" s="12"/>
      <c r="F44" s="12"/>
      <c r="G44" s="16">
        <f t="shared" si="1"/>
        <v>32</v>
      </c>
      <c r="H44" s="13">
        <v>44.0</v>
      </c>
      <c r="I44" s="1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7.5" customHeight="1">
      <c r="A45" s="9">
        <v>42.0</v>
      </c>
      <c r="B45" s="10">
        <v>2.0</v>
      </c>
      <c r="C45" s="12">
        <v>0.0</v>
      </c>
      <c r="D45" s="12">
        <v>0.0</v>
      </c>
      <c r="E45" s="12"/>
      <c r="F45" s="16" t="s">
        <v>114</v>
      </c>
      <c r="G45" s="16" t="str">
        <f t="shared" si="1"/>
        <v>XXXVII</v>
      </c>
      <c r="H45" s="13">
        <v>44.0</v>
      </c>
      <c r="I45" s="1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2.5" customHeight="1">
      <c r="A46" s="9">
        <v>43.0</v>
      </c>
      <c r="B46" s="10">
        <v>2.0</v>
      </c>
      <c r="C46" s="12">
        <v>0.0</v>
      </c>
      <c r="D46" s="12">
        <v>0.0</v>
      </c>
      <c r="E46" s="12"/>
      <c r="F46" s="16"/>
      <c r="G46" s="12">
        <f t="shared" si="1"/>
        <v>33</v>
      </c>
      <c r="H46" s="17" t="s">
        <v>10</v>
      </c>
      <c r="I46" s="1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2.5" customHeight="1">
      <c r="A47" s="9">
        <v>44.0</v>
      </c>
      <c r="B47" s="10">
        <v>0.0</v>
      </c>
      <c r="C47" s="12">
        <v>0.0</v>
      </c>
      <c r="D47" s="12">
        <v>0.0</v>
      </c>
      <c r="E47" s="12"/>
      <c r="F47" s="12"/>
      <c r="G47" s="16" t="str">
        <f t="shared" si="1"/>
        <v>XIX</v>
      </c>
      <c r="H47" s="13">
        <v>13.0</v>
      </c>
      <c r="I47" s="1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2.5" customHeight="1">
      <c r="A48" s="9">
        <v>45.0</v>
      </c>
      <c r="B48" s="10">
        <v>0.0</v>
      </c>
      <c r="C48" s="12">
        <v>0.0</v>
      </c>
      <c r="D48" s="12">
        <v>0.0</v>
      </c>
      <c r="E48" s="12"/>
      <c r="F48" s="12"/>
      <c r="G48" s="16">
        <f t="shared" si="1"/>
        <v>42</v>
      </c>
      <c r="H48" s="17" t="s">
        <v>40</v>
      </c>
      <c r="I48" s="1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2.5" customHeight="1">
      <c r="A49" s="9">
        <v>46.0</v>
      </c>
      <c r="B49" s="10">
        <v>0.0</v>
      </c>
      <c r="C49" s="12">
        <v>0.0</v>
      </c>
      <c r="D49" s="12">
        <v>1.0</v>
      </c>
      <c r="E49" s="12">
        <v>3.0</v>
      </c>
      <c r="F49" s="12"/>
      <c r="G49" s="16">
        <f t="shared" si="1"/>
        <v>10</v>
      </c>
      <c r="H49" s="13">
        <v>10.0</v>
      </c>
      <c r="I49" s="1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2.5" customHeight="1">
      <c r="A50" s="9">
        <v>47.0</v>
      </c>
      <c r="B50" s="10">
        <v>0.0</v>
      </c>
      <c r="C50" s="12">
        <v>0.0</v>
      </c>
      <c r="D50" s="12">
        <v>0.0</v>
      </c>
      <c r="E50" s="12"/>
      <c r="F50" s="16"/>
      <c r="G50" s="16" t="str">
        <f t="shared" si="1"/>
        <v>XXXII</v>
      </c>
      <c r="H50" s="13">
        <v>31.0</v>
      </c>
      <c r="I50" s="1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2.5" customHeight="1">
      <c r="A51" s="15" t="s">
        <v>27</v>
      </c>
      <c r="B51" s="10">
        <v>0.0</v>
      </c>
      <c r="C51" s="12">
        <v>0.0</v>
      </c>
      <c r="D51" s="12">
        <v>0.0</v>
      </c>
      <c r="E51" s="12"/>
      <c r="F51" s="12"/>
      <c r="G51" s="16" t="str">
        <f t="shared" si="1"/>
        <v>XXII</v>
      </c>
      <c r="H51" s="17" t="s">
        <v>32</v>
      </c>
      <c r="I51" s="1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2.5" customHeight="1">
      <c r="A52" s="15" t="s">
        <v>29</v>
      </c>
      <c r="B52" s="10">
        <v>0.0</v>
      </c>
      <c r="C52" s="12">
        <v>0.0</v>
      </c>
      <c r="D52" s="12">
        <v>0.0</v>
      </c>
      <c r="E52" s="12"/>
      <c r="F52" s="12"/>
      <c r="G52" s="16">
        <f t="shared" si="1"/>
        <v>26</v>
      </c>
      <c r="H52" s="13">
        <v>35.0</v>
      </c>
      <c r="I52" s="1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2.5" customHeight="1">
      <c r="A53" s="15" t="s">
        <v>30</v>
      </c>
      <c r="B53" s="10">
        <v>0.0</v>
      </c>
      <c r="C53" s="12">
        <v>0.0</v>
      </c>
      <c r="D53" s="12">
        <v>0.0</v>
      </c>
      <c r="E53" s="12"/>
      <c r="F53" s="12"/>
      <c r="G53" s="16">
        <f t="shared" si="1"/>
        <v>46</v>
      </c>
      <c r="H53" s="17" t="s">
        <v>19</v>
      </c>
      <c r="I53" s="1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2.5" customHeight="1">
      <c r="A54" s="15" t="s">
        <v>31</v>
      </c>
      <c r="B54" s="10">
        <v>0.0</v>
      </c>
      <c r="C54" s="12">
        <v>0.0</v>
      </c>
      <c r="D54" s="12">
        <v>0.0</v>
      </c>
      <c r="E54" s="12"/>
      <c r="F54" s="12"/>
      <c r="G54" s="12">
        <f t="shared" si="1"/>
        <v>10</v>
      </c>
      <c r="H54" s="13">
        <v>9.0</v>
      </c>
      <c r="I54" s="1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7.5" customHeight="1">
      <c r="A55" s="15" t="s">
        <v>33</v>
      </c>
      <c r="B55" s="10">
        <v>0.0</v>
      </c>
      <c r="C55" s="12">
        <v>0.0</v>
      </c>
      <c r="D55" s="12">
        <v>0.0</v>
      </c>
      <c r="E55" s="12"/>
      <c r="F55" s="16" t="s">
        <v>115</v>
      </c>
      <c r="G55" s="16">
        <f t="shared" si="1"/>
        <v>18</v>
      </c>
      <c r="H55" s="13">
        <v>11.0</v>
      </c>
      <c r="I55" s="1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2.5" customHeight="1">
      <c r="A56" s="15" t="s">
        <v>24</v>
      </c>
      <c r="B56" s="10">
        <v>0.0</v>
      </c>
      <c r="C56" s="12">
        <v>0.0</v>
      </c>
      <c r="D56" s="12">
        <v>0.0</v>
      </c>
      <c r="E56" s="12"/>
      <c r="F56" s="12"/>
      <c r="G56" s="12">
        <f t="shared" si="1"/>
        <v>43</v>
      </c>
      <c r="H56" s="17" t="s">
        <v>39</v>
      </c>
      <c r="I56" s="1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2.5" customHeight="1">
      <c r="A57" s="15" t="s">
        <v>21</v>
      </c>
      <c r="B57" s="10">
        <v>0.0</v>
      </c>
      <c r="C57" s="12">
        <v>0.0</v>
      </c>
      <c r="D57" s="12">
        <v>0.0</v>
      </c>
      <c r="E57" s="12"/>
      <c r="F57" s="12"/>
      <c r="G57" s="16" t="str">
        <f t="shared" si="1"/>
        <v>XXXIV</v>
      </c>
      <c r="H57" s="17" t="s">
        <v>15</v>
      </c>
      <c r="I57" s="1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2.5" customHeight="1">
      <c r="A58" s="15" t="s">
        <v>28</v>
      </c>
      <c r="B58" s="10">
        <v>0.0</v>
      </c>
      <c r="C58" s="12">
        <v>0.0</v>
      </c>
      <c r="D58" s="12">
        <v>0.0</v>
      </c>
      <c r="E58" s="12"/>
      <c r="F58" s="12"/>
      <c r="G58" s="16">
        <f t="shared" si="1"/>
        <v>39</v>
      </c>
      <c r="H58" s="17" t="s">
        <v>44</v>
      </c>
      <c r="I58" s="1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2.5" customHeight="1">
      <c r="A59" s="15" t="s">
        <v>18</v>
      </c>
      <c r="B59" s="10">
        <v>0.0</v>
      </c>
      <c r="C59" s="12">
        <v>0.0</v>
      </c>
      <c r="D59" s="12">
        <v>0.0</v>
      </c>
      <c r="E59" s="12"/>
      <c r="F59" s="12"/>
      <c r="G59" s="12">
        <f t="shared" si="1"/>
        <v>10</v>
      </c>
      <c r="H59" s="17" t="s">
        <v>39</v>
      </c>
      <c r="I59" s="1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7.5" customHeight="1">
      <c r="A60" s="15" t="s">
        <v>13</v>
      </c>
      <c r="B60" s="10">
        <v>0.0</v>
      </c>
      <c r="C60" s="12">
        <v>0.0</v>
      </c>
      <c r="D60" s="12">
        <v>0.0</v>
      </c>
      <c r="E60" s="12"/>
      <c r="F60" s="16" t="s">
        <v>116</v>
      </c>
      <c r="G60" s="16" t="str">
        <f t="shared" si="1"/>
        <v>XXXII</v>
      </c>
      <c r="H60" s="17" t="s">
        <v>24</v>
      </c>
      <c r="I60" s="1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2.5" customHeight="1">
      <c r="A61" s="15" t="s">
        <v>19</v>
      </c>
      <c r="B61" s="10">
        <v>0.0</v>
      </c>
      <c r="C61" s="12">
        <v>0.0</v>
      </c>
      <c r="D61" s="12">
        <v>0.0</v>
      </c>
      <c r="E61" s="12"/>
      <c r="F61" s="12"/>
      <c r="G61" s="16" t="str">
        <f t="shared" si="1"/>
        <v>XXX</v>
      </c>
      <c r="H61" s="17" t="s">
        <v>11</v>
      </c>
      <c r="I61" s="1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2.5" customHeight="1">
      <c r="A62" s="15" t="s">
        <v>16</v>
      </c>
      <c r="B62" s="10">
        <v>0.0</v>
      </c>
      <c r="C62" s="12">
        <v>0.0</v>
      </c>
      <c r="D62" s="12">
        <v>0.0</v>
      </c>
      <c r="E62" s="12"/>
      <c r="F62" s="12"/>
      <c r="G62" s="16" t="str">
        <f t="shared" si="1"/>
        <v>XII</v>
      </c>
      <c r="H62" s="17" t="s">
        <v>13</v>
      </c>
      <c r="I62" s="1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2.5" customHeight="1">
      <c r="A63" s="15" t="s">
        <v>12</v>
      </c>
      <c r="B63" s="10">
        <v>0.0</v>
      </c>
      <c r="C63" s="12">
        <v>0.0</v>
      </c>
      <c r="D63" s="12">
        <v>0.0</v>
      </c>
      <c r="E63" s="12"/>
      <c r="F63" s="12"/>
      <c r="G63" s="16">
        <f t="shared" si="1"/>
        <v>40</v>
      </c>
      <c r="H63" s="17" t="s">
        <v>41</v>
      </c>
      <c r="I63" s="1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2.5" customHeight="1">
      <c r="A64" s="15" t="s">
        <v>36</v>
      </c>
      <c r="B64" s="10">
        <v>0.0</v>
      </c>
      <c r="C64" s="12">
        <v>0.0</v>
      </c>
      <c r="D64" s="12">
        <v>0.0</v>
      </c>
      <c r="E64" s="12"/>
      <c r="F64" s="12"/>
      <c r="G64" s="16" t="str">
        <f t="shared" si="1"/>
        <v>XXVII</v>
      </c>
      <c r="H64" s="17" t="s">
        <v>17</v>
      </c>
      <c r="I64" s="1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2.5" customHeight="1">
      <c r="A65" s="15" t="s">
        <v>14</v>
      </c>
      <c r="B65" s="10">
        <v>0.0</v>
      </c>
      <c r="C65" s="12">
        <v>0.0</v>
      </c>
      <c r="D65" s="12">
        <v>0.0</v>
      </c>
      <c r="E65" s="12"/>
      <c r="F65" s="12"/>
      <c r="G65" s="16" t="str">
        <f t="shared" si="1"/>
        <v>XIII</v>
      </c>
      <c r="H65" s="17" t="s">
        <v>35</v>
      </c>
      <c r="I65" s="1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2.5" customHeight="1">
      <c r="A66" s="15" t="s">
        <v>37</v>
      </c>
      <c r="B66" s="10">
        <v>0.0</v>
      </c>
      <c r="C66" s="12">
        <v>0.0</v>
      </c>
      <c r="D66" s="12">
        <v>0.0</v>
      </c>
      <c r="E66" s="12"/>
      <c r="F66" s="12"/>
      <c r="G66" s="12">
        <f t="shared" si="1"/>
        <v>38</v>
      </c>
      <c r="H66" s="17" t="s">
        <v>25</v>
      </c>
      <c r="I66" s="1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2.5" customHeight="1">
      <c r="A67" s="15" t="s">
        <v>39</v>
      </c>
      <c r="B67" s="10">
        <v>0.0</v>
      </c>
      <c r="C67" s="12">
        <v>0.0</v>
      </c>
      <c r="D67" s="12">
        <v>0.0</v>
      </c>
      <c r="E67" s="12"/>
      <c r="F67" s="12"/>
      <c r="G67" s="16">
        <f t="shared" si="1"/>
        <v>15</v>
      </c>
      <c r="H67" s="17" t="s">
        <v>16</v>
      </c>
      <c r="I67" s="1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2.5" customHeight="1">
      <c r="A68" s="15" t="s">
        <v>40</v>
      </c>
      <c r="B68" s="10">
        <v>0.0</v>
      </c>
      <c r="C68" s="12">
        <v>0.0</v>
      </c>
      <c r="D68" s="12">
        <v>0.0</v>
      </c>
      <c r="E68" s="12"/>
      <c r="F68" s="12"/>
      <c r="G68" s="16">
        <f t="shared" si="1"/>
        <v>33</v>
      </c>
      <c r="H68" s="17" t="s">
        <v>41</v>
      </c>
      <c r="I68" s="1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2.5" customHeight="1">
      <c r="A69" s="15" t="s">
        <v>34</v>
      </c>
      <c r="B69" s="10">
        <v>0.0</v>
      </c>
      <c r="C69" s="12">
        <v>0.0</v>
      </c>
      <c r="D69" s="12">
        <v>0.0</v>
      </c>
      <c r="E69" s="12"/>
      <c r="F69" s="12"/>
      <c r="G69" s="12">
        <f t="shared" si="1"/>
        <v>25</v>
      </c>
      <c r="H69" s="13">
        <v>36.0</v>
      </c>
      <c r="I69" s="1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2.5" customHeight="1">
      <c r="A70" s="15" t="s">
        <v>41</v>
      </c>
      <c r="B70" s="10">
        <v>0.0</v>
      </c>
      <c r="C70" s="12">
        <v>0.0</v>
      </c>
      <c r="D70" s="12">
        <v>0.0</v>
      </c>
      <c r="E70" s="12"/>
      <c r="F70" s="12"/>
      <c r="G70" s="12">
        <f t="shared" si="1"/>
        <v>38</v>
      </c>
      <c r="H70" s="13">
        <v>17.0</v>
      </c>
      <c r="I70" s="1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2.5" customHeight="1">
      <c r="A71" s="15" t="s">
        <v>38</v>
      </c>
      <c r="B71" s="10">
        <v>0.0</v>
      </c>
      <c r="C71" s="12">
        <v>0.0</v>
      </c>
      <c r="D71" s="12">
        <v>0.0</v>
      </c>
      <c r="E71" s="12"/>
      <c r="F71" s="12"/>
      <c r="G71" s="16">
        <f t="shared" si="1"/>
        <v>7</v>
      </c>
      <c r="H71" s="17" t="s">
        <v>47</v>
      </c>
      <c r="I71" s="1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2.5" customHeight="1">
      <c r="A72" s="15" t="s">
        <v>23</v>
      </c>
      <c r="B72" s="10">
        <v>0.0</v>
      </c>
      <c r="C72" s="12">
        <v>0.0</v>
      </c>
      <c r="D72" s="12">
        <v>0.0</v>
      </c>
      <c r="E72" s="12"/>
      <c r="F72" s="12"/>
      <c r="G72" s="16" t="str">
        <f t="shared" si="1"/>
        <v>XXVIII</v>
      </c>
      <c r="H72" s="17" t="s">
        <v>42</v>
      </c>
      <c r="I72" s="1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2.5" customHeight="1">
      <c r="A73" s="15" t="s">
        <v>11</v>
      </c>
      <c r="B73" s="10">
        <v>0.0</v>
      </c>
      <c r="C73" s="12">
        <v>0.0</v>
      </c>
      <c r="D73" s="12">
        <v>0.0</v>
      </c>
      <c r="E73" s="12"/>
      <c r="F73" s="12"/>
      <c r="G73" s="12">
        <f t="shared" si="1"/>
        <v>2</v>
      </c>
      <c r="H73" s="17" t="s">
        <v>41</v>
      </c>
      <c r="I73" s="1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2.5" customHeight="1">
      <c r="A74" s="15" t="s">
        <v>42</v>
      </c>
      <c r="B74" s="10">
        <v>0.0</v>
      </c>
      <c r="C74" s="12">
        <v>0.0</v>
      </c>
      <c r="D74" s="12">
        <v>0.0</v>
      </c>
      <c r="E74" s="12"/>
      <c r="F74" s="12"/>
      <c r="G74" s="16">
        <f t="shared" si="1"/>
        <v>28</v>
      </c>
      <c r="H74" s="17" t="s">
        <v>24</v>
      </c>
      <c r="I74" s="1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2.5" customHeight="1">
      <c r="A75" s="15" t="s">
        <v>43</v>
      </c>
      <c r="B75" s="10">
        <v>0.0</v>
      </c>
      <c r="C75" s="12">
        <v>0.0</v>
      </c>
      <c r="D75" s="12">
        <v>0.0</v>
      </c>
      <c r="E75" s="12"/>
      <c r="F75" s="12"/>
      <c r="G75" s="16" t="str">
        <f t="shared" si="1"/>
        <v>XXV</v>
      </c>
      <c r="H75" s="13">
        <v>10.0</v>
      </c>
      <c r="I75" s="1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2.5" customHeight="1">
      <c r="A76" s="15" t="s">
        <v>15</v>
      </c>
      <c r="B76" s="10">
        <v>0.0</v>
      </c>
      <c r="C76" s="12">
        <v>0.0</v>
      </c>
      <c r="D76" s="12">
        <v>0.0</v>
      </c>
      <c r="E76" s="12"/>
      <c r="F76" s="12"/>
      <c r="G76" s="12">
        <f t="shared" si="1"/>
        <v>8</v>
      </c>
      <c r="H76" s="13">
        <v>33.0</v>
      </c>
      <c r="I76" s="1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2.5" customHeight="1">
      <c r="A77" s="15" t="s">
        <v>22</v>
      </c>
      <c r="B77" s="10">
        <v>0.0</v>
      </c>
      <c r="C77" s="12">
        <v>0.0</v>
      </c>
      <c r="D77" s="12">
        <v>0.0</v>
      </c>
      <c r="E77" s="12"/>
      <c r="F77" s="12"/>
      <c r="G77" s="12">
        <f t="shared" si="1"/>
        <v>9</v>
      </c>
      <c r="H77" s="13">
        <v>23.0</v>
      </c>
      <c r="I77" s="1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2.5" customHeight="1">
      <c r="A78" s="15" t="s">
        <v>20</v>
      </c>
      <c r="B78" s="10">
        <v>0.0</v>
      </c>
      <c r="C78" s="12">
        <v>0.0</v>
      </c>
      <c r="D78" s="12">
        <v>0.0</v>
      </c>
      <c r="E78" s="12"/>
      <c r="F78" s="12"/>
      <c r="G78" s="16">
        <f t="shared" si="1"/>
        <v>9</v>
      </c>
      <c r="H78" s="13">
        <v>17.0</v>
      </c>
      <c r="I78" s="1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2.5" customHeight="1">
      <c r="A79" s="15" t="s">
        <v>44</v>
      </c>
      <c r="B79" s="10">
        <v>0.0</v>
      </c>
      <c r="C79" s="12">
        <v>0.0</v>
      </c>
      <c r="D79" s="12">
        <v>0.0</v>
      </c>
      <c r="E79" s="12"/>
      <c r="F79" s="12"/>
      <c r="G79" s="16">
        <f t="shared" si="1"/>
        <v>19</v>
      </c>
      <c r="H79" s="13">
        <v>21.0</v>
      </c>
      <c r="I79" s="1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2.5" customHeight="1">
      <c r="A80" s="15" t="s">
        <v>35</v>
      </c>
      <c r="B80" s="10">
        <v>0.0</v>
      </c>
      <c r="C80" s="12">
        <v>0.0</v>
      </c>
      <c r="D80" s="12">
        <v>0.0</v>
      </c>
      <c r="E80" s="12"/>
      <c r="F80" s="12"/>
      <c r="G80" s="16" t="str">
        <f t="shared" si="1"/>
        <v>V</v>
      </c>
      <c r="H80" s="13">
        <v>47.0</v>
      </c>
      <c r="I80" s="1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2.5" customHeight="1">
      <c r="A81" s="15" t="s">
        <v>32</v>
      </c>
      <c r="B81" s="10">
        <v>0.0</v>
      </c>
      <c r="C81" s="12">
        <v>0.0</v>
      </c>
      <c r="D81" s="12">
        <v>0.0</v>
      </c>
      <c r="E81" s="12"/>
      <c r="F81" s="12"/>
      <c r="G81" s="16">
        <f t="shared" si="1"/>
        <v>30</v>
      </c>
      <c r="H81" s="17" t="s">
        <v>42</v>
      </c>
      <c r="I81" s="17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2.5" customHeight="1">
      <c r="A82" s="15" t="s">
        <v>25</v>
      </c>
      <c r="B82" s="10">
        <v>0.0</v>
      </c>
      <c r="C82" s="12">
        <v>0.0</v>
      </c>
      <c r="D82" s="12">
        <v>0.0</v>
      </c>
      <c r="E82" s="12"/>
      <c r="F82" s="12"/>
      <c r="G82" s="12">
        <f t="shared" si="1"/>
        <v>45</v>
      </c>
      <c r="H82" s="13">
        <v>19.0</v>
      </c>
      <c r="I82" s="1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2.5" customHeight="1">
      <c r="A83" s="15" t="s">
        <v>45</v>
      </c>
      <c r="B83" s="10">
        <v>0.0</v>
      </c>
      <c r="C83" s="12">
        <v>0.0</v>
      </c>
      <c r="D83" s="12">
        <v>0.0</v>
      </c>
      <c r="E83" s="12"/>
      <c r="F83" s="12"/>
      <c r="G83" s="16">
        <f t="shared" si="1"/>
        <v>39</v>
      </c>
      <c r="H83" s="13">
        <v>14.0</v>
      </c>
      <c r="I83" s="1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2.5" customHeight="1">
      <c r="A84" s="15" t="s">
        <v>47</v>
      </c>
      <c r="B84" s="10">
        <v>0.0</v>
      </c>
      <c r="C84" s="12">
        <v>0.0</v>
      </c>
      <c r="D84" s="12">
        <v>0.0</v>
      </c>
      <c r="E84" s="12"/>
      <c r="F84" s="12"/>
      <c r="G84" s="16" t="str">
        <f t="shared" si="1"/>
        <v>IX</v>
      </c>
      <c r="H84" s="17" t="s">
        <v>13</v>
      </c>
      <c r="I84" s="17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2.5" customHeight="1">
      <c r="A85" s="15" t="s">
        <v>46</v>
      </c>
      <c r="B85" s="10">
        <v>0.0</v>
      </c>
      <c r="C85" s="12">
        <v>0.0</v>
      </c>
      <c r="D85" s="12">
        <v>0.0</v>
      </c>
      <c r="E85" s="12"/>
      <c r="F85" s="12"/>
      <c r="G85" s="12">
        <f t="shared" si="1"/>
        <v>9</v>
      </c>
      <c r="H85" s="17" t="s">
        <v>19</v>
      </c>
      <c r="I85" s="17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82.5" customHeight="1">
      <c r="A86" s="15" t="s">
        <v>17</v>
      </c>
      <c r="B86" s="10">
        <v>0.0</v>
      </c>
      <c r="C86" s="12">
        <v>0.0</v>
      </c>
      <c r="D86" s="12">
        <v>0.0</v>
      </c>
      <c r="E86" s="12"/>
      <c r="F86" s="16" t="s">
        <v>117</v>
      </c>
      <c r="G86" s="16">
        <f t="shared" si="1"/>
        <v>17</v>
      </c>
      <c r="H86" s="17" t="s">
        <v>18</v>
      </c>
      <c r="I86" s="17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2.5" customHeight="1">
      <c r="A87" s="15" t="s">
        <v>10</v>
      </c>
      <c r="B87" s="10">
        <v>0.0</v>
      </c>
      <c r="C87" s="12">
        <v>0.0</v>
      </c>
      <c r="D87" s="12">
        <v>0.0</v>
      </c>
      <c r="E87" s="12"/>
      <c r="F87" s="12"/>
      <c r="G87" s="16" t="str">
        <f t="shared" si="1"/>
        <v>VII</v>
      </c>
      <c r="H87" s="13">
        <v>41.0</v>
      </c>
      <c r="I87" s="1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I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6" width="16.29"/>
  </cols>
  <sheetData>
    <row r="1" ht="27.75" customHeight="1">
      <c r="A1" s="1" t="s">
        <v>118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>
      <c r="A2" s="3" t="s">
        <v>1</v>
      </c>
      <c r="B2" s="3" t="s">
        <v>119</v>
      </c>
      <c r="C2" s="3" t="s">
        <v>120</v>
      </c>
      <c r="D2" s="3" t="s">
        <v>121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4">
        <v>1.0</v>
      </c>
      <c r="B3" s="5">
        <v>1.79</v>
      </c>
      <c r="C3" s="7">
        <v>0.33</v>
      </c>
      <c r="D3" s="7">
        <v>0.5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9">
        <v>2.0</v>
      </c>
      <c r="B4" s="10">
        <v>1.54</v>
      </c>
      <c r="C4" s="12">
        <v>0.4</v>
      </c>
      <c r="D4" s="12">
        <v>0.5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9">
        <v>3.0</v>
      </c>
      <c r="B5" s="10">
        <v>1.34</v>
      </c>
      <c r="C5" s="12">
        <v>0.36</v>
      </c>
      <c r="D5" s="12">
        <v>0.5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9">
        <v>4.0</v>
      </c>
      <c r="B6" s="10">
        <v>1.21</v>
      </c>
      <c r="C6" s="12">
        <v>0.41</v>
      </c>
      <c r="D6" s="12">
        <v>0.39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9">
        <v>5.0</v>
      </c>
      <c r="B7" s="10">
        <v>1.38</v>
      </c>
      <c r="C7" s="12">
        <v>0.41</v>
      </c>
      <c r="D7" s="12">
        <v>0.38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9">
        <v>6.0</v>
      </c>
      <c r="B8" s="10">
        <v>1.51</v>
      </c>
      <c r="C8" s="12">
        <v>0.39</v>
      </c>
      <c r="D8" s="12">
        <v>0.33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9">
        <v>7.0</v>
      </c>
      <c r="B9" s="10">
        <v>1.72</v>
      </c>
      <c r="C9" s="12">
        <v>0.42</v>
      </c>
      <c r="D9" s="12">
        <v>0.34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9">
        <v>8.0</v>
      </c>
      <c r="B10" s="10">
        <v>1.48</v>
      </c>
      <c r="C10" s="12">
        <v>0.33</v>
      </c>
      <c r="D10" s="12">
        <v>0.37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9">
        <v>9.0</v>
      </c>
      <c r="B11" s="10">
        <v>1.21</v>
      </c>
      <c r="C11" s="12">
        <v>0.25</v>
      </c>
      <c r="D11" s="12">
        <v>0.36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9">
        <v>10.0</v>
      </c>
      <c r="B12" s="10">
        <v>1.04</v>
      </c>
      <c r="C12" s="12">
        <v>0.51</v>
      </c>
      <c r="D12" s="12">
        <v>0.47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9">
        <v>11.0</v>
      </c>
      <c r="B13" s="10">
        <v>0.89</v>
      </c>
      <c r="C13" s="12">
        <v>0.39</v>
      </c>
      <c r="D13" s="12">
        <v>0.44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9">
        <v>12.0</v>
      </c>
      <c r="B14" s="10">
        <v>1.05</v>
      </c>
      <c r="C14" s="12">
        <v>0.4</v>
      </c>
      <c r="D14" s="12">
        <v>0.48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9">
        <v>13.0</v>
      </c>
      <c r="B15" s="10">
        <v>1.23</v>
      </c>
      <c r="C15" s="12">
        <v>0.4</v>
      </c>
      <c r="D15" s="12">
        <v>0.4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9">
        <v>14.0</v>
      </c>
      <c r="B16" s="10">
        <v>1.54</v>
      </c>
      <c r="C16" s="12">
        <v>0.45</v>
      </c>
      <c r="D16" s="12">
        <v>0.46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9">
        <v>15.0</v>
      </c>
      <c r="B17" s="10">
        <v>1.27</v>
      </c>
      <c r="C17" s="12">
        <v>0.31</v>
      </c>
      <c r="D17" s="12">
        <v>0.49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9">
        <v>16.0</v>
      </c>
      <c r="B18" s="10">
        <v>0.95</v>
      </c>
      <c r="C18" s="12">
        <v>0.51</v>
      </c>
      <c r="D18" s="12">
        <v>0.4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9">
        <v>17.0</v>
      </c>
      <c r="B19" s="10">
        <v>0.53</v>
      </c>
      <c r="C19" s="12">
        <v>0.34</v>
      </c>
      <c r="D19" s="12">
        <v>0.31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9">
        <v>18.0</v>
      </c>
      <c r="B20" s="10">
        <v>0.47</v>
      </c>
      <c r="C20" s="12">
        <v>0.28</v>
      </c>
      <c r="D20" s="12">
        <v>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2.5" customHeight="1">
      <c r="A21" s="9">
        <v>19.0</v>
      </c>
      <c r="B21" s="10">
        <v>0.57</v>
      </c>
      <c r="C21" s="12">
        <v>0.49</v>
      </c>
      <c r="D21" s="12">
        <v>0.25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2.5" customHeight="1">
      <c r="A22" s="15" t="s">
        <v>7</v>
      </c>
      <c r="B22" s="10">
        <v>0.97</v>
      </c>
      <c r="C22" s="12">
        <v>0.4</v>
      </c>
      <c r="D22" s="12">
        <v>0.42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2.5" customHeight="1">
      <c r="A23" s="9">
        <v>20.0</v>
      </c>
      <c r="B23" s="10">
        <v>1.31</v>
      </c>
      <c r="C23" s="12">
        <v>0.37</v>
      </c>
      <c r="D23" s="12">
        <v>0.38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2.5" customHeight="1">
      <c r="A24" s="9">
        <v>21.0</v>
      </c>
      <c r="B24" s="10">
        <v>1.3</v>
      </c>
      <c r="C24" s="12">
        <v>0.38</v>
      </c>
      <c r="D24" s="12">
        <v>0.3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9">
        <v>22.0</v>
      </c>
      <c r="B25" s="10">
        <v>0.85</v>
      </c>
      <c r="C25" s="12">
        <v>0.48</v>
      </c>
      <c r="D25" s="12">
        <v>0.39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2.5" customHeight="1">
      <c r="A26" s="9">
        <v>23.0</v>
      </c>
      <c r="B26" s="10">
        <v>0.37</v>
      </c>
      <c r="C26" s="12">
        <v>0.0</v>
      </c>
      <c r="D26" s="12">
        <v>0.36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2.5" customHeight="1">
      <c r="A27" s="9">
        <v>24.0</v>
      </c>
      <c r="B27" s="10">
        <v>0.38</v>
      </c>
      <c r="C27" s="12">
        <v>0.46</v>
      </c>
      <c r="D27" s="12">
        <v>0.47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2.5" customHeight="1">
      <c r="A28" s="9">
        <v>25.0</v>
      </c>
      <c r="B28" s="10">
        <v>0.82</v>
      </c>
      <c r="C28" s="12">
        <v>0.38</v>
      </c>
      <c r="D28" s="12">
        <v>0.4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2.5" customHeight="1">
      <c r="A29" s="9">
        <v>26.0</v>
      </c>
      <c r="B29" s="10">
        <v>1.15</v>
      </c>
      <c r="C29" s="12">
        <v>0.31</v>
      </c>
      <c r="D29" s="12">
        <v>0.44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9">
        <v>27.0</v>
      </c>
      <c r="B30" s="10">
        <v>1.24</v>
      </c>
      <c r="C30" s="12">
        <v>0.36</v>
      </c>
      <c r="D30" s="12">
        <v>0.39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2.5" customHeight="1">
      <c r="A31" s="9">
        <v>28.0</v>
      </c>
      <c r="B31" s="10">
        <v>0.84</v>
      </c>
      <c r="C31" s="12">
        <v>0.47</v>
      </c>
      <c r="D31" s="12">
        <v>0.33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2.5" customHeight="1">
      <c r="A32" s="9">
        <v>29.0</v>
      </c>
      <c r="B32" s="10">
        <v>0.34</v>
      </c>
      <c r="C32" s="12">
        <v>0.0</v>
      </c>
      <c r="D32" s="12">
        <v>0.35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2.5" customHeight="1">
      <c r="A33" s="9">
        <v>30.0</v>
      </c>
      <c r="B33" s="10">
        <v>0.39</v>
      </c>
      <c r="C33" s="12">
        <v>0.43</v>
      </c>
      <c r="D33" s="12">
        <v>0.29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2.5" customHeight="1">
      <c r="A34" s="9">
        <v>31.0</v>
      </c>
      <c r="B34" s="10">
        <v>0.8</v>
      </c>
      <c r="C34" s="12">
        <v>0.39</v>
      </c>
      <c r="D34" s="12">
        <v>0.38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2.5" customHeight="1">
      <c r="A35" s="9">
        <v>32.0</v>
      </c>
      <c r="B35" s="10">
        <v>1.18</v>
      </c>
      <c r="C35" s="12">
        <v>0.0</v>
      </c>
      <c r="D35" s="12">
        <v>0.0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2.5" customHeight="1">
      <c r="A36" s="9">
        <v>33.0</v>
      </c>
      <c r="B36" s="10">
        <v>1.33</v>
      </c>
      <c r="C36" s="12">
        <v>0.46</v>
      </c>
      <c r="D36" s="12">
        <v>0.42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2.5" customHeight="1">
      <c r="A37" s="9">
        <v>34.0</v>
      </c>
      <c r="B37" s="10">
        <v>1.04</v>
      </c>
      <c r="C37" s="12">
        <v>0.47</v>
      </c>
      <c r="D37" s="12">
        <v>0.42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2.5" customHeight="1">
      <c r="A38" s="9">
        <v>35.0</v>
      </c>
      <c r="B38" s="10">
        <v>0.59</v>
      </c>
      <c r="C38" s="12">
        <v>0.28</v>
      </c>
      <c r="D38" s="12">
        <v>0.45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2.5" customHeight="1">
      <c r="A39" s="9">
        <v>36.0</v>
      </c>
      <c r="B39" s="10">
        <v>0.5</v>
      </c>
      <c r="C39" s="12">
        <v>0.35</v>
      </c>
      <c r="D39" s="12">
        <v>0.47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2.5" customHeight="1">
      <c r="A40" s="9">
        <v>37.0</v>
      </c>
      <c r="B40" s="10">
        <v>0.56</v>
      </c>
      <c r="C40" s="12">
        <v>0.34</v>
      </c>
      <c r="D40" s="12">
        <v>0.35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2.5" customHeight="1">
      <c r="A41" s="9">
        <v>38.0</v>
      </c>
      <c r="B41" s="10">
        <v>0.84</v>
      </c>
      <c r="C41" s="12">
        <v>0.0</v>
      </c>
      <c r="D41" s="12">
        <v>0.0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2.5" customHeight="1">
      <c r="A42" s="9">
        <v>39.0</v>
      </c>
      <c r="B42" s="10">
        <v>1.44</v>
      </c>
      <c r="C42" s="12">
        <v>0.32</v>
      </c>
      <c r="D42" s="12">
        <v>0.5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2.5" customHeight="1">
      <c r="A43" s="9">
        <v>40.0</v>
      </c>
      <c r="B43" s="10">
        <v>1.29</v>
      </c>
      <c r="C43" s="12">
        <v>0.38</v>
      </c>
      <c r="D43" s="12">
        <v>0.39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2.5" customHeight="1">
      <c r="A44" s="9">
        <v>41.0</v>
      </c>
      <c r="B44" s="10">
        <v>1.09</v>
      </c>
      <c r="C44" s="12">
        <v>0.38</v>
      </c>
      <c r="D44" s="12">
        <v>0.42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2.5" customHeight="1">
      <c r="A45" s="9">
        <v>42.0</v>
      </c>
      <c r="B45" s="10">
        <v>1.05</v>
      </c>
      <c r="C45" s="12">
        <v>0.42</v>
      </c>
      <c r="D45" s="12">
        <v>0.33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2.5" customHeight="1">
      <c r="A46" s="9">
        <v>43.0</v>
      </c>
      <c r="B46" s="10">
        <v>0.9</v>
      </c>
      <c r="C46" s="12">
        <v>0.0</v>
      </c>
      <c r="D46" s="12">
        <v>0.0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2.5" customHeight="1">
      <c r="A47" s="9">
        <v>44.0</v>
      </c>
      <c r="B47" s="10">
        <v>1.79</v>
      </c>
      <c r="C47" s="12">
        <v>0.18</v>
      </c>
      <c r="D47" s="12">
        <v>0.25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2.5" customHeight="1">
      <c r="A48" s="9">
        <v>45.0</v>
      </c>
      <c r="B48" s="10">
        <v>1.63</v>
      </c>
      <c r="C48" s="12">
        <v>0.45</v>
      </c>
      <c r="D48" s="12">
        <v>0.39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2.5" customHeight="1">
      <c r="A49" s="9">
        <v>46.0</v>
      </c>
      <c r="B49" s="10">
        <v>1.5</v>
      </c>
      <c r="C49" s="12">
        <v>0.4</v>
      </c>
      <c r="D49" s="12">
        <v>0.35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2.5" customHeight="1">
      <c r="A50" s="9">
        <v>47.0</v>
      </c>
      <c r="B50" s="10">
        <v>1.33</v>
      </c>
      <c r="C50" s="12">
        <v>0.0</v>
      </c>
      <c r="D50" s="12">
        <v>0.45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2.5" customHeight="1">
      <c r="A51" s="15" t="s">
        <v>27</v>
      </c>
      <c r="B51" s="10">
        <v>2.95</v>
      </c>
      <c r="C51" s="12">
        <v>0.47</v>
      </c>
      <c r="D51" s="12">
        <v>0.41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2.5" customHeight="1">
      <c r="A52" s="15" t="s">
        <v>29</v>
      </c>
      <c r="B52" s="10">
        <v>2.57</v>
      </c>
      <c r="C52" s="12">
        <v>0.42</v>
      </c>
      <c r="D52" s="12">
        <v>0.35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2.5" customHeight="1">
      <c r="A53" s="15" t="s">
        <v>30</v>
      </c>
      <c r="B53" s="10">
        <v>2.45</v>
      </c>
      <c r="C53" s="12">
        <v>0.31</v>
      </c>
      <c r="D53" s="12">
        <v>0.4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2.5" customHeight="1">
      <c r="A54" s="15" t="s">
        <v>31</v>
      </c>
      <c r="B54" s="10">
        <v>2.35</v>
      </c>
      <c r="C54" s="12">
        <v>0.34</v>
      </c>
      <c r="D54" s="12">
        <v>0.42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2.5" customHeight="1">
      <c r="A55" s="15" t="s">
        <v>33</v>
      </c>
      <c r="B55" s="10">
        <v>2.31</v>
      </c>
      <c r="C55" s="12">
        <v>0.33</v>
      </c>
      <c r="D55" s="12">
        <v>0.43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2.5" customHeight="1">
      <c r="A56" s="15" t="s">
        <v>24</v>
      </c>
      <c r="B56" s="10">
        <v>2.24</v>
      </c>
      <c r="C56" s="12">
        <v>0.3</v>
      </c>
      <c r="D56" s="12">
        <v>0.43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2.5" customHeight="1">
      <c r="A57" s="15" t="s">
        <v>21</v>
      </c>
      <c r="B57" s="10">
        <v>2.26</v>
      </c>
      <c r="C57" s="12">
        <v>0.0</v>
      </c>
      <c r="D57" s="12">
        <v>0.45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2.5" customHeight="1">
      <c r="A58" s="15" t="s">
        <v>28</v>
      </c>
      <c r="B58" s="10">
        <v>2.73</v>
      </c>
      <c r="C58" s="12">
        <v>0.4</v>
      </c>
      <c r="D58" s="12">
        <v>0.46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2.5" customHeight="1">
      <c r="A59" s="15" t="s">
        <v>18</v>
      </c>
      <c r="B59" s="10">
        <v>2.4</v>
      </c>
      <c r="C59" s="12">
        <v>0.43</v>
      </c>
      <c r="D59" s="12">
        <v>0.43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2.5" customHeight="1">
      <c r="A60" s="15" t="s">
        <v>13</v>
      </c>
      <c r="B60" s="10">
        <v>2.15</v>
      </c>
      <c r="C60" s="12">
        <v>0.31</v>
      </c>
      <c r="D60" s="12">
        <v>0.4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2.5" customHeight="1">
      <c r="A61" s="15" t="s">
        <v>19</v>
      </c>
      <c r="B61" s="10">
        <v>2.01</v>
      </c>
      <c r="C61" s="12">
        <v>0.33</v>
      </c>
      <c r="D61" s="12">
        <v>0.43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2.5" customHeight="1">
      <c r="A62" s="15" t="s">
        <v>16</v>
      </c>
      <c r="B62" s="10">
        <v>1.91</v>
      </c>
      <c r="C62" s="12">
        <v>0.34</v>
      </c>
      <c r="D62" s="12">
        <v>0.5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2.5" customHeight="1">
      <c r="A63" s="15" t="s">
        <v>12</v>
      </c>
      <c r="B63" s="10">
        <v>1.83</v>
      </c>
      <c r="C63" s="12">
        <v>0.43</v>
      </c>
      <c r="D63" s="12">
        <v>0.58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2.5" customHeight="1">
      <c r="A64" s="15" t="s">
        <v>36</v>
      </c>
      <c r="B64" s="10">
        <v>1.87</v>
      </c>
      <c r="C64" s="12">
        <v>0.42</v>
      </c>
      <c r="D64" s="12">
        <v>0.45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2.5" customHeight="1">
      <c r="A65" s="15" t="s">
        <v>14</v>
      </c>
      <c r="B65" s="10">
        <v>1.97</v>
      </c>
      <c r="C65" s="12">
        <v>0.34</v>
      </c>
      <c r="D65" s="12">
        <v>0.46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2.5" customHeight="1">
      <c r="A66" s="15" t="s">
        <v>37</v>
      </c>
      <c r="B66" s="10">
        <v>2.12</v>
      </c>
      <c r="C66" s="12">
        <v>0.42</v>
      </c>
      <c r="D66" s="12">
        <v>0.45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2.5" customHeight="1">
      <c r="A67" s="15" t="s">
        <v>39</v>
      </c>
      <c r="B67" s="10">
        <v>2.33</v>
      </c>
      <c r="C67" s="12">
        <v>0.0</v>
      </c>
      <c r="D67" s="12">
        <v>0.43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2.5" customHeight="1">
      <c r="A68" s="15" t="s">
        <v>40</v>
      </c>
      <c r="B68" s="10">
        <v>2.39</v>
      </c>
      <c r="C68" s="12">
        <v>0.36</v>
      </c>
      <c r="D68" s="12">
        <v>0.37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2.5" customHeight="1">
      <c r="A69" s="15" t="s">
        <v>34</v>
      </c>
      <c r="B69" s="10">
        <v>2.12</v>
      </c>
      <c r="C69" s="12">
        <v>0.43</v>
      </c>
      <c r="D69" s="12">
        <v>0.42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2.5" customHeight="1">
      <c r="A70" s="15" t="s">
        <v>41</v>
      </c>
      <c r="B70" s="10">
        <v>2.04</v>
      </c>
      <c r="C70" s="12">
        <v>0.0</v>
      </c>
      <c r="D70" s="12">
        <v>0.33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2.5" customHeight="1">
      <c r="A71" s="15" t="s">
        <v>38</v>
      </c>
      <c r="B71" s="10">
        <v>2.23</v>
      </c>
      <c r="C71" s="12">
        <v>0.38</v>
      </c>
      <c r="D71" s="12">
        <v>0.4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2.5" customHeight="1">
      <c r="A72" s="15" t="s">
        <v>23</v>
      </c>
      <c r="B72" s="10">
        <v>1.89</v>
      </c>
      <c r="C72" s="12">
        <v>0.43</v>
      </c>
      <c r="D72" s="12">
        <v>0.47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2.5" customHeight="1">
      <c r="A73" s="15" t="s">
        <v>11</v>
      </c>
      <c r="B73" s="10">
        <v>1.83</v>
      </c>
      <c r="C73" s="12">
        <v>0.0</v>
      </c>
      <c r="D73" s="12">
        <v>0.45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2.5" customHeight="1">
      <c r="A74" s="15" t="s">
        <v>42</v>
      </c>
      <c r="B74" s="10">
        <v>2.05</v>
      </c>
      <c r="C74" s="12">
        <v>0.36</v>
      </c>
      <c r="D74" s="12">
        <v>0.44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2.5" customHeight="1">
      <c r="A75" s="15" t="s">
        <v>43</v>
      </c>
      <c r="B75" s="10">
        <v>1.71</v>
      </c>
      <c r="C75" s="12">
        <v>0.47</v>
      </c>
      <c r="D75" s="12">
        <v>0.49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2.5" customHeight="1">
      <c r="A76" s="15" t="s">
        <v>15</v>
      </c>
      <c r="B76" s="10">
        <v>1.64</v>
      </c>
      <c r="C76" s="12">
        <v>0.0</v>
      </c>
      <c r="D76" s="12">
        <v>0.35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2.5" customHeight="1">
      <c r="A77" s="15" t="s">
        <v>22</v>
      </c>
      <c r="B77" s="10">
        <v>1.87</v>
      </c>
      <c r="C77" s="12">
        <v>0.34</v>
      </c>
      <c r="D77" s="12">
        <v>0.0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2.5" customHeight="1">
      <c r="A78" s="15" t="s">
        <v>20</v>
      </c>
      <c r="B78" s="10">
        <v>1.59</v>
      </c>
      <c r="C78" s="12">
        <v>0.37</v>
      </c>
      <c r="D78" s="12">
        <v>0.24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2.5" customHeight="1">
      <c r="A79" s="15" t="s">
        <v>44</v>
      </c>
      <c r="B79" s="10">
        <v>1.48</v>
      </c>
      <c r="C79" s="12">
        <v>0.0</v>
      </c>
      <c r="D79" s="12">
        <v>0.0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2.5" customHeight="1">
      <c r="A80" s="15" t="s">
        <v>35</v>
      </c>
      <c r="B80" s="10">
        <v>1.62</v>
      </c>
      <c r="C80" s="12">
        <v>0.39</v>
      </c>
      <c r="D80" s="12">
        <v>0.45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2.5" customHeight="1">
      <c r="A81" s="15" t="s">
        <v>32</v>
      </c>
      <c r="B81" s="10">
        <v>1.8</v>
      </c>
      <c r="C81" s="12">
        <v>0.45</v>
      </c>
      <c r="D81" s="12">
        <v>0.42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2.5" customHeight="1">
      <c r="A82" s="15" t="s">
        <v>25</v>
      </c>
      <c r="B82" s="10">
        <v>1.88</v>
      </c>
      <c r="C82" s="12">
        <v>0.46</v>
      </c>
      <c r="D82" s="12">
        <v>0.42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2.5" customHeight="1">
      <c r="A83" s="15" t="s">
        <v>45</v>
      </c>
      <c r="B83" s="10">
        <v>2.16</v>
      </c>
      <c r="C83" s="12">
        <v>0.64</v>
      </c>
      <c r="D83" s="12">
        <v>0.0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2.5" customHeight="1">
      <c r="A84" s="15" t="s">
        <v>47</v>
      </c>
      <c r="B84" s="10">
        <v>2.03</v>
      </c>
      <c r="C84" s="12">
        <v>0.31</v>
      </c>
      <c r="D84" s="12">
        <v>0.0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2.5" customHeight="1">
      <c r="A85" s="15" t="s">
        <v>46</v>
      </c>
      <c r="B85" s="10">
        <v>1.92</v>
      </c>
      <c r="C85" s="12">
        <v>0.47</v>
      </c>
      <c r="D85" s="12">
        <v>0.0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2.5" customHeight="1">
      <c r="A86" s="15" t="s">
        <v>17</v>
      </c>
      <c r="B86" s="10">
        <v>1.79</v>
      </c>
      <c r="C86" s="12">
        <v>0.4</v>
      </c>
      <c r="D86" s="12">
        <v>0.0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2.5" customHeight="1">
      <c r="A87" s="15" t="s">
        <v>10</v>
      </c>
      <c r="B87" s="10">
        <v>1.78</v>
      </c>
      <c r="C87" s="12">
        <v>0.0</v>
      </c>
      <c r="D87" s="12">
        <v>0.0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6" width="16.29"/>
  </cols>
  <sheetData>
    <row r="1" ht="27.75" customHeight="1">
      <c r="A1" s="1" t="s">
        <v>122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2.5" customHeight="1">
      <c r="A2" s="3" t="s">
        <v>1</v>
      </c>
      <c r="B2" s="3" t="s">
        <v>123</v>
      </c>
      <c r="C2" s="3" t="s">
        <v>124</v>
      </c>
      <c r="D2" s="3" t="s">
        <v>125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4">
        <v>1.0</v>
      </c>
      <c r="B3" s="5">
        <v>19.5</v>
      </c>
      <c r="C3" s="18" t="s">
        <v>126</v>
      </c>
      <c r="D3" s="18" t="s">
        <v>127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2.5" customHeight="1">
      <c r="A4" s="9">
        <v>2.0</v>
      </c>
      <c r="B4" s="10">
        <v>19.5</v>
      </c>
      <c r="C4" s="16" t="s">
        <v>126</v>
      </c>
      <c r="D4" s="16" t="s">
        <v>127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2.5" customHeight="1">
      <c r="A5" s="9">
        <v>3.0</v>
      </c>
      <c r="B5" s="10">
        <v>19.0</v>
      </c>
      <c r="C5" s="16" t="s">
        <v>128</v>
      </c>
      <c r="D5" s="16" t="s">
        <v>129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2.5" customHeight="1">
      <c r="A6" s="9">
        <v>4.0</v>
      </c>
      <c r="B6" s="10">
        <v>20.0</v>
      </c>
      <c r="C6" s="16" t="s">
        <v>130</v>
      </c>
      <c r="D6" s="16" t="s">
        <v>127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9">
        <v>5.0</v>
      </c>
      <c r="B7" s="10">
        <v>21.0</v>
      </c>
      <c r="C7" s="16" t="s">
        <v>131</v>
      </c>
      <c r="D7" s="16" t="s">
        <v>132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9">
        <v>6.0</v>
      </c>
      <c r="B8" s="10">
        <v>21.0</v>
      </c>
      <c r="C8" s="16" t="s">
        <v>133</v>
      </c>
      <c r="D8" s="16" t="s">
        <v>127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9">
        <v>7.0</v>
      </c>
      <c r="B9" s="20" t="s">
        <v>134</v>
      </c>
      <c r="C9" s="16" t="s">
        <v>134</v>
      </c>
      <c r="D9" s="16" t="s">
        <v>134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9">
        <v>8.0</v>
      </c>
      <c r="B10" s="10">
        <v>20.0</v>
      </c>
      <c r="C10" s="12">
        <v>6.0</v>
      </c>
      <c r="D10" s="16" t="s">
        <v>127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9">
        <v>9.0</v>
      </c>
      <c r="B11" s="10">
        <v>20.0</v>
      </c>
      <c r="C11" s="16" t="s">
        <v>128</v>
      </c>
      <c r="D11" s="16" t="s">
        <v>127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9">
        <v>10.0</v>
      </c>
      <c r="B12" s="10">
        <v>20.0</v>
      </c>
      <c r="C12" s="16" t="s">
        <v>135</v>
      </c>
      <c r="D12" s="16" t="s">
        <v>127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9">
        <v>11.0</v>
      </c>
      <c r="B13" s="10">
        <v>20.0</v>
      </c>
      <c r="C13" s="16" t="s">
        <v>126</v>
      </c>
      <c r="D13" s="16" t="s">
        <v>127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9">
        <v>12.0</v>
      </c>
      <c r="B14" s="10">
        <v>21.0</v>
      </c>
      <c r="C14" s="16" t="s">
        <v>133</v>
      </c>
      <c r="D14" s="16" t="s">
        <v>136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9">
        <v>13.0</v>
      </c>
      <c r="B15" s="10">
        <v>21.0</v>
      </c>
      <c r="C15" s="16" t="s">
        <v>126</v>
      </c>
      <c r="D15" s="16" t="s">
        <v>136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9">
        <v>14.0</v>
      </c>
      <c r="B16" s="20" t="s">
        <v>134</v>
      </c>
      <c r="C16" s="16" t="s">
        <v>131</v>
      </c>
      <c r="D16" s="16" t="s">
        <v>137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9">
        <v>15.0</v>
      </c>
      <c r="B17" s="10">
        <v>21.0</v>
      </c>
      <c r="C17" s="16" t="s">
        <v>135</v>
      </c>
      <c r="D17" s="16" t="s">
        <v>136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9">
        <v>16.0</v>
      </c>
      <c r="B18" s="10">
        <v>20.0</v>
      </c>
      <c r="C18" s="16" t="s">
        <v>138</v>
      </c>
      <c r="D18" s="16" t="s">
        <v>136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9">
        <v>17.0</v>
      </c>
      <c r="B19" s="10">
        <v>20.0</v>
      </c>
      <c r="C19" s="16" t="s">
        <v>135</v>
      </c>
      <c r="D19" s="16" t="s">
        <v>129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9">
        <v>18.0</v>
      </c>
      <c r="B20" s="10">
        <v>20.0</v>
      </c>
      <c r="C20" s="16" t="s">
        <v>139</v>
      </c>
      <c r="D20" s="16" t="s">
        <v>137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2.5" customHeight="1">
      <c r="A21" s="9">
        <v>19.0</v>
      </c>
      <c r="B21" s="10">
        <v>20.5</v>
      </c>
      <c r="C21" s="16" t="s">
        <v>140</v>
      </c>
      <c r="D21" s="16" t="s">
        <v>141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2.5" customHeight="1">
      <c r="A22" s="15" t="s">
        <v>7</v>
      </c>
      <c r="B22" s="10">
        <v>21.0</v>
      </c>
      <c r="C22" s="16" t="s">
        <v>142</v>
      </c>
      <c r="D22" s="16" t="s">
        <v>127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2.5" customHeight="1">
      <c r="A23" s="9">
        <v>20.0</v>
      </c>
      <c r="B23" s="20" t="s">
        <v>134</v>
      </c>
      <c r="C23" s="16" t="s">
        <v>134</v>
      </c>
      <c r="D23" s="16" t="s">
        <v>134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2.5" customHeight="1">
      <c r="A24" s="9">
        <v>21.0</v>
      </c>
      <c r="B24" s="10">
        <v>19.0</v>
      </c>
      <c r="C24" s="16" t="s">
        <v>131</v>
      </c>
      <c r="D24" s="16" t="s">
        <v>127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2.5" customHeight="1">
      <c r="A25" s="9">
        <v>22.0</v>
      </c>
      <c r="B25" s="10">
        <v>21.0</v>
      </c>
      <c r="C25" s="16" t="s">
        <v>143</v>
      </c>
      <c r="D25" s="16" t="s">
        <v>137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2.5" customHeight="1">
      <c r="A26" s="9">
        <v>23.0</v>
      </c>
      <c r="B26" s="10">
        <v>19.0</v>
      </c>
      <c r="C26" s="16" t="s">
        <v>128</v>
      </c>
      <c r="D26" s="16" t="s">
        <v>137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2.5" customHeight="1">
      <c r="A27" s="9">
        <v>24.0</v>
      </c>
      <c r="B27" s="10">
        <v>20.0</v>
      </c>
      <c r="C27" s="16" t="s">
        <v>139</v>
      </c>
      <c r="D27" s="16" t="s">
        <v>129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2.5" customHeight="1">
      <c r="A28" s="9">
        <v>25.0</v>
      </c>
      <c r="B28" s="10">
        <v>21.5</v>
      </c>
      <c r="C28" s="16" t="s">
        <v>144</v>
      </c>
      <c r="D28" s="16" t="s">
        <v>137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2.5" customHeight="1">
      <c r="A29" s="9">
        <v>26.0</v>
      </c>
      <c r="B29" s="20" t="s">
        <v>134</v>
      </c>
      <c r="C29" s="16" t="s">
        <v>134</v>
      </c>
      <c r="D29" s="16" t="s">
        <v>134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2.5" customHeight="1">
      <c r="A30" s="9">
        <v>27.0</v>
      </c>
      <c r="B30" s="10">
        <v>21.0</v>
      </c>
      <c r="C30" s="12">
        <v>12.0</v>
      </c>
      <c r="D30" s="16" t="s">
        <v>127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2.5" customHeight="1">
      <c r="A31" s="9">
        <v>28.0</v>
      </c>
      <c r="B31" s="10">
        <v>21.0</v>
      </c>
      <c r="C31" s="16" t="s">
        <v>139</v>
      </c>
      <c r="D31" s="16" t="s">
        <v>127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2.5" customHeight="1">
      <c r="A32" s="9">
        <v>29.0</v>
      </c>
      <c r="B32" s="10">
        <v>19.0</v>
      </c>
      <c r="C32" s="16" t="s">
        <v>139</v>
      </c>
      <c r="D32" s="16" t="s">
        <v>127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2.5" customHeight="1">
      <c r="A33" s="9">
        <v>30.0</v>
      </c>
      <c r="B33" s="10">
        <v>19.0</v>
      </c>
      <c r="C33" s="16" t="s">
        <v>145</v>
      </c>
      <c r="D33" s="16" t="s">
        <v>146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2.5" customHeight="1">
      <c r="A34" s="9">
        <v>31.0</v>
      </c>
      <c r="B34" s="10">
        <v>21.0</v>
      </c>
      <c r="C34" s="16" t="s">
        <v>134</v>
      </c>
      <c r="D34" s="16" t="s">
        <v>134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2.5" customHeight="1">
      <c r="A35" s="9">
        <v>32.0</v>
      </c>
      <c r="B35" s="20" t="s">
        <v>134</v>
      </c>
      <c r="C35" s="16" t="s">
        <v>134</v>
      </c>
      <c r="D35" s="16" t="s">
        <v>134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2.5" customHeight="1">
      <c r="A36" s="9">
        <v>33.0</v>
      </c>
      <c r="B36" s="10">
        <v>20.0</v>
      </c>
      <c r="C36" s="16" t="s">
        <v>147</v>
      </c>
      <c r="D36" s="16" t="s">
        <v>127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2.5" customHeight="1">
      <c r="A37" s="9">
        <v>34.0</v>
      </c>
      <c r="B37" s="10">
        <v>20.0</v>
      </c>
      <c r="C37" s="16" t="s">
        <v>131</v>
      </c>
      <c r="D37" s="16" t="s">
        <v>148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2.5" customHeight="1">
      <c r="A38" s="9">
        <v>35.0</v>
      </c>
      <c r="B38" s="10">
        <v>19.0</v>
      </c>
      <c r="C38" s="16" t="s">
        <v>145</v>
      </c>
      <c r="D38" s="16" t="s">
        <v>127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2.5" customHeight="1">
      <c r="A39" s="9">
        <v>36.0</v>
      </c>
      <c r="B39" s="10">
        <v>19.0</v>
      </c>
      <c r="C39" s="16" t="s">
        <v>145</v>
      </c>
      <c r="D39" s="16" t="s">
        <v>129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2.5" customHeight="1">
      <c r="A40" s="9">
        <v>37.0</v>
      </c>
      <c r="B40" s="10">
        <v>19.0</v>
      </c>
      <c r="C40" s="16" t="s">
        <v>145</v>
      </c>
      <c r="D40" s="16" t="s">
        <v>146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2.5" customHeight="1">
      <c r="A41" s="9">
        <v>38.0</v>
      </c>
      <c r="B41" s="10">
        <v>21.0</v>
      </c>
      <c r="C41" s="16" t="s">
        <v>149</v>
      </c>
      <c r="D41" s="16" t="s">
        <v>148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2.5" customHeight="1">
      <c r="A42" s="9">
        <v>39.0</v>
      </c>
      <c r="B42" s="10">
        <v>20.0</v>
      </c>
      <c r="C42" s="16" t="s">
        <v>150</v>
      </c>
      <c r="D42" s="16" t="s">
        <v>148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2.5" customHeight="1">
      <c r="A43" s="9">
        <v>40.0</v>
      </c>
      <c r="B43" s="10">
        <v>20.0</v>
      </c>
      <c r="C43" s="16" t="s">
        <v>149</v>
      </c>
      <c r="D43" s="16" t="s">
        <v>127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2.5" customHeight="1">
      <c r="A44" s="9">
        <v>41.0</v>
      </c>
      <c r="B44" s="10">
        <v>20.0</v>
      </c>
      <c r="C44" s="16" t="s">
        <v>151</v>
      </c>
      <c r="D44" s="16" t="s">
        <v>127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2.5" customHeight="1">
      <c r="A45" s="9">
        <v>42.0</v>
      </c>
      <c r="B45" s="10">
        <v>20.0</v>
      </c>
      <c r="C45" s="16" t="s">
        <v>147</v>
      </c>
      <c r="D45" s="16" t="s">
        <v>127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2.5" customHeight="1">
      <c r="A46" s="9">
        <v>43.0</v>
      </c>
      <c r="B46" s="10">
        <v>20.0</v>
      </c>
      <c r="C46" s="16" t="s">
        <v>139</v>
      </c>
      <c r="D46" s="16" t="s">
        <v>127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2.5" customHeight="1">
      <c r="A47" s="9">
        <v>44.0</v>
      </c>
      <c r="B47" s="10">
        <v>21.0</v>
      </c>
      <c r="C47" s="16" t="s">
        <v>128</v>
      </c>
      <c r="D47" s="16" t="s">
        <v>148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2.5" customHeight="1">
      <c r="A48" s="9">
        <v>45.0</v>
      </c>
      <c r="B48" s="10">
        <v>21.0</v>
      </c>
      <c r="C48" s="16" t="s">
        <v>126</v>
      </c>
      <c r="D48" s="16" t="s">
        <v>129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2.5" customHeight="1">
      <c r="A49" s="9">
        <v>46.0</v>
      </c>
      <c r="B49" s="10">
        <v>20.0</v>
      </c>
      <c r="C49" s="16" t="s">
        <v>149</v>
      </c>
      <c r="D49" s="16" t="s">
        <v>127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2.5" customHeight="1">
      <c r="A50" s="9">
        <v>47.0</v>
      </c>
      <c r="B50" s="20" t="s">
        <v>134</v>
      </c>
      <c r="C50" s="16" t="s">
        <v>134</v>
      </c>
      <c r="D50" s="16" t="s">
        <v>134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2.5" customHeight="1">
      <c r="A51" s="15" t="s">
        <v>27</v>
      </c>
      <c r="B51" s="10">
        <v>20.0</v>
      </c>
      <c r="C51" s="16" t="s">
        <v>152</v>
      </c>
      <c r="D51" s="16" t="s">
        <v>137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2.5" customHeight="1">
      <c r="A52" s="15" t="s">
        <v>29</v>
      </c>
      <c r="B52" s="10">
        <v>19.0</v>
      </c>
      <c r="C52" s="16" t="s">
        <v>143</v>
      </c>
      <c r="D52" s="16" t="s">
        <v>137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2.5" customHeight="1">
      <c r="A53" s="15" t="s">
        <v>30</v>
      </c>
      <c r="B53" s="10">
        <v>20.0</v>
      </c>
      <c r="C53" s="16" t="s">
        <v>139</v>
      </c>
      <c r="D53" s="16" t="s">
        <v>127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2.5" customHeight="1">
      <c r="A54" s="15" t="s">
        <v>31</v>
      </c>
      <c r="B54" s="10">
        <v>20.0</v>
      </c>
      <c r="C54" s="16" t="s">
        <v>133</v>
      </c>
      <c r="D54" s="16" t="s">
        <v>127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2.5" customHeight="1">
      <c r="A55" s="15" t="s">
        <v>33</v>
      </c>
      <c r="B55" s="10">
        <v>20.0</v>
      </c>
      <c r="C55" s="16" t="s">
        <v>139</v>
      </c>
      <c r="D55" s="16" t="s">
        <v>127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2.5" customHeight="1">
      <c r="A56" s="15" t="s">
        <v>24</v>
      </c>
      <c r="B56" s="10">
        <v>20.5</v>
      </c>
      <c r="C56" s="16" t="s">
        <v>139</v>
      </c>
      <c r="D56" s="16" t="s">
        <v>148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2.5" customHeight="1">
      <c r="A57" s="15" t="s">
        <v>21</v>
      </c>
      <c r="B57" s="10">
        <v>19.5</v>
      </c>
      <c r="C57" s="16" t="s">
        <v>131</v>
      </c>
      <c r="D57" s="16" t="s">
        <v>146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2.5" customHeight="1">
      <c r="A58" s="15" t="s">
        <v>28</v>
      </c>
      <c r="B58" s="10">
        <v>19.0</v>
      </c>
      <c r="C58" s="16" t="s">
        <v>128</v>
      </c>
      <c r="D58" s="16" t="s">
        <v>136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2.5" customHeight="1">
      <c r="A59" s="15" t="s">
        <v>18</v>
      </c>
      <c r="B59" s="10">
        <v>20.0</v>
      </c>
      <c r="C59" s="16" t="s">
        <v>143</v>
      </c>
      <c r="D59" s="16" t="s">
        <v>127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2.5" customHeight="1">
      <c r="A60" s="15" t="s">
        <v>13</v>
      </c>
      <c r="B60" s="10">
        <v>20.0</v>
      </c>
      <c r="C60" s="16" t="s">
        <v>135</v>
      </c>
      <c r="D60" s="16" t="s">
        <v>127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2.5" customHeight="1">
      <c r="A61" s="15" t="s">
        <v>19</v>
      </c>
      <c r="B61" s="10">
        <v>20.0</v>
      </c>
      <c r="C61" s="16" t="s">
        <v>131</v>
      </c>
      <c r="D61" s="16" t="s">
        <v>127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2.5" customHeight="1">
      <c r="A62" s="15" t="s">
        <v>16</v>
      </c>
      <c r="B62" s="10">
        <v>20.5</v>
      </c>
      <c r="C62" s="16" t="s">
        <v>130</v>
      </c>
      <c r="D62" s="16" t="s">
        <v>127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2.5" customHeight="1">
      <c r="A63" s="15" t="s">
        <v>12</v>
      </c>
      <c r="B63" s="10">
        <v>20.0</v>
      </c>
      <c r="C63" s="16" t="s">
        <v>142</v>
      </c>
      <c r="D63" s="16" t="s">
        <v>127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2.5" customHeight="1">
      <c r="A64" s="15" t="s">
        <v>36</v>
      </c>
      <c r="B64" s="10">
        <v>21.0</v>
      </c>
      <c r="C64" s="16" t="s">
        <v>131</v>
      </c>
      <c r="D64" s="16" t="s">
        <v>129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2.5" customHeight="1">
      <c r="A65" s="15" t="s">
        <v>14</v>
      </c>
      <c r="B65" s="10">
        <v>21.0</v>
      </c>
      <c r="C65" s="16" t="s">
        <v>143</v>
      </c>
      <c r="D65" s="16" t="s">
        <v>129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2.5" customHeight="1">
      <c r="A66" s="15" t="s">
        <v>37</v>
      </c>
      <c r="B66" s="10">
        <v>24.0</v>
      </c>
      <c r="C66" s="16" t="s">
        <v>153</v>
      </c>
      <c r="D66" s="16" t="s">
        <v>146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2.5" customHeight="1">
      <c r="A67" s="15" t="s">
        <v>39</v>
      </c>
      <c r="B67" s="20" t="s">
        <v>134</v>
      </c>
      <c r="C67" s="16" t="s">
        <v>131</v>
      </c>
      <c r="D67" s="16" t="s">
        <v>154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2.5" customHeight="1">
      <c r="A68" s="15" t="s">
        <v>40</v>
      </c>
      <c r="B68" s="10">
        <v>19.0</v>
      </c>
      <c r="C68" s="16" t="s">
        <v>126</v>
      </c>
      <c r="D68" s="16" t="s">
        <v>137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2.5" customHeight="1">
      <c r="A69" s="15" t="s">
        <v>34</v>
      </c>
      <c r="B69" s="10">
        <v>20.0</v>
      </c>
      <c r="C69" s="16" t="s">
        <v>130</v>
      </c>
      <c r="D69" s="16" t="s">
        <v>146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2.5" customHeight="1">
      <c r="A70" s="15" t="s">
        <v>41</v>
      </c>
      <c r="B70" s="20" t="s">
        <v>134</v>
      </c>
      <c r="C70" s="16" t="s">
        <v>145</v>
      </c>
      <c r="D70" s="16" t="s">
        <v>154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2.5" customHeight="1">
      <c r="A71" s="15" t="s">
        <v>38</v>
      </c>
      <c r="B71" s="10">
        <v>19.0</v>
      </c>
      <c r="C71" s="16" t="s">
        <v>142</v>
      </c>
      <c r="D71" s="16" t="s">
        <v>137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2.5" customHeight="1">
      <c r="A72" s="15" t="s">
        <v>23</v>
      </c>
      <c r="B72" s="10">
        <v>19.0</v>
      </c>
      <c r="C72" s="16" t="s">
        <v>135</v>
      </c>
      <c r="D72" s="16" t="s">
        <v>137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2.5" customHeight="1">
      <c r="A73" s="15" t="s">
        <v>11</v>
      </c>
      <c r="B73" s="20" t="s">
        <v>134</v>
      </c>
      <c r="C73" s="16" t="s">
        <v>134</v>
      </c>
      <c r="D73" s="16" t="s">
        <v>134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2.5" customHeight="1">
      <c r="A74" s="15" t="s">
        <v>42</v>
      </c>
      <c r="B74" s="10">
        <v>19.0</v>
      </c>
      <c r="C74" s="16" t="s">
        <v>152</v>
      </c>
      <c r="D74" s="16" t="s">
        <v>137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2.5" customHeight="1">
      <c r="A75" s="15" t="s">
        <v>43</v>
      </c>
      <c r="B75" s="10">
        <v>20.0</v>
      </c>
      <c r="C75" s="16" t="s">
        <v>133</v>
      </c>
      <c r="D75" s="16" t="s">
        <v>146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2.5" customHeight="1">
      <c r="A76" s="15" t="s">
        <v>15</v>
      </c>
      <c r="B76" s="20" t="s">
        <v>134</v>
      </c>
      <c r="C76" s="16" t="s">
        <v>134</v>
      </c>
      <c r="D76" s="16" t="s">
        <v>134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2.5" customHeight="1">
      <c r="A77" s="15" t="s">
        <v>22</v>
      </c>
      <c r="B77" s="10">
        <v>20.0</v>
      </c>
      <c r="C77" s="16" t="s">
        <v>126</v>
      </c>
      <c r="D77" s="16" t="s">
        <v>137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2.5" customHeight="1">
      <c r="A78" s="15" t="s">
        <v>20</v>
      </c>
      <c r="B78" s="10">
        <v>21.0</v>
      </c>
      <c r="C78" s="16" t="s">
        <v>133</v>
      </c>
      <c r="D78" s="16" t="s">
        <v>137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2.5" customHeight="1">
      <c r="A79" s="15" t="s">
        <v>44</v>
      </c>
      <c r="B79" s="20" t="s">
        <v>134</v>
      </c>
      <c r="C79" s="16" t="s">
        <v>134</v>
      </c>
      <c r="D79" s="16" t="s">
        <v>134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2.5" customHeight="1">
      <c r="A80" s="15" t="s">
        <v>35</v>
      </c>
      <c r="B80" s="10">
        <v>21.0</v>
      </c>
      <c r="C80" s="16" t="s">
        <v>139</v>
      </c>
      <c r="D80" s="16" t="s">
        <v>137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2.5" customHeight="1">
      <c r="A81" s="15" t="s">
        <v>32</v>
      </c>
      <c r="B81" s="10">
        <v>21.0</v>
      </c>
      <c r="C81" s="16" t="s">
        <v>143</v>
      </c>
      <c r="D81" s="16" t="s">
        <v>127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2.5" customHeight="1">
      <c r="A82" s="15" t="s">
        <v>25</v>
      </c>
      <c r="B82" s="10">
        <v>20.0</v>
      </c>
      <c r="C82" s="16" t="s">
        <v>128</v>
      </c>
      <c r="D82" s="16" t="s">
        <v>137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2.5" customHeight="1">
      <c r="A83" s="15" t="s">
        <v>45</v>
      </c>
      <c r="B83" s="10">
        <v>20.0</v>
      </c>
      <c r="C83" s="16" t="s">
        <v>155</v>
      </c>
      <c r="D83" s="16" t="s">
        <v>148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2.5" customHeight="1">
      <c r="A84" s="15" t="s">
        <v>47</v>
      </c>
      <c r="B84" s="10">
        <v>21.0</v>
      </c>
      <c r="C84" s="16" t="s">
        <v>152</v>
      </c>
      <c r="D84" s="16" t="s">
        <v>148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2.5" customHeight="1">
      <c r="A85" s="15" t="s">
        <v>46</v>
      </c>
      <c r="B85" s="10">
        <v>20.0</v>
      </c>
      <c r="C85" s="16" t="s">
        <v>152</v>
      </c>
      <c r="D85" s="16" t="s">
        <v>137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2.5" customHeight="1">
      <c r="A86" s="15" t="s">
        <v>17</v>
      </c>
      <c r="B86" s="10">
        <v>20.0</v>
      </c>
      <c r="C86" s="12">
        <v>18.0</v>
      </c>
      <c r="D86" s="16" t="s">
        <v>137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2.5" customHeight="1">
      <c r="A87" s="15" t="s">
        <v>10</v>
      </c>
      <c r="B87" s="20" t="s">
        <v>134</v>
      </c>
      <c r="C87" s="16" t="s">
        <v>134</v>
      </c>
      <c r="D87" s="16" t="s">
        <v>134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30.0" customHeight="1">
      <c r="A1" s="21" t="s">
        <v>156</v>
      </c>
      <c r="B1" s="21" t="s">
        <v>157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22" t="s">
        <v>158</v>
      </c>
      <c r="B2" s="23">
        <v>398.0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24" t="s">
        <v>159</v>
      </c>
      <c r="B3" s="25">
        <v>148.0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24" t="s">
        <v>160</v>
      </c>
      <c r="B4" s="25">
        <v>471.0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24" t="s">
        <v>161</v>
      </c>
      <c r="B5" s="25">
        <v>415.0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24" t="s">
        <v>162</v>
      </c>
      <c r="B6" s="25">
        <v>32.0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24" t="s">
        <v>163</v>
      </c>
      <c r="B7" s="25">
        <v>20.0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24" t="s">
        <v>164</v>
      </c>
      <c r="B8" s="25">
        <v>76.0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24" t="s">
        <v>165</v>
      </c>
      <c r="B9" s="25">
        <v>143.0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8.86"/>
    <col customWidth="1" min="2" max="26" width="16.29"/>
  </cols>
  <sheetData>
    <row r="1" ht="163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75" customHeight="1">
      <c r="A2" s="2"/>
      <c r="B2" s="1" t="s">
        <v>166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8.0" customHeight="1">
      <c r="A3" s="2"/>
      <c r="B3" s="26" t="s">
        <v>156</v>
      </c>
      <c r="C3" s="26" t="s">
        <v>167</v>
      </c>
      <c r="D3" s="26" t="s">
        <v>168</v>
      </c>
      <c r="E3" s="26" t="s">
        <v>169</v>
      </c>
      <c r="F3" s="26" t="s">
        <v>170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2"/>
      <c r="B4" s="27" t="s">
        <v>171</v>
      </c>
      <c r="C4" s="28">
        <v>47.0</v>
      </c>
      <c r="D4" s="29">
        <v>39.0</v>
      </c>
      <c r="E4" s="29">
        <v>82.97</v>
      </c>
      <c r="F4" s="30" t="s">
        <v>172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4.5" customHeight="1">
      <c r="A5" s="2"/>
      <c r="B5" s="31" t="s">
        <v>173</v>
      </c>
      <c r="C5" s="32">
        <v>85.0</v>
      </c>
      <c r="D5" s="33">
        <v>29.0</v>
      </c>
      <c r="E5" s="33">
        <v>34.11</v>
      </c>
      <c r="F5" s="34" t="s">
        <v>174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4.5" customHeight="1">
      <c r="A6" s="2"/>
      <c r="B6" s="31" t="s">
        <v>175</v>
      </c>
      <c r="C6" s="32">
        <v>84.0</v>
      </c>
      <c r="D6" s="33">
        <v>15.0</v>
      </c>
      <c r="E6" s="33">
        <v>17.85</v>
      </c>
      <c r="F6" s="34" t="s">
        <v>176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2"/>
      <c r="B7" s="31" t="s">
        <v>177</v>
      </c>
      <c r="C7" s="32">
        <v>85.0</v>
      </c>
      <c r="D7" s="33">
        <v>28.0</v>
      </c>
      <c r="E7" s="33">
        <v>32.94</v>
      </c>
      <c r="F7" s="34" t="s">
        <v>178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0.25" customHeight="1">
      <c r="A8" s="2"/>
      <c r="B8" s="31" t="s">
        <v>179</v>
      </c>
      <c r="C8" s="32">
        <v>83.0</v>
      </c>
      <c r="D8" s="33">
        <v>7.0</v>
      </c>
      <c r="E8" s="33">
        <v>8.4</v>
      </c>
      <c r="F8" s="34" t="s">
        <v>180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0.25" customHeight="1">
      <c r="A9" s="2"/>
      <c r="B9" s="31" t="s">
        <v>181</v>
      </c>
      <c r="C9" s="32">
        <v>85.0</v>
      </c>
      <c r="D9" s="33">
        <v>21.0</v>
      </c>
      <c r="E9" s="33">
        <v>24.7</v>
      </c>
      <c r="F9" s="34" t="s">
        <v>182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25" customHeight="1">
      <c r="A10" s="2"/>
      <c r="B10" s="31" t="s">
        <v>183</v>
      </c>
      <c r="C10" s="32">
        <v>77.0</v>
      </c>
      <c r="D10" s="33">
        <v>15.0</v>
      </c>
      <c r="E10" s="33">
        <v>19.48</v>
      </c>
      <c r="F10" s="34" t="s">
        <v>184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0.25" customHeight="1">
      <c r="A11" s="2"/>
      <c r="B11" s="31" t="s">
        <v>185</v>
      </c>
      <c r="C11" s="32">
        <v>71.0</v>
      </c>
      <c r="D11" s="33">
        <v>14.0</v>
      </c>
      <c r="E11" s="33">
        <v>19.71</v>
      </c>
      <c r="F11" s="34" t="s">
        <v>186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2:F2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16.71"/>
  </cols>
  <sheetData>
    <row r="1" ht="104.25" customHeight="1">
      <c r="A1" s="3" t="s">
        <v>187</v>
      </c>
      <c r="B1" s="3" t="s">
        <v>188</v>
      </c>
      <c r="C1" s="3" t="s">
        <v>189</v>
      </c>
      <c r="D1" s="3" t="s">
        <v>190</v>
      </c>
      <c r="E1" s="3" t="s">
        <v>191</v>
      </c>
      <c r="F1" s="3" t="s">
        <v>192</v>
      </c>
      <c r="G1" s="3" t="s">
        <v>193</v>
      </c>
      <c r="H1" s="3" t="s">
        <v>194</v>
      </c>
      <c r="I1" s="3" t="s">
        <v>195</v>
      </c>
      <c r="J1" s="3" t="s">
        <v>196</v>
      </c>
      <c r="K1" s="3" t="s">
        <v>197</v>
      </c>
      <c r="L1" s="3" t="s">
        <v>198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5">
        <v>42824.0</v>
      </c>
      <c r="B2" s="36">
        <v>24.3</v>
      </c>
      <c r="C2" s="37">
        <v>41514.725694444445</v>
      </c>
      <c r="D2" s="8">
        <v>23.9</v>
      </c>
      <c r="E2" s="37">
        <v>41524.729166666664</v>
      </c>
      <c r="F2" s="8">
        <v>19.7</v>
      </c>
      <c r="G2" s="8">
        <v>26.7</v>
      </c>
      <c r="H2" s="8">
        <v>10.9</v>
      </c>
      <c r="I2" s="8">
        <v>31.0</v>
      </c>
      <c r="J2" s="37">
        <v>41514.725694444445</v>
      </c>
      <c r="K2" s="19" t="s">
        <v>199</v>
      </c>
      <c r="L2" s="8">
        <v>0.0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8" t="s">
        <v>200</v>
      </c>
      <c r="B3" s="39">
        <v>26.3</v>
      </c>
      <c r="C3" s="17" t="s">
        <v>201</v>
      </c>
      <c r="D3" s="13">
        <v>26.2</v>
      </c>
      <c r="E3" s="40">
        <v>41514.625</v>
      </c>
      <c r="F3" s="13">
        <v>19.7</v>
      </c>
      <c r="G3" s="13">
        <v>25.8</v>
      </c>
      <c r="H3" s="13">
        <v>13.6</v>
      </c>
      <c r="I3" s="13">
        <v>29.0</v>
      </c>
      <c r="J3" s="17" t="s">
        <v>201</v>
      </c>
      <c r="K3" s="13">
        <v>33.5</v>
      </c>
      <c r="L3" s="13">
        <v>0.0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1">
        <v>42826.0</v>
      </c>
      <c r="B4" s="39"/>
      <c r="C4" s="17"/>
      <c r="D4" s="13">
        <v>27.1</v>
      </c>
      <c r="E4" s="40">
        <v>41524.5625</v>
      </c>
      <c r="F4" s="13">
        <v>19.2</v>
      </c>
      <c r="G4" s="13">
        <v>27.2</v>
      </c>
      <c r="H4" s="13">
        <v>11.1</v>
      </c>
      <c r="I4" s="40"/>
      <c r="J4" s="17"/>
      <c r="K4" s="13">
        <v>31.95</v>
      </c>
      <c r="L4" s="13">
        <v>0.0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1">
        <v>42827.0</v>
      </c>
      <c r="B5" s="39"/>
      <c r="C5" s="17"/>
      <c r="D5" s="13">
        <v>25.4</v>
      </c>
      <c r="E5" s="40">
        <v>41524.5625</v>
      </c>
      <c r="F5" s="13">
        <v>19.2</v>
      </c>
      <c r="G5" s="13">
        <v>26.3</v>
      </c>
      <c r="H5" s="13">
        <v>12.7</v>
      </c>
      <c r="I5" s="40"/>
      <c r="J5" s="17"/>
      <c r="K5" s="13">
        <v>28.83</v>
      </c>
      <c r="L5" s="13">
        <v>0.0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42">
        <v>42828.0</v>
      </c>
      <c r="B6" s="39">
        <v>26.8</v>
      </c>
      <c r="C6" s="17" t="s">
        <v>202</v>
      </c>
      <c r="D6" s="13">
        <v>27.2</v>
      </c>
      <c r="E6" s="40">
        <v>41514.6875</v>
      </c>
      <c r="F6" s="13">
        <v>18.4</v>
      </c>
      <c r="G6" s="13">
        <v>18.4</v>
      </c>
      <c r="H6" s="13">
        <v>9.5</v>
      </c>
      <c r="I6" s="13">
        <v>25.0</v>
      </c>
      <c r="J6" s="17" t="s">
        <v>202</v>
      </c>
      <c r="K6" s="13">
        <v>21.97</v>
      </c>
      <c r="L6" s="13">
        <v>0.0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8" t="s">
        <v>203</v>
      </c>
      <c r="B7" s="39">
        <v>29.9</v>
      </c>
      <c r="C7" s="17" t="s">
        <v>204</v>
      </c>
      <c r="D7" s="13">
        <v>28.9</v>
      </c>
      <c r="E7" s="40">
        <v>41514.666666666664</v>
      </c>
      <c r="F7" s="13">
        <v>19.8</v>
      </c>
      <c r="G7" s="13">
        <v>28.9</v>
      </c>
      <c r="H7" s="13">
        <v>11.8</v>
      </c>
      <c r="I7" s="13">
        <v>21.0</v>
      </c>
      <c r="J7" s="17" t="s">
        <v>204</v>
      </c>
      <c r="K7" s="13">
        <v>22.38</v>
      </c>
      <c r="L7" s="13">
        <v>0.0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8" t="s">
        <v>205</v>
      </c>
      <c r="B8" s="39">
        <v>28.6</v>
      </c>
      <c r="C8" s="17" t="s">
        <v>206</v>
      </c>
      <c r="D8" s="13">
        <v>29.1</v>
      </c>
      <c r="E8" s="40">
        <v>41514.666666666664</v>
      </c>
      <c r="F8" s="13">
        <v>20.0</v>
      </c>
      <c r="G8" s="13">
        <v>29.1</v>
      </c>
      <c r="H8" s="13">
        <v>11.9</v>
      </c>
      <c r="I8" s="13">
        <v>24.0</v>
      </c>
      <c r="J8" s="17" t="s">
        <v>206</v>
      </c>
      <c r="K8" s="13">
        <v>34.1</v>
      </c>
      <c r="L8" s="13">
        <v>0.0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8" t="s">
        <v>207</v>
      </c>
      <c r="B9" s="39">
        <v>28.6</v>
      </c>
      <c r="C9" s="17" t="s">
        <v>208</v>
      </c>
      <c r="D9" s="13">
        <v>25.8</v>
      </c>
      <c r="E9" s="40">
        <v>41514.583333333336</v>
      </c>
      <c r="F9" s="13">
        <v>17.1</v>
      </c>
      <c r="G9" s="13">
        <v>25.8</v>
      </c>
      <c r="H9" s="13">
        <v>12.3</v>
      </c>
      <c r="I9" s="13">
        <v>30.0</v>
      </c>
      <c r="J9" s="17" t="s">
        <v>208</v>
      </c>
      <c r="K9" s="13">
        <v>64.87</v>
      </c>
      <c r="L9" s="13">
        <v>4.6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42">
        <v>42832.0</v>
      </c>
      <c r="B10" s="39">
        <v>27.1</v>
      </c>
      <c r="C10" s="17" t="s">
        <v>209</v>
      </c>
      <c r="D10" s="13">
        <v>26.3</v>
      </c>
      <c r="E10" s="40">
        <v>41514.583333333336</v>
      </c>
      <c r="F10" s="13">
        <v>18.4</v>
      </c>
      <c r="G10" s="13">
        <v>26.3</v>
      </c>
      <c r="H10" s="13">
        <v>10.8</v>
      </c>
      <c r="I10" s="13">
        <v>24.0</v>
      </c>
      <c r="J10" s="17" t="s">
        <v>209</v>
      </c>
      <c r="K10" s="13">
        <v>51.31</v>
      </c>
      <c r="L10" s="13">
        <v>0.0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41">
        <v>42833.0</v>
      </c>
      <c r="B11" s="39"/>
      <c r="C11" s="17"/>
      <c r="D11" s="13">
        <v>26.6</v>
      </c>
      <c r="E11" s="40">
        <v>41514.604166666664</v>
      </c>
      <c r="F11" s="13">
        <v>19.3</v>
      </c>
      <c r="G11" s="13">
        <v>26.6</v>
      </c>
      <c r="H11" s="13">
        <v>14.0</v>
      </c>
      <c r="I11" s="40"/>
      <c r="J11" s="17"/>
      <c r="K11" s="13">
        <v>42.37</v>
      </c>
      <c r="L11" s="13">
        <v>0.0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41">
        <v>42834.0</v>
      </c>
      <c r="B12" s="39"/>
      <c r="C12" s="17"/>
      <c r="D12" s="13">
        <v>26.7</v>
      </c>
      <c r="E12" s="40">
        <v>41514.625</v>
      </c>
      <c r="F12" s="13">
        <v>18.9</v>
      </c>
      <c r="G12" s="13">
        <v>26.7</v>
      </c>
      <c r="H12" s="13">
        <v>12.4</v>
      </c>
      <c r="I12" s="40"/>
      <c r="J12" s="17"/>
      <c r="K12" s="13">
        <v>44.7</v>
      </c>
      <c r="L12" s="13">
        <v>0.2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8" t="s">
        <v>210</v>
      </c>
      <c r="B13" s="39">
        <v>23.0</v>
      </c>
      <c r="C13" s="17" t="s">
        <v>211</v>
      </c>
      <c r="D13" s="13">
        <v>26.7</v>
      </c>
      <c r="E13" s="40">
        <v>41514.604166666664</v>
      </c>
      <c r="F13" s="13">
        <v>19.3</v>
      </c>
      <c r="G13" s="13">
        <v>26.7</v>
      </c>
      <c r="H13" s="13">
        <v>12.3</v>
      </c>
      <c r="I13" s="13">
        <v>40.0</v>
      </c>
      <c r="J13" s="17" t="s">
        <v>211</v>
      </c>
      <c r="K13" s="13">
        <v>44.22</v>
      </c>
      <c r="L13" s="13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8" t="s">
        <v>212</v>
      </c>
      <c r="B14" s="39">
        <v>24.4</v>
      </c>
      <c r="C14" s="17" t="s">
        <v>211</v>
      </c>
      <c r="D14" s="13">
        <v>26.3</v>
      </c>
      <c r="E14" s="40">
        <v>41514.625</v>
      </c>
      <c r="F14" s="13">
        <v>17.9</v>
      </c>
      <c r="G14" s="13">
        <v>26.3</v>
      </c>
      <c r="H14" s="13">
        <v>13.1</v>
      </c>
      <c r="I14" s="13">
        <v>37.0</v>
      </c>
      <c r="J14" s="17" t="s">
        <v>211</v>
      </c>
      <c r="K14" s="13">
        <v>47.75</v>
      </c>
      <c r="L14" s="13">
        <v>0.6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8" t="s">
        <v>213</v>
      </c>
      <c r="B15" s="39">
        <v>21.4</v>
      </c>
      <c r="C15" s="17" t="s">
        <v>214</v>
      </c>
      <c r="D15" s="13">
        <v>25.1</v>
      </c>
      <c r="E15" s="40">
        <v>41514.666666666664</v>
      </c>
      <c r="F15" s="13">
        <v>16.7</v>
      </c>
      <c r="G15" s="13">
        <v>25.1</v>
      </c>
      <c r="H15" s="13">
        <v>10.0</v>
      </c>
      <c r="I15" s="13">
        <v>38.0</v>
      </c>
      <c r="J15" s="17" t="s">
        <v>214</v>
      </c>
      <c r="K15" s="13">
        <v>47.7</v>
      </c>
      <c r="L15" s="13">
        <v>0.4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8" t="s">
        <v>215</v>
      </c>
      <c r="B16" s="39">
        <v>20.2</v>
      </c>
      <c r="C16" s="17" t="s">
        <v>216</v>
      </c>
      <c r="D16" s="13">
        <v>23.6</v>
      </c>
      <c r="E16" s="40">
        <v>41514.5625</v>
      </c>
      <c r="F16" s="13">
        <v>15.6</v>
      </c>
      <c r="G16" s="13">
        <v>23.6</v>
      </c>
      <c r="H16" s="13">
        <v>9.9</v>
      </c>
      <c r="I16" s="13">
        <v>35.0</v>
      </c>
      <c r="J16" s="17" t="s">
        <v>216</v>
      </c>
      <c r="K16" s="13">
        <v>55.93</v>
      </c>
      <c r="L16" s="13">
        <v>6.0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8" t="s">
        <v>217</v>
      </c>
      <c r="B17" s="39">
        <v>19.7</v>
      </c>
      <c r="C17" s="17" t="s">
        <v>218</v>
      </c>
      <c r="D17" s="13">
        <v>23.6</v>
      </c>
      <c r="E17" s="40">
        <v>41514.583333333336</v>
      </c>
      <c r="F17" s="13">
        <v>16.7</v>
      </c>
      <c r="G17" s="13">
        <v>23.6</v>
      </c>
      <c r="H17" s="13">
        <v>9.6</v>
      </c>
      <c r="I17" s="13">
        <v>41.0</v>
      </c>
      <c r="J17" s="17" t="s">
        <v>218</v>
      </c>
      <c r="K17" s="13">
        <v>58.62</v>
      </c>
      <c r="L17" s="13">
        <v>0.0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41">
        <v>42840.0</v>
      </c>
      <c r="B18" s="39"/>
      <c r="C18" s="17"/>
      <c r="D18" s="13">
        <v>24.7</v>
      </c>
      <c r="E18" s="40">
        <v>41514.583333333336</v>
      </c>
      <c r="F18" s="13">
        <v>18.0</v>
      </c>
      <c r="G18" s="13">
        <v>24.7</v>
      </c>
      <c r="H18" s="13">
        <v>11.0</v>
      </c>
      <c r="I18" s="40"/>
      <c r="J18" s="17"/>
      <c r="K18" s="13">
        <v>51.5</v>
      </c>
      <c r="L18" s="13">
        <v>0.0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41">
        <v>42841.0</v>
      </c>
      <c r="B19" s="39"/>
      <c r="C19" s="17"/>
      <c r="D19" s="13">
        <v>24.7</v>
      </c>
      <c r="E19" s="40">
        <v>41514.5625</v>
      </c>
      <c r="F19" s="13">
        <v>16.2</v>
      </c>
      <c r="G19" s="13">
        <v>24.7</v>
      </c>
      <c r="H19" s="13">
        <v>10.7</v>
      </c>
      <c r="I19" s="40"/>
      <c r="J19" s="17"/>
      <c r="K19" s="13">
        <v>53.2</v>
      </c>
      <c r="L19" s="13">
        <v>1.2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8" t="s">
        <v>219</v>
      </c>
      <c r="B20" s="39">
        <v>24.7</v>
      </c>
      <c r="C20" s="17" t="s">
        <v>220</v>
      </c>
      <c r="D20" s="13">
        <v>22.5</v>
      </c>
      <c r="E20" s="40">
        <v>41514.645833333336</v>
      </c>
      <c r="F20" s="13">
        <v>14.8</v>
      </c>
      <c r="G20" s="13">
        <v>22.5</v>
      </c>
      <c r="H20" s="13">
        <v>10.1</v>
      </c>
      <c r="I20" s="13">
        <v>44.0</v>
      </c>
      <c r="J20" s="17" t="s">
        <v>220</v>
      </c>
      <c r="K20" s="13">
        <v>65.37</v>
      </c>
      <c r="L20" s="13">
        <v>2.8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8" t="s">
        <v>221</v>
      </c>
      <c r="B21" s="39">
        <v>20.8</v>
      </c>
      <c r="C21" s="17" t="s">
        <v>222</v>
      </c>
      <c r="D21" s="13">
        <v>19.1</v>
      </c>
      <c r="E21" s="40">
        <v>41514.645833333336</v>
      </c>
      <c r="F21" s="13">
        <v>12.4</v>
      </c>
      <c r="G21" s="13">
        <v>19.1</v>
      </c>
      <c r="H21" s="13">
        <v>8.9</v>
      </c>
      <c r="I21" s="13">
        <v>45.0</v>
      </c>
      <c r="J21" s="17" t="s">
        <v>222</v>
      </c>
      <c r="K21" s="13">
        <v>70.0</v>
      </c>
      <c r="L21" s="13">
        <v>1.8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8" t="s">
        <v>223</v>
      </c>
      <c r="B22" s="39">
        <v>27.5</v>
      </c>
      <c r="C22" s="17" t="s">
        <v>224</v>
      </c>
      <c r="D22" s="13">
        <v>21.7</v>
      </c>
      <c r="E22" s="40">
        <v>41514.666666666664</v>
      </c>
      <c r="F22" s="13">
        <v>14.4</v>
      </c>
      <c r="G22" s="13">
        <v>21.7</v>
      </c>
      <c r="H22" s="13">
        <v>7.6</v>
      </c>
      <c r="I22" s="13">
        <v>38.0</v>
      </c>
      <c r="J22" s="17" t="s">
        <v>224</v>
      </c>
      <c r="K22" s="13">
        <v>56.75</v>
      </c>
      <c r="L22" s="13">
        <v>0.0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8" t="s">
        <v>225</v>
      </c>
      <c r="B23" s="39">
        <v>22.0</v>
      </c>
      <c r="C23" s="17" t="s">
        <v>226</v>
      </c>
      <c r="D23" s="13">
        <v>23.9</v>
      </c>
      <c r="E23" s="40">
        <v>41514.6875</v>
      </c>
      <c r="F23" s="13">
        <v>16.3</v>
      </c>
      <c r="G23" s="13">
        <v>23.9</v>
      </c>
      <c r="H23" s="13">
        <v>8.9</v>
      </c>
      <c r="I23" s="13">
        <v>39.0</v>
      </c>
      <c r="J23" s="17" t="s">
        <v>226</v>
      </c>
      <c r="K23" s="13">
        <v>50.64</v>
      </c>
      <c r="L23" s="13">
        <v>0.0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8" t="s">
        <v>227</v>
      </c>
      <c r="B24" s="39">
        <v>23.6</v>
      </c>
      <c r="C24" s="17" t="s">
        <v>228</v>
      </c>
      <c r="D24" s="13">
        <v>24.6</v>
      </c>
      <c r="E24" s="40">
        <v>41514.645833333336</v>
      </c>
      <c r="F24" s="13">
        <v>17.7</v>
      </c>
      <c r="G24" s="13">
        <v>24.6</v>
      </c>
      <c r="H24" s="13">
        <v>10.2</v>
      </c>
      <c r="I24" s="13">
        <v>40.0</v>
      </c>
      <c r="J24" s="17" t="s">
        <v>228</v>
      </c>
      <c r="K24" s="13">
        <v>50.56</v>
      </c>
      <c r="L24" s="13">
        <v>0.0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41">
        <v>42847.0</v>
      </c>
      <c r="B25" s="39"/>
      <c r="C25" s="17"/>
      <c r="D25" s="13">
        <v>26.7</v>
      </c>
      <c r="E25" s="40">
        <v>41514.6875</v>
      </c>
      <c r="F25" s="13">
        <v>19.1</v>
      </c>
      <c r="G25" s="13">
        <v>26.7</v>
      </c>
      <c r="H25" s="13">
        <v>11.3</v>
      </c>
      <c r="I25" s="13"/>
      <c r="J25" s="17"/>
      <c r="K25" s="13">
        <v>41.41</v>
      </c>
      <c r="L25" s="13">
        <v>0.0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41">
        <v>42848.0</v>
      </c>
      <c r="B26" s="39"/>
      <c r="C26" s="17"/>
      <c r="D26" s="13">
        <v>23.1</v>
      </c>
      <c r="E26" s="40">
        <v>41514.625</v>
      </c>
      <c r="F26" s="13">
        <v>16.0</v>
      </c>
      <c r="G26" s="13">
        <v>23.1</v>
      </c>
      <c r="H26" s="13">
        <v>9.9</v>
      </c>
      <c r="I26" s="40"/>
      <c r="J26" s="17"/>
      <c r="K26" s="13">
        <v>49.72</v>
      </c>
      <c r="L26" s="13">
        <v>0.2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8" t="s">
        <v>229</v>
      </c>
      <c r="B27" s="39">
        <v>26.1</v>
      </c>
      <c r="C27" s="17" t="s">
        <v>230</v>
      </c>
      <c r="D27" s="13">
        <v>24.9</v>
      </c>
      <c r="E27" s="40">
        <v>41514.583333333336</v>
      </c>
      <c r="F27" s="13">
        <v>17.8</v>
      </c>
      <c r="G27" s="13">
        <v>24.9</v>
      </c>
      <c r="H27" s="13">
        <v>11.1</v>
      </c>
      <c r="I27" s="13">
        <v>37.0</v>
      </c>
      <c r="J27" s="17" t="s">
        <v>230</v>
      </c>
      <c r="K27" s="13">
        <v>53.31</v>
      </c>
      <c r="L27" s="13">
        <v>0.0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8" t="s">
        <v>231</v>
      </c>
      <c r="B28" s="39">
        <v>26.8</v>
      </c>
      <c r="C28" s="17" t="s">
        <v>232</v>
      </c>
      <c r="D28" s="13">
        <v>25.4</v>
      </c>
      <c r="E28" s="40">
        <v>41514.583333333336</v>
      </c>
      <c r="F28" s="13">
        <v>18.6</v>
      </c>
      <c r="G28" s="13">
        <v>25.4</v>
      </c>
      <c r="H28" s="13">
        <v>10.8</v>
      </c>
      <c r="I28" s="13">
        <v>36.0</v>
      </c>
      <c r="J28" s="17" t="s">
        <v>232</v>
      </c>
      <c r="K28" s="13">
        <v>41.45</v>
      </c>
      <c r="L28" s="13">
        <v>0.0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8" t="s">
        <v>233</v>
      </c>
      <c r="B29" s="39">
        <v>27.4</v>
      </c>
      <c r="C29" s="17" t="s">
        <v>234</v>
      </c>
      <c r="D29" s="13">
        <v>29.3</v>
      </c>
      <c r="E29" s="40">
        <v>41514.666666666664</v>
      </c>
      <c r="F29" s="13">
        <v>20.4</v>
      </c>
      <c r="G29" s="13">
        <v>29.3</v>
      </c>
      <c r="H29" s="13">
        <v>12.9</v>
      </c>
      <c r="I29" s="13">
        <v>23.0</v>
      </c>
      <c r="J29" s="17" t="s">
        <v>234</v>
      </c>
      <c r="K29" s="13">
        <v>24.31</v>
      </c>
      <c r="L29" s="13">
        <v>0.0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8" t="s">
        <v>235</v>
      </c>
      <c r="B30" s="39">
        <v>26.8</v>
      </c>
      <c r="C30" s="17" t="s">
        <v>236</v>
      </c>
      <c r="D30" s="13">
        <v>26.6</v>
      </c>
      <c r="E30" s="13">
        <v>13.3</v>
      </c>
      <c r="F30" s="13">
        <v>19.7</v>
      </c>
      <c r="G30" s="13">
        <v>26.6</v>
      </c>
      <c r="H30" s="13">
        <v>12.7</v>
      </c>
      <c r="I30" s="13">
        <v>30.0</v>
      </c>
      <c r="J30" s="17" t="s">
        <v>236</v>
      </c>
      <c r="K30" s="13">
        <v>33.27</v>
      </c>
      <c r="L30" s="13">
        <v>0.0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41">
        <v>42853.0</v>
      </c>
      <c r="B31" s="39"/>
      <c r="C31" s="17"/>
      <c r="D31" s="13">
        <v>28.3</v>
      </c>
      <c r="E31" s="40">
        <v>41514.604166666664</v>
      </c>
      <c r="F31" s="13">
        <v>21.5</v>
      </c>
      <c r="G31" s="13">
        <v>28.3</v>
      </c>
      <c r="H31" s="13">
        <v>14.9</v>
      </c>
      <c r="I31" s="40"/>
      <c r="J31" s="17"/>
      <c r="K31" s="13">
        <v>33.25</v>
      </c>
      <c r="L31" s="13">
        <v>0.0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41">
        <v>42854.0</v>
      </c>
      <c r="B32" s="39"/>
      <c r="C32" s="17"/>
      <c r="D32" s="13">
        <v>28.0</v>
      </c>
      <c r="E32" s="40">
        <v>41514.6875</v>
      </c>
      <c r="F32" s="13">
        <v>21.2</v>
      </c>
      <c r="G32" s="13">
        <v>28.0</v>
      </c>
      <c r="H32" s="13">
        <v>14.6</v>
      </c>
      <c r="I32" s="40"/>
      <c r="J32" s="17"/>
      <c r="K32" s="13">
        <v>30.2</v>
      </c>
      <c r="L32" s="13">
        <v>0.0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41">
        <v>42855.0</v>
      </c>
      <c r="B33" s="39"/>
      <c r="C33" s="17"/>
      <c r="D33" s="13">
        <v>28.9</v>
      </c>
      <c r="E33" s="40">
        <v>41514.541666666664</v>
      </c>
      <c r="F33" s="13">
        <v>21.4</v>
      </c>
      <c r="G33" s="13">
        <v>28.9</v>
      </c>
      <c r="H33" s="13">
        <v>12.9</v>
      </c>
      <c r="I33" s="40"/>
      <c r="J33" s="17"/>
      <c r="K33" s="13">
        <v>27.73</v>
      </c>
      <c r="L33" s="13">
        <v>0.0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41">
        <v>42856.0</v>
      </c>
      <c r="B34" s="39"/>
      <c r="C34" s="17"/>
      <c r="D34" s="13">
        <v>19.82</v>
      </c>
      <c r="E34" s="40"/>
      <c r="F34" s="13"/>
      <c r="G34" s="13"/>
      <c r="H34" s="13"/>
      <c r="I34" s="40"/>
      <c r="J34" s="17"/>
      <c r="K34" s="13"/>
      <c r="L34" s="1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41">
        <v>42857.0</v>
      </c>
      <c r="B35" s="39"/>
      <c r="C35" s="17"/>
      <c r="D35" s="13"/>
      <c r="E35" s="40"/>
      <c r="F35" s="13"/>
      <c r="G35" s="13"/>
      <c r="H35" s="13"/>
      <c r="I35" s="40"/>
      <c r="J35" s="17"/>
      <c r="K35" s="13"/>
      <c r="L35" s="1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8" t="s">
        <v>237</v>
      </c>
      <c r="B36" s="39">
        <v>26.9</v>
      </c>
      <c r="C36" s="17" t="s">
        <v>238</v>
      </c>
      <c r="D36" s="13">
        <v>27.2</v>
      </c>
      <c r="E36" s="40">
        <v>41514.6875</v>
      </c>
      <c r="F36" s="13">
        <v>18.4</v>
      </c>
      <c r="G36" s="40"/>
      <c r="H36" s="40"/>
      <c r="I36" s="40"/>
      <c r="J36" s="17" t="s">
        <v>238</v>
      </c>
      <c r="K36" s="40"/>
      <c r="L36" s="13">
        <v>0.0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8" t="s">
        <v>239</v>
      </c>
      <c r="B37" s="39">
        <v>25.9</v>
      </c>
      <c r="C37" s="17" t="s">
        <v>240</v>
      </c>
      <c r="D37" s="13">
        <v>28.9</v>
      </c>
      <c r="E37" s="40">
        <v>41514.666666666664</v>
      </c>
      <c r="F37" s="13">
        <v>19.8</v>
      </c>
      <c r="G37" s="40"/>
      <c r="H37" s="40"/>
      <c r="I37" s="40"/>
      <c r="J37" s="17" t="s">
        <v>240</v>
      </c>
      <c r="K37" s="40"/>
      <c r="L37" s="13">
        <v>0.0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8" t="s">
        <v>241</v>
      </c>
      <c r="B38" s="39">
        <v>27.7</v>
      </c>
      <c r="C38" s="17" t="s">
        <v>242</v>
      </c>
      <c r="D38" s="13">
        <v>29.1</v>
      </c>
      <c r="E38" s="40">
        <v>41514.666666666664</v>
      </c>
      <c r="F38" s="13">
        <v>20.0</v>
      </c>
      <c r="G38" s="40"/>
      <c r="H38" s="40"/>
      <c r="I38" s="40"/>
      <c r="J38" s="17" t="s">
        <v>242</v>
      </c>
      <c r="K38" s="40"/>
      <c r="L38" s="13">
        <v>0.0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41">
        <v>42861.0</v>
      </c>
      <c r="B39" s="39"/>
      <c r="C39" s="17"/>
      <c r="D39" s="13"/>
      <c r="E39" s="40"/>
      <c r="F39" s="13"/>
      <c r="G39" s="40"/>
      <c r="H39" s="40"/>
      <c r="I39" s="40"/>
      <c r="J39" s="17"/>
      <c r="K39" s="40"/>
      <c r="L39" s="1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41">
        <v>42862.0</v>
      </c>
      <c r="B40" s="39"/>
      <c r="C40" s="17"/>
      <c r="D40" s="13"/>
      <c r="E40" s="40"/>
      <c r="F40" s="13"/>
      <c r="G40" s="40"/>
      <c r="H40" s="40"/>
      <c r="I40" s="40"/>
      <c r="J40" s="17"/>
      <c r="K40" s="40"/>
      <c r="L40" s="1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41">
        <v>42863.0</v>
      </c>
      <c r="B41" s="39"/>
      <c r="C41" s="17"/>
      <c r="D41" s="13"/>
      <c r="E41" s="40"/>
      <c r="F41" s="13"/>
      <c r="G41" s="40"/>
      <c r="H41" s="40"/>
      <c r="I41" s="40"/>
      <c r="J41" s="17"/>
      <c r="K41" s="40"/>
      <c r="L41" s="1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41">
        <v>42864.0</v>
      </c>
      <c r="B42" s="39"/>
      <c r="C42" s="17"/>
      <c r="D42" s="13"/>
      <c r="E42" s="40"/>
      <c r="F42" s="13"/>
      <c r="G42" s="40"/>
      <c r="H42" s="40"/>
      <c r="I42" s="40"/>
      <c r="J42" s="17"/>
      <c r="K42" s="40"/>
      <c r="L42" s="1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41">
        <v>42865.0</v>
      </c>
      <c r="B43" s="39"/>
      <c r="C43" s="17"/>
      <c r="D43" s="13"/>
      <c r="E43" s="40"/>
      <c r="F43" s="13"/>
      <c r="G43" s="40"/>
      <c r="H43" s="40"/>
      <c r="I43" s="40"/>
      <c r="J43" s="17"/>
      <c r="K43" s="40"/>
      <c r="L43" s="1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8" t="s">
        <v>243</v>
      </c>
      <c r="B44" s="39">
        <v>28.4</v>
      </c>
      <c r="C44" s="17" t="s">
        <v>244</v>
      </c>
      <c r="D44" s="13">
        <v>26.3</v>
      </c>
      <c r="E44" s="40">
        <v>41514.625</v>
      </c>
      <c r="F44" s="13">
        <v>17.9</v>
      </c>
      <c r="G44" s="40"/>
      <c r="H44" s="40"/>
      <c r="I44" s="40"/>
      <c r="J44" s="17" t="s">
        <v>244</v>
      </c>
      <c r="K44" s="40"/>
      <c r="L44" s="13">
        <v>0.0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8" t="s">
        <v>245</v>
      </c>
      <c r="B45" s="39">
        <v>27.2</v>
      </c>
      <c r="C45" s="17" t="s">
        <v>246</v>
      </c>
      <c r="D45" s="13">
        <v>19.1</v>
      </c>
      <c r="E45" s="40">
        <v>41514.645833333336</v>
      </c>
      <c r="F45" s="13">
        <v>12.4</v>
      </c>
      <c r="G45" s="40"/>
      <c r="H45" s="40"/>
      <c r="I45" s="40"/>
      <c r="J45" s="17" t="s">
        <v>246</v>
      </c>
      <c r="K45" s="40"/>
      <c r="L45" s="13">
        <v>1.8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8" t="s">
        <v>247</v>
      </c>
      <c r="B46" s="39">
        <v>28.4</v>
      </c>
      <c r="C46" s="17" t="s">
        <v>248</v>
      </c>
      <c r="D46" s="13">
        <v>26.7</v>
      </c>
      <c r="E46" s="40">
        <v>41514.6875</v>
      </c>
      <c r="F46" s="13">
        <v>19.1</v>
      </c>
      <c r="G46" s="40"/>
      <c r="H46" s="40"/>
      <c r="I46" s="40"/>
      <c r="J46" s="17" t="s">
        <v>248</v>
      </c>
      <c r="K46" s="40"/>
      <c r="L46" s="13">
        <v>0.0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8" t="s">
        <v>249</v>
      </c>
      <c r="B47" s="39">
        <v>26.4</v>
      </c>
      <c r="C47" s="17" t="s">
        <v>250</v>
      </c>
      <c r="D47" s="13">
        <v>24.9</v>
      </c>
      <c r="E47" s="40">
        <v>41514.583333333336</v>
      </c>
      <c r="F47" s="13">
        <v>17.8</v>
      </c>
      <c r="G47" s="40"/>
      <c r="H47" s="40"/>
      <c r="I47" s="40"/>
      <c r="J47" s="17" t="s">
        <v>250</v>
      </c>
      <c r="K47" s="40"/>
      <c r="L47" s="13">
        <v>0.0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8" t="s">
        <v>251</v>
      </c>
      <c r="B48" s="39">
        <v>26.7</v>
      </c>
      <c r="C48" s="17" t="s">
        <v>252</v>
      </c>
      <c r="D48" s="17"/>
      <c r="E48" s="17"/>
      <c r="F48" s="17"/>
      <c r="G48" s="17"/>
      <c r="H48" s="17"/>
      <c r="I48" s="17"/>
      <c r="J48" s="17" t="s">
        <v>252</v>
      </c>
      <c r="K48" s="17"/>
      <c r="L48" s="1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8" t="s">
        <v>253</v>
      </c>
      <c r="B49" s="39">
        <v>25.3</v>
      </c>
      <c r="C49" s="17" t="s">
        <v>254</v>
      </c>
      <c r="D49" s="17"/>
      <c r="E49" s="17"/>
      <c r="F49" s="17"/>
      <c r="G49" s="17"/>
      <c r="H49" s="17"/>
      <c r="I49" s="17"/>
      <c r="J49" s="17" t="s">
        <v>254</v>
      </c>
      <c r="K49" s="17"/>
      <c r="L49" s="17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8" t="s">
        <v>255</v>
      </c>
      <c r="B50" s="39">
        <v>23.8</v>
      </c>
      <c r="C50" s="17" t="s">
        <v>256</v>
      </c>
      <c r="D50" s="17"/>
      <c r="E50" s="17"/>
      <c r="F50" s="17"/>
      <c r="G50" s="17"/>
      <c r="H50" s="17"/>
      <c r="I50" s="17"/>
      <c r="J50" s="17" t="s">
        <v>256</v>
      </c>
      <c r="K50" s="17"/>
      <c r="L50" s="17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71"/>
  </cols>
  <sheetData>
    <row r="1" ht="122.25" customHeight="1">
      <c r="A1" s="3" t="s">
        <v>187</v>
      </c>
      <c r="B1" s="3" t="s">
        <v>257</v>
      </c>
      <c r="C1" s="3" t="s">
        <v>258</v>
      </c>
      <c r="D1" s="3" t="s">
        <v>259</v>
      </c>
      <c r="E1" s="3" t="s">
        <v>260</v>
      </c>
      <c r="F1" s="3" t="s">
        <v>261</v>
      </c>
      <c r="G1" s="3" t="s">
        <v>262</v>
      </c>
      <c r="H1" s="3" t="s">
        <v>263</v>
      </c>
      <c r="I1" s="3" t="s">
        <v>264</v>
      </c>
      <c r="J1" s="3" t="s">
        <v>265</v>
      </c>
      <c r="K1" s="3" t="s">
        <v>266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5">
        <v>42824.0</v>
      </c>
      <c r="B2" s="36">
        <v>24.3</v>
      </c>
      <c r="C2" s="37">
        <v>41514.725694444445</v>
      </c>
      <c r="D2" s="8">
        <v>24.7</v>
      </c>
      <c r="E2" s="8">
        <v>26.6</v>
      </c>
      <c r="F2" s="8">
        <v>9.6</v>
      </c>
      <c r="G2" s="8">
        <v>18.95</v>
      </c>
      <c r="H2" s="8">
        <v>31.0</v>
      </c>
      <c r="I2" s="37">
        <v>41514.725694444445</v>
      </c>
      <c r="J2" s="8">
        <v>23.0</v>
      </c>
      <c r="K2" s="8">
        <v>0.0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8" t="s">
        <v>200</v>
      </c>
      <c r="B3" s="39">
        <v>26.3</v>
      </c>
      <c r="C3" s="17" t="s">
        <v>201</v>
      </c>
      <c r="D3" s="13">
        <v>23.1</v>
      </c>
      <c r="E3" s="13">
        <v>25.7</v>
      </c>
      <c r="F3" s="13">
        <v>12.2</v>
      </c>
      <c r="G3" s="13">
        <v>18.57</v>
      </c>
      <c r="H3" s="13">
        <v>29.0</v>
      </c>
      <c r="I3" s="17" t="s">
        <v>201</v>
      </c>
      <c r="J3" s="13">
        <v>24.0</v>
      </c>
      <c r="K3" s="13">
        <v>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1">
        <v>42826.0</v>
      </c>
      <c r="B4" s="39"/>
      <c r="C4" s="13"/>
      <c r="D4" s="13">
        <v>26.4</v>
      </c>
      <c r="E4" s="13">
        <v>26.4</v>
      </c>
      <c r="F4" s="13">
        <v>10.5</v>
      </c>
      <c r="G4" s="13">
        <v>19.15</v>
      </c>
      <c r="H4" s="13"/>
      <c r="I4" s="17"/>
      <c r="J4" s="13">
        <v>15.0</v>
      </c>
      <c r="K4" s="13">
        <v>0.0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1">
        <v>42827.0</v>
      </c>
      <c r="B5" s="39"/>
      <c r="C5" s="17"/>
      <c r="D5" s="13">
        <v>25.2</v>
      </c>
      <c r="E5" s="13">
        <v>26.1</v>
      </c>
      <c r="F5" s="13">
        <v>11.9</v>
      </c>
      <c r="G5" s="13">
        <v>19.17</v>
      </c>
      <c r="H5" s="13"/>
      <c r="I5" s="17"/>
      <c r="J5" s="13">
        <v>17.0</v>
      </c>
      <c r="K5" s="13">
        <v>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42">
        <v>42828.0</v>
      </c>
      <c r="B6" s="39">
        <v>26.8</v>
      </c>
      <c r="C6" s="17" t="s">
        <v>202</v>
      </c>
      <c r="D6" s="13">
        <v>25.7</v>
      </c>
      <c r="E6" s="13">
        <v>26.7</v>
      </c>
      <c r="F6" s="13">
        <v>9.6</v>
      </c>
      <c r="G6" s="13">
        <v>18.73</v>
      </c>
      <c r="H6" s="13">
        <v>25.0</v>
      </c>
      <c r="I6" s="17" t="s">
        <v>202</v>
      </c>
      <c r="J6" s="13">
        <v>10.0</v>
      </c>
      <c r="K6" s="13">
        <v>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8" t="s">
        <v>203</v>
      </c>
      <c r="B7" s="39">
        <v>29.9</v>
      </c>
      <c r="C7" s="17" t="s">
        <v>204</v>
      </c>
      <c r="D7" s="13">
        <v>27.3</v>
      </c>
      <c r="E7" s="13">
        <v>28.3</v>
      </c>
      <c r="F7" s="13">
        <v>10.4</v>
      </c>
      <c r="G7" s="13">
        <v>19.82</v>
      </c>
      <c r="H7" s="13">
        <v>21.0</v>
      </c>
      <c r="I7" s="17" t="s">
        <v>204</v>
      </c>
      <c r="J7" s="13">
        <v>14.0</v>
      </c>
      <c r="K7" s="13">
        <v>0.0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8" t="s">
        <v>205</v>
      </c>
      <c r="B8" s="39">
        <v>28.6</v>
      </c>
      <c r="C8" s="17" t="s">
        <v>206</v>
      </c>
      <c r="D8" s="13">
        <v>24.7</v>
      </c>
      <c r="E8" s="13">
        <v>29.1</v>
      </c>
      <c r="F8" s="13">
        <v>11.1</v>
      </c>
      <c r="G8" s="13">
        <v>19.9</v>
      </c>
      <c r="H8" s="13">
        <v>24.0</v>
      </c>
      <c r="I8" s="17" t="s">
        <v>206</v>
      </c>
      <c r="J8" s="13">
        <v>16.0</v>
      </c>
      <c r="K8" s="13">
        <v>0.0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8" t="s">
        <v>207</v>
      </c>
      <c r="B9" s="39">
        <v>28.6</v>
      </c>
      <c r="C9" s="17" t="s">
        <v>208</v>
      </c>
      <c r="D9" s="13">
        <v>25.6</v>
      </c>
      <c r="E9" s="13">
        <v>23.9</v>
      </c>
      <c r="F9" s="13">
        <v>13.9</v>
      </c>
      <c r="G9" s="13">
        <v>17.85</v>
      </c>
      <c r="H9" s="13">
        <v>30.0</v>
      </c>
      <c r="I9" s="17" t="s">
        <v>208</v>
      </c>
      <c r="J9" s="13">
        <v>33.0</v>
      </c>
      <c r="K9" s="13">
        <v>0.0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42">
        <v>42832.0</v>
      </c>
      <c r="B10" s="39">
        <v>27.1</v>
      </c>
      <c r="C10" s="17" t="s">
        <v>209</v>
      </c>
      <c r="D10" s="13">
        <v>24.9</v>
      </c>
      <c r="E10" s="13">
        <v>24.7</v>
      </c>
      <c r="F10" s="13">
        <v>11.2</v>
      </c>
      <c r="G10" s="13">
        <v>18.74</v>
      </c>
      <c r="H10" s="13">
        <v>24.0</v>
      </c>
      <c r="I10" s="17" t="s">
        <v>209</v>
      </c>
      <c r="J10" s="13">
        <v>26.0</v>
      </c>
      <c r="K10" s="13">
        <v>0.0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41">
        <v>42833.0</v>
      </c>
      <c r="B11" s="39"/>
      <c r="C11" s="17"/>
      <c r="D11" s="17"/>
      <c r="E11" s="17"/>
      <c r="F11" s="17"/>
      <c r="G11" s="17"/>
      <c r="H11" s="13"/>
      <c r="I11" s="17"/>
      <c r="J11" s="17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41">
        <v>42834.0</v>
      </c>
      <c r="B12" s="39"/>
      <c r="C12" s="17"/>
      <c r="D12" s="17"/>
      <c r="E12" s="17"/>
      <c r="F12" s="17"/>
      <c r="G12" s="17"/>
      <c r="H12" s="13"/>
      <c r="I12" s="17"/>
      <c r="J12" s="17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8" t="s">
        <v>210</v>
      </c>
      <c r="B13" s="39">
        <v>23.0</v>
      </c>
      <c r="C13" s="17" t="s">
        <v>211</v>
      </c>
      <c r="D13" s="17"/>
      <c r="E13" s="17"/>
      <c r="F13" s="17"/>
      <c r="G13" s="17"/>
      <c r="H13" s="13">
        <v>40.0</v>
      </c>
      <c r="I13" s="17" t="s">
        <v>211</v>
      </c>
      <c r="J13" s="17"/>
      <c r="K13" s="1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8" t="s">
        <v>212</v>
      </c>
      <c r="B14" s="39">
        <v>24.4</v>
      </c>
      <c r="C14" s="17" t="s">
        <v>211</v>
      </c>
      <c r="D14" s="17"/>
      <c r="E14" s="17"/>
      <c r="F14" s="17"/>
      <c r="G14" s="17"/>
      <c r="H14" s="13">
        <v>37.0</v>
      </c>
      <c r="I14" s="17" t="s">
        <v>211</v>
      </c>
      <c r="J14" s="17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8" t="s">
        <v>213</v>
      </c>
      <c r="B15" s="39">
        <v>21.4</v>
      </c>
      <c r="C15" s="17" t="s">
        <v>214</v>
      </c>
      <c r="D15" s="17"/>
      <c r="E15" s="17"/>
      <c r="F15" s="17"/>
      <c r="G15" s="17"/>
      <c r="H15" s="13">
        <v>38.0</v>
      </c>
      <c r="I15" s="17" t="s">
        <v>214</v>
      </c>
      <c r="J15" s="17"/>
      <c r="K15" s="1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8" t="s">
        <v>215</v>
      </c>
      <c r="B16" s="39">
        <v>20.2</v>
      </c>
      <c r="C16" s="17" t="s">
        <v>216</v>
      </c>
      <c r="D16" s="17"/>
      <c r="E16" s="17"/>
      <c r="F16" s="17"/>
      <c r="G16" s="17"/>
      <c r="H16" s="13">
        <v>35.0</v>
      </c>
      <c r="I16" s="17" t="s">
        <v>216</v>
      </c>
      <c r="J16" s="17"/>
      <c r="K16" s="1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8" t="s">
        <v>217</v>
      </c>
      <c r="B17" s="39">
        <v>19.7</v>
      </c>
      <c r="C17" s="17" t="s">
        <v>218</v>
      </c>
      <c r="D17" s="17"/>
      <c r="E17" s="17"/>
      <c r="F17" s="17"/>
      <c r="G17" s="17"/>
      <c r="H17" s="13">
        <v>41.0</v>
      </c>
      <c r="I17" s="17" t="s">
        <v>218</v>
      </c>
      <c r="J17" s="17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41">
        <v>42840.0</v>
      </c>
      <c r="B18" s="39"/>
      <c r="C18" s="17"/>
      <c r="D18" s="17"/>
      <c r="E18" s="17"/>
      <c r="F18" s="17"/>
      <c r="G18" s="17"/>
      <c r="H18" s="13"/>
      <c r="I18" s="17"/>
      <c r="J18" s="17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41">
        <v>42841.0</v>
      </c>
      <c r="B19" s="39"/>
      <c r="C19" s="17"/>
      <c r="D19" s="17"/>
      <c r="E19" s="17"/>
      <c r="F19" s="17"/>
      <c r="G19" s="17"/>
      <c r="H19" s="13"/>
      <c r="I19" s="17"/>
      <c r="J19" s="17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8" t="s">
        <v>219</v>
      </c>
      <c r="B20" s="39">
        <v>24.7</v>
      </c>
      <c r="C20" s="17" t="s">
        <v>220</v>
      </c>
      <c r="D20" s="17"/>
      <c r="E20" s="17"/>
      <c r="F20" s="17"/>
      <c r="G20" s="17"/>
      <c r="H20" s="13">
        <v>44.0</v>
      </c>
      <c r="I20" s="17" t="s">
        <v>220</v>
      </c>
      <c r="J20" s="17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8" t="s">
        <v>221</v>
      </c>
      <c r="B21" s="39">
        <v>20.8</v>
      </c>
      <c r="C21" s="17" t="s">
        <v>222</v>
      </c>
      <c r="D21" s="17"/>
      <c r="E21" s="17"/>
      <c r="F21" s="17"/>
      <c r="G21" s="17"/>
      <c r="H21" s="13">
        <v>45.0</v>
      </c>
      <c r="I21" s="17" t="s">
        <v>222</v>
      </c>
      <c r="J21" s="17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8" t="s">
        <v>223</v>
      </c>
      <c r="B22" s="39">
        <v>27.5</v>
      </c>
      <c r="C22" s="17" t="s">
        <v>224</v>
      </c>
      <c r="D22" s="17"/>
      <c r="E22" s="17"/>
      <c r="F22" s="17"/>
      <c r="G22" s="17"/>
      <c r="H22" s="13">
        <v>38.0</v>
      </c>
      <c r="I22" s="17" t="s">
        <v>224</v>
      </c>
      <c r="J22" s="17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8" t="s">
        <v>225</v>
      </c>
      <c r="B23" s="39">
        <v>22.0</v>
      </c>
      <c r="C23" s="17" t="s">
        <v>226</v>
      </c>
      <c r="D23" s="17"/>
      <c r="E23" s="17"/>
      <c r="F23" s="17"/>
      <c r="G23" s="17"/>
      <c r="H23" s="13">
        <v>39.0</v>
      </c>
      <c r="I23" s="17" t="s">
        <v>226</v>
      </c>
      <c r="J23" s="17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8" t="s">
        <v>227</v>
      </c>
      <c r="B24" s="39">
        <v>23.6</v>
      </c>
      <c r="C24" s="17" t="s">
        <v>228</v>
      </c>
      <c r="D24" s="17"/>
      <c r="E24" s="17"/>
      <c r="F24" s="17"/>
      <c r="G24" s="17"/>
      <c r="H24" s="13">
        <v>40.0</v>
      </c>
      <c r="I24" s="17" t="s">
        <v>228</v>
      </c>
      <c r="J24" s="17"/>
      <c r="K24" s="1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41">
        <v>42847.0</v>
      </c>
      <c r="B25" s="39"/>
      <c r="C25" s="17"/>
      <c r="D25" s="17"/>
      <c r="E25" s="17"/>
      <c r="F25" s="17"/>
      <c r="G25" s="17"/>
      <c r="H25" s="13"/>
      <c r="I25" s="17"/>
      <c r="J25" s="17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41">
        <v>42848.0</v>
      </c>
      <c r="B26" s="39"/>
      <c r="C26" s="17"/>
      <c r="D26" s="17"/>
      <c r="E26" s="17"/>
      <c r="F26" s="17"/>
      <c r="G26" s="17"/>
      <c r="H26" s="13"/>
      <c r="I26" s="17"/>
      <c r="J26" s="17"/>
      <c r="K26" s="1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8" t="s">
        <v>229</v>
      </c>
      <c r="B27" s="39">
        <v>26.1</v>
      </c>
      <c r="C27" s="17" t="s">
        <v>230</v>
      </c>
      <c r="D27" s="17"/>
      <c r="E27" s="17"/>
      <c r="F27" s="17"/>
      <c r="G27" s="17"/>
      <c r="H27" s="13">
        <v>37.0</v>
      </c>
      <c r="I27" s="17" t="s">
        <v>230</v>
      </c>
      <c r="J27" s="17"/>
      <c r="K27" s="1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8" t="s">
        <v>231</v>
      </c>
      <c r="B28" s="39">
        <v>26.8</v>
      </c>
      <c r="C28" s="17" t="s">
        <v>232</v>
      </c>
      <c r="D28" s="17"/>
      <c r="E28" s="17"/>
      <c r="F28" s="17"/>
      <c r="G28" s="17"/>
      <c r="H28" s="13">
        <v>36.0</v>
      </c>
      <c r="I28" s="17" t="s">
        <v>232</v>
      </c>
      <c r="J28" s="17"/>
      <c r="K28" s="1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8" t="s">
        <v>233</v>
      </c>
      <c r="B29" s="39">
        <v>27.4</v>
      </c>
      <c r="C29" s="17" t="s">
        <v>234</v>
      </c>
      <c r="D29" s="17"/>
      <c r="E29" s="17"/>
      <c r="F29" s="17"/>
      <c r="G29" s="17"/>
      <c r="H29" s="13">
        <v>23.0</v>
      </c>
      <c r="I29" s="17" t="s">
        <v>234</v>
      </c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8" t="s">
        <v>235</v>
      </c>
      <c r="B30" s="39">
        <v>26.8</v>
      </c>
      <c r="C30" s="17" t="s">
        <v>236</v>
      </c>
      <c r="D30" s="17"/>
      <c r="E30" s="17"/>
      <c r="F30" s="17"/>
      <c r="G30" s="17"/>
      <c r="H30" s="13">
        <v>30.0</v>
      </c>
      <c r="I30" s="17" t="s">
        <v>236</v>
      </c>
      <c r="J30" s="17"/>
      <c r="K30" s="1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41">
        <v>42853.0</v>
      </c>
      <c r="B31" s="39"/>
      <c r="C31" s="17"/>
      <c r="D31" s="17"/>
      <c r="E31" s="17"/>
      <c r="F31" s="17"/>
      <c r="G31" s="17"/>
      <c r="H31" s="13"/>
      <c r="I31" s="17"/>
      <c r="J31" s="17"/>
      <c r="K31" s="1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41">
        <v>42854.0</v>
      </c>
      <c r="B32" s="39"/>
      <c r="C32" s="17"/>
      <c r="D32" s="17"/>
      <c r="E32" s="17"/>
      <c r="F32" s="17"/>
      <c r="G32" s="17"/>
      <c r="H32" s="13"/>
      <c r="I32" s="17"/>
      <c r="J32" s="17"/>
      <c r="K32" s="1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2.5" customHeight="1">
      <c r="A33" s="41">
        <v>42855.0</v>
      </c>
      <c r="B33" s="39"/>
      <c r="C33" s="17"/>
      <c r="D33" s="17"/>
      <c r="E33" s="17"/>
      <c r="F33" s="17"/>
      <c r="G33" s="17"/>
      <c r="H33" s="12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2.5" customHeight="1">
      <c r="A34" s="41"/>
      <c r="B34" s="39"/>
      <c r="C34" s="17"/>
      <c r="D34" s="17"/>
      <c r="E34" s="17"/>
      <c r="F34" s="17"/>
      <c r="G34" s="17"/>
      <c r="H34" s="12"/>
      <c r="I34" s="17"/>
      <c r="J34" s="17"/>
      <c r="K34" s="1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2.5" customHeight="1">
      <c r="A35" s="41"/>
      <c r="B35" s="39"/>
      <c r="C35" s="17"/>
      <c r="D35" s="17"/>
      <c r="E35" s="17"/>
      <c r="F35" s="17"/>
      <c r="G35" s="17"/>
      <c r="H35" s="12"/>
      <c r="I35" s="17"/>
      <c r="J35" s="17"/>
      <c r="K35" s="1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2.5" customHeight="1">
      <c r="A36" s="41"/>
      <c r="B36" s="39"/>
      <c r="C36" s="17"/>
      <c r="D36" s="17"/>
      <c r="E36" s="17"/>
      <c r="F36" s="17"/>
      <c r="G36" s="17"/>
      <c r="H36" s="12"/>
      <c r="I36" s="17"/>
      <c r="J36" s="17"/>
      <c r="K36" s="1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2.5" customHeight="1">
      <c r="A37" s="38" t="s">
        <v>237</v>
      </c>
      <c r="B37" s="39">
        <v>26.9</v>
      </c>
      <c r="C37" s="17" t="s">
        <v>238</v>
      </c>
      <c r="D37" s="17"/>
      <c r="E37" s="17"/>
      <c r="F37" s="17"/>
      <c r="G37" s="17"/>
      <c r="H37" s="12">
        <v>31.0</v>
      </c>
      <c r="I37" s="17" t="s">
        <v>238</v>
      </c>
      <c r="J37" s="17"/>
      <c r="K37" s="1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2.5" customHeight="1">
      <c r="A38" s="38" t="s">
        <v>239</v>
      </c>
      <c r="B38" s="39">
        <v>25.9</v>
      </c>
      <c r="C38" s="17" t="s">
        <v>240</v>
      </c>
      <c r="D38" s="17"/>
      <c r="E38" s="17"/>
      <c r="F38" s="17"/>
      <c r="G38" s="17"/>
      <c r="H38" s="12">
        <v>37.0</v>
      </c>
      <c r="I38" s="17" t="s">
        <v>240</v>
      </c>
      <c r="J38" s="17"/>
      <c r="K38" s="17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2.5" customHeight="1">
      <c r="A39" s="38" t="s">
        <v>241</v>
      </c>
      <c r="B39" s="39">
        <v>27.7</v>
      </c>
      <c r="C39" s="17" t="s">
        <v>242</v>
      </c>
      <c r="D39" s="17"/>
      <c r="E39" s="17"/>
      <c r="F39" s="17"/>
      <c r="G39" s="17"/>
      <c r="H39" s="12">
        <v>41.0</v>
      </c>
      <c r="I39" s="17" t="s">
        <v>242</v>
      </c>
      <c r="J39" s="17"/>
      <c r="K39" s="1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2.5" customHeight="1">
      <c r="A40" s="38"/>
      <c r="B40" s="39"/>
      <c r="C40" s="17"/>
      <c r="D40" s="17"/>
      <c r="E40" s="17"/>
      <c r="F40" s="17"/>
      <c r="G40" s="17"/>
      <c r="H40" s="12"/>
      <c r="I40" s="17"/>
      <c r="J40" s="17"/>
      <c r="K40" s="17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2.5" customHeight="1">
      <c r="A41" s="38"/>
      <c r="B41" s="39"/>
      <c r="C41" s="17"/>
      <c r="D41" s="17"/>
      <c r="E41" s="17"/>
      <c r="F41" s="17"/>
      <c r="G41" s="17"/>
      <c r="H41" s="12"/>
      <c r="I41" s="17"/>
      <c r="J41" s="17"/>
      <c r="K41" s="1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2.5" customHeight="1">
      <c r="A42" s="38"/>
      <c r="B42" s="39"/>
      <c r="C42" s="17"/>
      <c r="D42" s="17"/>
      <c r="E42" s="17"/>
      <c r="F42" s="17"/>
      <c r="G42" s="17"/>
      <c r="H42" s="12"/>
      <c r="I42" s="17"/>
      <c r="J42" s="17"/>
      <c r="K42" s="17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2.5" customHeight="1">
      <c r="A43" s="38"/>
      <c r="B43" s="39"/>
      <c r="C43" s="17"/>
      <c r="D43" s="17"/>
      <c r="E43" s="17"/>
      <c r="F43" s="17"/>
      <c r="G43" s="17"/>
      <c r="H43" s="12"/>
      <c r="I43" s="17"/>
      <c r="J43" s="17"/>
      <c r="K43" s="17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2.5" customHeight="1">
      <c r="A44" s="38"/>
      <c r="B44" s="39"/>
      <c r="C44" s="17"/>
      <c r="D44" s="17"/>
      <c r="E44" s="17"/>
      <c r="F44" s="17"/>
      <c r="G44" s="17"/>
      <c r="H44" s="12"/>
      <c r="I44" s="17"/>
      <c r="J44" s="17"/>
      <c r="K44" s="17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2.5" customHeight="1">
      <c r="A45" s="38" t="s">
        <v>243</v>
      </c>
      <c r="B45" s="39">
        <v>28.4</v>
      </c>
      <c r="C45" s="17" t="s">
        <v>244</v>
      </c>
      <c r="D45" s="17"/>
      <c r="E45" s="17"/>
      <c r="F45" s="17"/>
      <c r="G45" s="17"/>
      <c r="H45" s="12">
        <v>44.0</v>
      </c>
      <c r="I45" s="17" t="s">
        <v>244</v>
      </c>
      <c r="J45" s="17"/>
      <c r="K45" s="17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2.5" customHeight="1">
      <c r="A46" s="38"/>
      <c r="B46" s="39"/>
      <c r="C46" s="17"/>
      <c r="D46" s="17"/>
      <c r="E46" s="17"/>
      <c r="F46" s="17"/>
      <c r="G46" s="17"/>
      <c r="H46" s="12"/>
      <c r="I46" s="17"/>
      <c r="J46" s="17"/>
      <c r="K46" s="1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2.5" customHeight="1">
      <c r="A47" s="38"/>
      <c r="B47" s="39"/>
      <c r="C47" s="17"/>
      <c r="D47" s="17"/>
      <c r="E47" s="17"/>
      <c r="F47" s="17"/>
      <c r="G47" s="17"/>
      <c r="H47" s="12"/>
      <c r="I47" s="17"/>
      <c r="J47" s="17"/>
      <c r="K47" s="1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2.5" customHeight="1">
      <c r="A48" s="38"/>
      <c r="B48" s="39"/>
      <c r="C48" s="17"/>
      <c r="D48" s="17"/>
      <c r="E48" s="17"/>
      <c r="F48" s="17"/>
      <c r="G48" s="17"/>
      <c r="H48" s="12"/>
      <c r="I48" s="17"/>
      <c r="J48" s="17"/>
      <c r="K48" s="1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2.5" customHeight="1">
      <c r="A49" s="38"/>
      <c r="B49" s="39"/>
      <c r="C49" s="17"/>
      <c r="D49" s="17"/>
      <c r="E49" s="17"/>
      <c r="F49" s="17"/>
      <c r="G49" s="17"/>
      <c r="H49" s="12"/>
      <c r="I49" s="17"/>
      <c r="J49" s="17"/>
      <c r="K49" s="1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2.5" customHeight="1">
      <c r="A50" s="38"/>
      <c r="B50" s="39"/>
      <c r="C50" s="17"/>
      <c r="D50" s="17"/>
      <c r="E50" s="17"/>
      <c r="F50" s="17"/>
      <c r="G50" s="17"/>
      <c r="H50" s="12"/>
      <c r="I50" s="17"/>
      <c r="J50" s="17"/>
      <c r="K50" s="1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2.5" customHeight="1">
      <c r="A51" s="38"/>
      <c r="B51" s="39"/>
      <c r="C51" s="17"/>
      <c r="D51" s="17"/>
      <c r="E51" s="17"/>
      <c r="F51" s="17"/>
      <c r="G51" s="17"/>
      <c r="H51" s="12"/>
      <c r="I51" s="17"/>
      <c r="J51" s="17"/>
      <c r="K51" s="17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2.5" customHeight="1">
      <c r="A52" s="38" t="s">
        <v>245</v>
      </c>
      <c r="B52" s="39">
        <v>27.2</v>
      </c>
      <c r="C52" s="17" t="s">
        <v>246</v>
      </c>
      <c r="D52" s="17"/>
      <c r="E52" s="17"/>
      <c r="F52" s="17"/>
      <c r="G52" s="17"/>
      <c r="H52" s="12">
        <v>45.0</v>
      </c>
      <c r="I52" s="17" t="s">
        <v>246</v>
      </c>
      <c r="J52" s="17"/>
      <c r="K52" s="1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2.5" customHeight="1">
      <c r="A53" s="38"/>
      <c r="B53" s="39"/>
      <c r="C53" s="17"/>
      <c r="D53" s="17"/>
      <c r="E53" s="17"/>
      <c r="F53" s="17"/>
      <c r="G53" s="17"/>
      <c r="H53" s="12"/>
      <c r="I53" s="17"/>
      <c r="J53" s="17"/>
      <c r="K53" s="17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2.5" customHeight="1">
      <c r="A54" s="38"/>
      <c r="B54" s="39"/>
      <c r="C54" s="17"/>
      <c r="D54" s="17"/>
      <c r="E54" s="17"/>
      <c r="F54" s="17"/>
      <c r="G54" s="17"/>
      <c r="H54" s="12"/>
      <c r="I54" s="17"/>
      <c r="J54" s="17"/>
      <c r="K54" s="17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2.5" customHeight="1">
      <c r="A55" s="38"/>
      <c r="B55" s="39"/>
      <c r="C55" s="17"/>
      <c r="D55" s="17"/>
      <c r="E55" s="17"/>
      <c r="F55" s="17"/>
      <c r="G55" s="17"/>
      <c r="H55" s="12"/>
      <c r="I55" s="17"/>
      <c r="J55" s="17"/>
      <c r="K55" s="17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2.5" customHeight="1">
      <c r="A56" s="38" t="s">
        <v>247</v>
      </c>
      <c r="B56" s="39">
        <v>28.4</v>
      </c>
      <c r="C56" s="17" t="s">
        <v>248</v>
      </c>
      <c r="D56" s="17"/>
      <c r="E56" s="17"/>
      <c r="F56" s="17"/>
      <c r="G56" s="17"/>
      <c r="H56" s="12">
        <v>41.0</v>
      </c>
      <c r="I56" s="17" t="s">
        <v>248</v>
      </c>
      <c r="J56" s="17"/>
      <c r="K56" s="17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2.5" customHeight="1">
      <c r="A57" s="38"/>
      <c r="B57" s="39"/>
      <c r="C57" s="17"/>
      <c r="D57" s="17"/>
      <c r="E57" s="17"/>
      <c r="F57" s="17"/>
      <c r="G57" s="17"/>
      <c r="H57" s="12"/>
      <c r="I57" s="17"/>
      <c r="J57" s="17"/>
      <c r="K57" s="17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2.5" customHeight="1">
      <c r="A58" s="38" t="s">
        <v>249</v>
      </c>
      <c r="B58" s="39">
        <v>26.4</v>
      </c>
      <c r="C58" s="17" t="s">
        <v>250</v>
      </c>
      <c r="D58" s="17"/>
      <c r="E58" s="17"/>
      <c r="F58" s="17"/>
      <c r="G58" s="17"/>
      <c r="H58" s="12">
        <v>45.0</v>
      </c>
      <c r="I58" s="17" t="s">
        <v>250</v>
      </c>
      <c r="J58" s="17"/>
      <c r="K58" s="17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2.5" customHeight="1">
      <c r="A59" s="38"/>
      <c r="B59" s="39"/>
      <c r="C59" s="17"/>
      <c r="D59" s="17"/>
      <c r="E59" s="17"/>
      <c r="F59" s="17"/>
      <c r="G59" s="17"/>
      <c r="H59" s="12"/>
      <c r="I59" s="17"/>
      <c r="J59" s="17"/>
      <c r="K59" s="1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2.5" customHeight="1">
      <c r="A60" s="38"/>
      <c r="B60" s="39"/>
      <c r="C60" s="17"/>
      <c r="D60" s="17"/>
      <c r="E60" s="17"/>
      <c r="F60" s="17"/>
      <c r="G60" s="17"/>
      <c r="H60" s="12"/>
      <c r="I60" s="17"/>
      <c r="J60" s="17"/>
      <c r="K60" s="17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2.5" customHeight="1">
      <c r="A61" s="38"/>
      <c r="B61" s="39"/>
      <c r="C61" s="17"/>
      <c r="D61" s="17"/>
      <c r="E61" s="17"/>
      <c r="F61" s="17"/>
      <c r="G61" s="17"/>
      <c r="H61" s="12"/>
      <c r="I61" s="17"/>
      <c r="J61" s="17"/>
      <c r="K61" s="17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2.5" customHeight="1">
      <c r="A62" s="38"/>
      <c r="B62" s="39"/>
      <c r="C62" s="17"/>
      <c r="D62" s="17"/>
      <c r="E62" s="17"/>
      <c r="F62" s="17"/>
      <c r="G62" s="17"/>
      <c r="H62" s="12"/>
      <c r="I62" s="17"/>
      <c r="J62" s="17"/>
      <c r="K62" s="17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2.5" customHeight="1">
      <c r="A63" s="38"/>
      <c r="B63" s="39"/>
      <c r="C63" s="17"/>
      <c r="D63" s="17"/>
      <c r="E63" s="17"/>
      <c r="F63" s="17"/>
      <c r="G63" s="17"/>
      <c r="H63" s="12"/>
      <c r="I63" s="17"/>
      <c r="J63" s="17"/>
      <c r="K63" s="17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2.5" customHeight="1">
      <c r="A64" s="38"/>
      <c r="B64" s="39"/>
      <c r="C64" s="17"/>
      <c r="D64" s="17"/>
      <c r="E64" s="17"/>
      <c r="F64" s="17"/>
      <c r="G64" s="17"/>
      <c r="H64" s="12"/>
      <c r="I64" s="17"/>
      <c r="J64" s="17"/>
      <c r="K64" s="17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2.5" customHeight="1">
      <c r="A65" s="38"/>
      <c r="B65" s="39"/>
      <c r="C65" s="17"/>
      <c r="D65" s="17"/>
      <c r="E65" s="17"/>
      <c r="F65" s="17"/>
      <c r="G65" s="17"/>
      <c r="H65" s="12"/>
      <c r="I65" s="17"/>
      <c r="J65" s="17"/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2.5" customHeight="1">
      <c r="A66" s="38" t="s">
        <v>251</v>
      </c>
      <c r="B66" s="39">
        <v>26.7</v>
      </c>
      <c r="C66" s="17" t="s">
        <v>252</v>
      </c>
      <c r="D66" s="17"/>
      <c r="E66" s="17"/>
      <c r="F66" s="17"/>
      <c r="G66" s="17"/>
      <c r="H66" s="12">
        <v>44.0</v>
      </c>
      <c r="I66" s="17" t="s">
        <v>252</v>
      </c>
      <c r="J66" s="17"/>
      <c r="K66" s="17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2.5" customHeight="1">
      <c r="A67" s="38"/>
      <c r="B67" s="39"/>
      <c r="C67" s="17"/>
      <c r="D67" s="17"/>
      <c r="E67" s="17"/>
      <c r="F67" s="17"/>
      <c r="G67" s="17"/>
      <c r="H67" s="12"/>
      <c r="I67" s="17"/>
      <c r="J67" s="17"/>
      <c r="K67" s="17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2.5" customHeight="1">
      <c r="A68" s="38"/>
      <c r="B68" s="39"/>
      <c r="C68" s="17"/>
      <c r="D68" s="17"/>
      <c r="E68" s="17"/>
      <c r="F68" s="17"/>
      <c r="G68" s="17"/>
      <c r="H68" s="12"/>
      <c r="I68" s="17"/>
      <c r="J68" s="17"/>
      <c r="K68" s="1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2.5" customHeight="1">
      <c r="A69" s="38"/>
      <c r="B69" s="39"/>
      <c r="C69" s="17"/>
      <c r="D69" s="17"/>
      <c r="E69" s="17"/>
      <c r="F69" s="17"/>
      <c r="G69" s="17"/>
      <c r="H69" s="12"/>
      <c r="I69" s="17"/>
      <c r="J69" s="17"/>
      <c r="K69" s="17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2.5" customHeight="1">
      <c r="A70" s="38"/>
      <c r="B70" s="39"/>
      <c r="C70" s="17"/>
      <c r="D70" s="17"/>
      <c r="E70" s="17"/>
      <c r="F70" s="17"/>
      <c r="G70" s="17"/>
      <c r="H70" s="12"/>
      <c r="I70" s="17"/>
      <c r="J70" s="17"/>
      <c r="K70" s="17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2.5" customHeight="1">
      <c r="A71" s="38"/>
      <c r="B71" s="39"/>
      <c r="C71" s="17"/>
      <c r="D71" s="17"/>
      <c r="E71" s="17"/>
      <c r="F71" s="17"/>
      <c r="G71" s="17"/>
      <c r="H71" s="12"/>
      <c r="I71" s="17"/>
      <c r="J71" s="17"/>
      <c r="K71" s="17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2.5" customHeight="1">
      <c r="A72" s="38"/>
      <c r="B72" s="39"/>
      <c r="C72" s="17"/>
      <c r="D72" s="17"/>
      <c r="E72" s="17"/>
      <c r="F72" s="17"/>
      <c r="G72" s="17"/>
      <c r="H72" s="12"/>
      <c r="I72" s="17"/>
      <c r="J72" s="17"/>
      <c r="K72" s="17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2.5" customHeight="1">
      <c r="A73" s="38"/>
      <c r="B73" s="39"/>
      <c r="C73" s="17"/>
      <c r="D73" s="17"/>
      <c r="E73" s="17"/>
      <c r="F73" s="17"/>
      <c r="G73" s="17"/>
      <c r="H73" s="12"/>
      <c r="I73" s="17"/>
      <c r="J73" s="17"/>
      <c r="K73" s="17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2.5" customHeight="1">
      <c r="A74" s="38"/>
      <c r="B74" s="39"/>
      <c r="C74" s="17"/>
      <c r="D74" s="17"/>
      <c r="E74" s="17"/>
      <c r="F74" s="17"/>
      <c r="G74" s="17"/>
      <c r="H74" s="12"/>
      <c r="I74" s="17"/>
      <c r="J74" s="17"/>
      <c r="K74" s="17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2.5" customHeight="1">
      <c r="A75" s="38"/>
      <c r="B75" s="39"/>
      <c r="C75" s="17"/>
      <c r="D75" s="17"/>
      <c r="E75" s="17"/>
      <c r="F75" s="17"/>
      <c r="G75" s="17"/>
      <c r="H75" s="12"/>
      <c r="I75" s="17"/>
      <c r="J75" s="17"/>
      <c r="K75" s="17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2.5" customHeight="1">
      <c r="A76" s="38"/>
      <c r="B76" s="39"/>
      <c r="C76" s="17"/>
      <c r="D76" s="17"/>
      <c r="E76" s="17"/>
      <c r="F76" s="17"/>
      <c r="G76" s="17"/>
      <c r="H76" s="12"/>
      <c r="I76" s="17"/>
      <c r="J76" s="17"/>
      <c r="K76" s="17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2.5" customHeight="1">
      <c r="A77" s="38"/>
      <c r="B77" s="39"/>
      <c r="C77" s="17"/>
      <c r="D77" s="17"/>
      <c r="E77" s="17"/>
      <c r="F77" s="17"/>
      <c r="G77" s="17"/>
      <c r="H77" s="12"/>
      <c r="I77" s="17"/>
      <c r="J77" s="17"/>
      <c r="K77" s="17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2.5" customHeight="1">
      <c r="A78" s="38"/>
      <c r="B78" s="39"/>
      <c r="C78" s="17"/>
      <c r="D78" s="17"/>
      <c r="E78" s="17"/>
      <c r="F78" s="17"/>
      <c r="G78" s="17"/>
      <c r="H78" s="12"/>
      <c r="I78" s="17"/>
      <c r="J78" s="17"/>
      <c r="K78" s="17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2.5" customHeight="1">
      <c r="A79" s="38"/>
      <c r="B79" s="39"/>
      <c r="C79" s="17"/>
      <c r="D79" s="17"/>
      <c r="E79" s="17"/>
      <c r="F79" s="17"/>
      <c r="G79" s="17"/>
      <c r="H79" s="12"/>
      <c r="I79" s="17"/>
      <c r="J79" s="17"/>
      <c r="K79" s="17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2.5" customHeight="1">
      <c r="A80" s="38" t="s">
        <v>253</v>
      </c>
      <c r="B80" s="39">
        <v>25.3</v>
      </c>
      <c r="C80" s="17" t="s">
        <v>254</v>
      </c>
      <c r="D80" s="17"/>
      <c r="E80" s="17"/>
      <c r="F80" s="17"/>
      <c r="G80" s="17"/>
      <c r="H80" s="12">
        <v>45.0</v>
      </c>
      <c r="I80" s="17" t="s">
        <v>254</v>
      </c>
      <c r="J80" s="17"/>
      <c r="K80" s="17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2.5" customHeight="1">
      <c r="A81" s="38"/>
      <c r="B81" s="39"/>
      <c r="C81" s="17"/>
      <c r="D81" s="17"/>
      <c r="E81" s="17"/>
      <c r="F81" s="17"/>
      <c r="G81" s="17"/>
      <c r="H81" s="12"/>
      <c r="I81" s="17"/>
      <c r="J81" s="17"/>
      <c r="K81" s="17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2.5" customHeight="1">
      <c r="A82" s="38"/>
      <c r="B82" s="39"/>
      <c r="C82" s="17"/>
      <c r="D82" s="17"/>
      <c r="E82" s="17"/>
      <c r="F82" s="17"/>
      <c r="G82" s="17"/>
      <c r="H82" s="12"/>
      <c r="I82" s="17"/>
      <c r="J82" s="17"/>
      <c r="K82" s="17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2.5" customHeight="1">
      <c r="A83" s="38"/>
      <c r="B83" s="39"/>
      <c r="C83" s="17"/>
      <c r="D83" s="17"/>
      <c r="E83" s="17"/>
      <c r="F83" s="17"/>
      <c r="G83" s="17"/>
      <c r="H83" s="12"/>
      <c r="I83" s="17"/>
      <c r="J83" s="17"/>
      <c r="K83" s="17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2.5" customHeight="1">
      <c r="A84" s="38"/>
      <c r="B84" s="39"/>
      <c r="C84" s="17"/>
      <c r="D84" s="17"/>
      <c r="E84" s="17"/>
      <c r="F84" s="17"/>
      <c r="G84" s="17"/>
      <c r="H84" s="12"/>
      <c r="I84" s="17"/>
      <c r="J84" s="17"/>
      <c r="K84" s="17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2.5" customHeight="1">
      <c r="A85" s="38"/>
      <c r="B85" s="39"/>
      <c r="C85" s="17"/>
      <c r="D85" s="17"/>
      <c r="E85" s="17"/>
      <c r="F85" s="17"/>
      <c r="G85" s="17"/>
      <c r="H85" s="12"/>
      <c r="I85" s="17"/>
      <c r="J85" s="17"/>
      <c r="K85" s="17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2.5" customHeight="1">
      <c r="A86" s="38"/>
      <c r="B86" s="39"/>
      <c r="C86" s="17"/>
      <c r="D86" s="17"/>
      <c r="E86" s="17"/>
      <c r="F86" s="17"/>
      <c r="G86" s="17"/>
      <c r="H86" s="12"/>
      <c r="I86" s="17"/>
      <c r="J86" s="17"/>
      <c r="K86" s="17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2.5" customHeight="1">
      <c r="A87" s="38"/>
      <c r="B87" s="39"/>
      <c r="C87" s="17"/>
      <c r="D87" s="17"/>
      <c r="E87" s="17"/>
      <c r="F87" s="17"/>
      <c r="G87" s="17"/>
      <c r="H87" s="12"/>
      <c r="I87" s="17"/>
      <c r="J87" s="17"/>
      <c r="K87" s="17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2.5" customHeight="1">
      <c r="A88" s="38"/>
      <c r="B88" s="39"/>
      <c r="C88" s="17"/>
      <c r="D88" s="17"/>
      <c r="E88" s="17"/>
      <c r="F88" s="17"/>
      <c r="G88" s="17"/>
      <c r="H88" s="12"/>
      <c r="I88" s="17"/>
      <c r="J88" s="17"/>
      <c r="K88" s="17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2.5" customHeight="1">
      <c r="A89" s="38"/>
      <c r="B89" s="39"/>
      <c r="C89" s="17"/>
      <c r="D89" s="17"/>
      <c r="E89" s="17"/>
      <c r="F89" s="17"/>
      <c r="G89" s="17"/>
      <c r="H89" s="12"/>
      <c r="I89" s="17"/>
      <c r="J89" s="17"/>
      <c r="K89" s="17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2.5" customHeight="1">
      <c r="A90" s="38"/>
      <c r="B90" s="39"/>
      <c r="C90" s="17"/>
      <c r="D90" s="17"/>
      <c r="E90" s="17"/>
      <c r="F90" s="17"/>
      <c r="G90" s="17"/>
      <c r="H90" s="12"/>
      <c r="I90" s="17"/>
      <c r="J90" s="17"/>
      <c r="K90" s="17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2.5" customHeight="1">
      <c r="A91" s="38" t="s">
        <v>255</v>
      </c>
      <c r="B91" s="39">
        <v>23.8</v>
      </c>
      <c r="C91" s="17" t="s">
        <v>256</v>
      </c>
      <c r="D91" s="17"/>
      <c r="E91" s="17"/>
      <c r="F91" s="17"/>
      <c r="G91" s="17"/>
      <c r="H91" s="12">
        <v>43.0</v>
      </c>
      <c r="I91" s="17" t="s">
        <v>256</v>
      </c>
      <c r="J91" s="17"/>
      <c r="K91" s="17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