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A" sheetId="1" r:id="rId4"/>
    <sheet state="visible" name="HS" sheetId="2" r:id="rId5"/>
    <sheet state="visible" name="RS" sheetId="3" r:id="rId6"/>
    <sheet state="visible" name="SUM" sheetId="4" r:id="rId7"/>
  </sheets>
  <definedNames>
    <definedName hidden="1" localSheetId="0" name="_xlnm._FilterDatabase">SAA!$A$1:$AF$11</definedName>
    <definedName hidden="1" localSheetId="3" name="_xlnm._FilterDatabase">SUM!$A$1:$Y$31</definedName>
  </definedNames>
  <calcPr/>
  <extLst>
    <ext uri="GoogleSheetsCustomDataVersion1">
      <go:sheetsCustomData xmlns:go="http://customooxmlschemas.google.com/" r:id="rId8" roundtripDataSignature="AMtx7mim35JRurqZuhKHjHOfZNvb+JYpTw=="/>
    </ext>
  </extLst>
</workbook>
</file>

<file path=xl/sharedStrings.xml><?xml version="1.0" encoding="utf-8"?>
<sst xmlns="http://schemas.openxmlformats.org/spreadsheetml/2006/main" count="658" uniqueCount="58">
  <si>
    <t>Batch</t>
  </si>
  <si>
    <t>Instance</t>
  </si>
  <si>
    <t>Algorithm</t>
  </si>
  <si>
    <t>par_Vertices</t>
  </si>
  <si>
    <t>par_Layer</t>
  </si>
  <si>
    <t>par_Fan</t>
  </si>
  <si>
    <t>par_DicountedRate</t>
  </si>
  <si>
    <t>par_PercNeg</t>
  </si>
  <si>
    <t>par_CP</t>
  </si>
  <si>
    <t>Vertices</t>
  </si>
  <si>
    <t>Edges</t>
  </si>
  <si>
    <t>Diameter</t>
  </si>
  <si>
    <t>Max in degree</t>
  </si>
  <si>
    <t>Min in degree</t>
  </si>
  <si>
    <t>Mean in degree</t>
  </si>
  <si>
    <t>Max out degree</t>
  </si>
  <si>
    <t>Min out degree</t>
  </si>
  <si>
    <t>Mean out degree</t>
  </si>
  <si>
    <t>Discounted Rate</t>
  </si>
  <si>
    <t>Negative activities</t>
  </si>
  <si>
    <t>Deadline</t>
  </si>
  <si>
    <t>Last task Early Finish</t>
  </si>
  <si>
    <t>SAD() iter.</t>
  </si>
  <si>
    <t>SAD() calls</t>
  </si>
  <si>
    <t>VA() iter. del edges</t>
  </si>
  <si>
    <t>VA() iter. shifts</t>
  </si>
  <si>
    <t>VA() calls</t>
  </si>
  <si>
    <t>COMPUTE() iter.</t>
  </si>
  <si>
    <t>COMPUTE() calls</t>
  </si>
  <si>
    <t>Unit Effort</t>
  </si>
  <si>
    <t>NPV</t>
  </si>
  <si>
    <t>Time</t>
  </si>
  <si>
    <t>['128', '8', '4', '25', '50']</t>
  </si>
  <si>
    <t>dg1.tpf</t>
  </si>
  <si>
    <t>SAA</t>
  </si>
  <si>
    <t>128</t>
  </si>
  <si>
    <t>8</t>
  </si>
  <si>
    <t>4</t>
  </si>
  <si>
    <t>25</t>
  </si>
  <si>
    <t>50</t>
  </si>
  <si>
    <t>1</t>
  </si>
  <si>
    <t>dg2.tpf</t>
  </si>
  <si>
    <t>dg3.tpf</t>
  </si>
  <si>
    <t>dg4.tpf</t>
  </si>
  <si>
    <t>dg5.tpf</t>
  </si>
  <si>
    <t>dg6.tpf</t>
  </si>
  <si>
    <t>dg7.tpf</t>
  </si>
  <si>
    <t>dg8.tpf</t>
  </si>
  <si>
    <t>dg9.tpf</t>
  </si>
  <si>
    <t>dg10.tpf</t>
  </si>
  <si>
    <t>HS() calls</t>
  </si>
  <si>
    <t>Rec() calls</t>
  </si>
  <si>
    <t>Shift() calls</t>
  </si>
  <si>
    <t>Shift() iter.</t>
  </si>
  <si>
    <t>HS</t>
  </si>
  <si>
    <t>Step_3() calls</t>
  </si>
  <si>
    <t>Shift iter.</t>
  </si>
  <si>
    <t>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</si>
</sst>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1.0"/>
      <color theme="1"/>
      <name val="Arial"/>
    </font>
    <font>
      <b/>
      <color theme="1"/>
      <name val="Calibri"/>
    </font>
    <font>
      <b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0" fillId="0" fontId="3" numFmtId="0" xfId="0" applyFont="1"/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 vertical="top"/>
    </xf>
    <xf borderId="1" fillId="0" fontId="2" numFmtId="164" xfId="0" applyAlignment="1" applyBorder="1" applyFont="1" applyNumberFormat="1">
      <alignment horizontal="center" vertical="top"/>
    </xf>
    <xf borderId="0" fillId="0" fontId="4" numFmtId="164" xfId="0" applyFont="1" applyNumberForma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9.88"/>
    <col customWidth="1" min="3" max="4" width="13.0"/>
    <col customWidth="1" min="5" max="5" width="11.0"/>
    <col customWidth="1" min="6" max="6" width="9.63"/>
    <col customWidth="1" min="7" max="7" width="18.25"/>
    <col customWidth="1" min="8" max="8" width="13.25"/>
    <col customWidth="1" min="9" max="9" width="8.88"/>
    <col customWidth="1" min="10" max="10" width="9.5"/>
    <col customWidth="1" min="11" max="11" width="7.88"/>
    <col customWidth="1" min="12" max="12" width="10.63"/>
    <col customWidth="1" min="13" max="13" width="14.38"/>
    <col customWidth="1" min="14" max="14" width="14.0"/>
    <col customWidth="1" min="15" max="15" width="15.38"/>
    <col customWidth="1" min="16" max="16" width="15.5"/>
    <col customWidth="1" min="17" max="17" width="15.25"/>
    <col customWidth="1" min="18" max="18" width="16.63"/>
    <col customWidth="1" min="19" max="19" width="15.88"/>
    <col customWidth="1" min="20" max="20" width="17.38"/>
    <col customWidth="1" min="21" max="21" width="10.25"/>
    <col customWidth="1" min="22" max="22" width="19.13"/>
    <col customWidth="1" hidden="1" min="23" max="23" width="11.13"/>
    <col customWidth="1" hidden="1" min="24" max="24" width="11.5"/>
    <col customWidth="1" hidden="1" min="25" max="25" width="17.75"/>
    <col customWidth="1" hidden="1" min="26" max="26" width="14.63"/>
    <col customWidth="1" hidden="1" min="27" max="27" width="10.5"/>
    <col customWidth="1" hidden="1" min="28" max="28" width="15.75"/>
    <col customWidth="1" hidden="1" min="29" max="29" width="16.13"/>
    <col customWidth="1" min="30" max="30" width="12.13"/>
    <col customWidth="1" min="31" max="31" width="10.75"/>
    <col customWidth="1" min="32" max="32" width="12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1" t="s">
        <v>30</v>
      </c>
      <c r="AF1" s="1" t="s">
        <v>31</v>
      </c>
    </row>
    <row r="2">
      <c r="A2" s="3" t="s">
        <v>32</v>
      </c>
      <c r="B2" s="3" t="s">
        <v>33</v>
      </c>
      <c r="C2" s="4" t="s">
        <v>34</v>
      </c>
      <c r="D2" s="3" t="s">
        <v>35</v>
      </c>
      <c r="E2" s="3" t="s">
        <v>36</v>
      </c>
      <c r="F2" s="3" t="s">
        <v>37</v>
      </c>
      <c r="G2" s="3" t="s">
        <v>38</v>
      </c>
      <c r="H2" s="3" t="s">
        <v>39</v>
      </c>
      <c r="I2" s="3" t="s">
        <v>40</v>
      </c>
      <c r="J2" s="3">
        <v>130.0</v>
      </c>
      <c r="K2" s="3">
        <v>373.0</v>
      </c>
      <c r="L2" s="3">
        <v>7.0</v>
      </c>
      <c r="M2" s="3">
        <v>4.0</v>
      </c>
      <c r="N2" s="3">
        <v>1.0</v>
      </c>
      <c r="O2" s="3">
        <v>2.653543307086614</v>
      </c>
      <c r="P2" s="3">
        <v>4.0</v>
      </c>
      <c r="Q2" s="3">
        <v>1.0</v>
      </c>
      <c r="R2" s="3">
        <v>2.716535433070866</v>
      </c>
      <c r="S2" s="3">
        <v>0.25</v>
      </c>
      <c r="T2" s="3">
        <v>39.23076923076923</v>
      </c>
      <c r="U2" s="3">
        <v>118.0</v>
      </c>
      <c r="V2" s="3">
        <v>59.0</v>
      </c>
      <c r="W2" s="3">
        <v>2363.0</v>
      </c>
      <c r="X2" s="3">
        <v>9.0</v>
      </c>
      <c r="Y2" s="3">
        <v>1032.0</v>
      </c>
      <c r="Z2" s="3">
        <v>333.0</v>
      </c>
      <c r="AA2" s="3">
        <v>8.0</v>
      </c>
      <c r="AB2" s="3">
        <v>7313.0</v>
      </c>
      <c r="AC2" s="3">
        <v>105.0</v>
      </c>
      <c r="AD2" s="3">
        <f t="shared" ref="AD2:AD11" si="1">SUM(W2+Y2+Z2+Z2+AB2)</f>
        <v>11374</v>
      </c>
      <c r="AE2" s="3">
        <v>171.2259426922302</v>
      </c>
      <c r="AF2" s="3">
        <v>0.06248331069946289</v>
      </c>
    </row>
    <row r="3">
      <c r="A3" s="3" t="s">
        <v>32</v>
      </c>
      <c r="B3" s="3" t="s">
        <v>41</v>
      </c>
      <c r="C3" s="4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39</v>
      </c>
      <c r="I3" s="3" t="s">
        <v>40</v>
      </c>
      <c r="J3" s="3">
        <v>130.0</v>
      </c>
      <c r="K3" s="3">
        <v>390.0</v>
      </c>
      <c r="L3" s="3">
        <v>8.0</v>
      </c>
      <c r="M3" s="3">
        <v>4.0</v>
      </c>
      <c r="N3" s="3">
        <v>1.0</v>
      </c>
      <c r="O3" s="3">
        <v>2.779527559055118</v>
      </c>
      <c r="P3" s="3">
        <v>4.0</v>
      </c>
      <c r="Q3" s="3">
        <v>1.0</v>
      </c>
      <c r="R3" s="3">
        <v>2.826771653543307</v>
      </c>
      <c r="S3" s="3">
        <v>0.25</v>
      </c>
      <c r="T3" s="3">
        <v>43.07692307692308</v>
      </c>
      <c r="U3" s="3">
        <v>128.0</v>
      </c>
      <c r="V3" s="3">
        <v>64.0</v>
      </c>
      <c r="W3" s="3">
        <v>1753.0</v>
      </c>
      <c r="X3" s="3">
        <v>7.0</v>
      </c>
      <c r="Y3" s="3">
        <v>774.0</v>
      </c>
      <c r="Z3" s="3">
        <v>264.0</v>
      </c>
      <c r="AA3" s="3">
        <v>6.0</v>
      </c>
      <c r="AB3" s="3">
        <v>7130.0</v>
      </c>
      <c r="AC3" s="3">
        <v>85.0</v>
      </c>
      <c r="AD3" s="3">
        <f t="shared" si="1"/>
        <v>10185</v>
      </c>
      <c r="AE3" s="3">
        <v>185.792811040856</v>
      </c>
      <c r="AF3" s="3">
        <v>0.0435643196105957</v>
      </c>
    </row>
    <row r="4">
      <c r="A4" s="3" t="s">
        <v>32</v>
      </c>
      <c r="B4" s="3" t="s">
        <v>42</v>
      </c>
      <c r="C4" s="4" t="s">
        <v>34</v>
      </c>
      <c r="D4" s="3" t="s">
        <v>35</v>
      </c>
      <c r="E4" s="3" t="s">
        <v>36</v>
      </c>
      <c r="F4" s="3" t="s">
        <v>37</v>
      </c>
      <c r="G4" s="3" t="s">
        <v>38</v>
      </c>
      <c r="H4" s="3" t="s">
        <v>39</v>
      </c>
      <c r="I4" s="3" t="s">
        <v>40</v>
      </c>
      <c r="J4" s="3">
        <v>130.0</v>
      </c>
      <c r="K4" s="3">
        <v>380.0</v>
      </c>
      <c r="L4" s="3">
        <v>8.0</v>
      </c>
      <c r="M4" s="3">
        <v>4.0</v>
      </c>
      <c r="N4" s="3">
        <v>1.0</v>
      </c>
      <c r="O4" s="3">
        <v>2.740157480314961</v>
      </c>
      <c r="P4" s="3">
        <v>4.0</v>
      </c>
      <c r="Q4" s="3">
        <v>1.0</v>
      </c>
      <c r="R4" s="3">
        <v>2.755905511811024</v>
      </c>
      <c r="S4" s="3">
        <v>0.25</v>
      </c>
      <c r="T4" s="3">
        <v>50.0</v>
      </c>
      <c r="U4" s="3">
        <v>130.0</v>
      </c>
      <c r="V4" s="3">
        <v>65.0</v>
      </c>
      <c r="W4" s="3">
        <v>2359.0</v>
      </c>
      <c r="X4" s="3">
        <v>10.0</v>
      </c>
      <c r="Y4" s="3">
        <v>1161.0</v>
      </c>
      <c r="Z4" s="3">
        <v>356.0</v>
      </c>
      <c r="AA4" s="3">
        <v>9.0</v>
      </c>
      <c r="AB4" s="3">
        <v>9195.0</v>
      </c>
      <c r="AC4" s="3">
        <v>115.0</v>
      </c>
      <c r="AD4" s="3">
        <f t="shared" si="1"/>
        <v>13427</v>
      </c>
      <c r="AE4" s="3">
        <v>158.3779072316097</v>
      </c>
      <c r="AF4" s="3">
        <v>0.05344533920288086</v>
      </c>
    </row>
    <row r="5">
      <c r="A5" s="3" t="s">
        <v>32</v>
      </c>
      <c r="B5" s="3" t="s">
        <v>43</v>
      </c>
      <c r="C5" s="4" t="s">
        <v>34</v>
      </c>
      <c r="D5" s="3" t="s">
        <v>35</v>
      </c>
      <c r="E5" s="3" t="s">
        <v>36</v>
      </c>
      <c r="F5" s="3" t="s">
        <v>37</v>
      </c>
      <c r="G5" s="3" t="s">
        <v>38</v>
      </c>
      <c r="H5" s="3" t="s">
        <v>39</v>
      </c>
      <c r="I5" s="3" t="s">
        <v>40</v>
      </c>
      <c r="J5" s="3">
        <v>130.0</v>
      </c>
      <c r="K5" s="3">
        <v>387.0</v>
      </c>
      <c r="L5" s="3">
        <v>7.0</v>
      </c>
      <c r="M5" s="3">
        <v>4.0</v>
      </c>
      <c r="N5" s="3">
        <v>1.0</v>
      </c>
      <c r="O5" s="3">
        <v>2.803149606299213</v>
      </c>
      <c r="P5" s="3">
        <v>4.0</v>
      </c>
      <c r="Q5" s="3">
        <v>1.0</v>
      </c>
      <c r="R5" s="3">
        <v>2.779527559055118</v>
      </c>
      <c r="S5" s="3">
        <v>0.25</v>
      </c>
      <c r="T5" s="3">
        <v>46.92307692307692</v>
      </c>
      <c r="U5" s="3">
        <v>120.0</v>
      </c>
      <c r="V5" s="3">
        <v>60.0</v>
      </c>
      <c r="W5" s="3">
        <v>1842.0</v>
      </c>
      <c r="X5" s="3">
        <v>8.0</v>
      </c>
      <c r="Y5" s="3">
        <v>903.0</v>
      </c>
      <c r="Z5" s="3">
        <v>254.0</v>
      </c>
      <c r="AA5" s="3">
        <v>7.0</v>
      </c>
      <c r="AB5" s="3">
        <v>7460.0</v>
      </c>
      <c r="AC5" s="3">
        <v>87.0</v>
      </c>
      <c r="AD5" s="3">
        <f t="shared" si="1"/>
        <v>10713</v>
      </c>
      <c r="AE5" s="3">
        <v>135.3733645999478</v>
      </c>
      <c r="AF5" s="3">
        <v>0.05341267585754395</v>
      </c>
    </row>
    <row r="6">
      <c r="A6" s="3" t="s">
        <v>32</v>
      </c>
      <c r="B6" s="3" t="s">
        <v>44</v>
      </c>
      <c r="C6" s="4" t="s">
        <v>34</v>
      </c>
      <c r="D6" s="3" t="s">
        <v>35</v>
      </c>
      <c r="E6" s="3" t="s">
        <v>36</v>
      </c>
      <c r="F6" s="3" t="s">
        <v>37</v>
      </c>
      <c r="G6" s="3" t="s">
        <v>38</v>
      </c>
      <c r="H6" s="3" t="s">
        <v>39</v>
      </c>
      <c r="I6" s="3" t="s">
        <v>40</v>
      </c>
      <c r="J6" s="3">
        <v>130.0</v>
      </c>
      <c r="K6" s="3">
        <v>378.0</v>
      </c>
      <c r="L6" s="3">
        <v>7.0</v>
      </c>
      <c r="M6" s="3">
        <v>4.0</v>
      </c>
      <c r="N6" s="3">
        <v>1.0</v>
      </c>
      <c r="O6" s="3">
        <v>2.708661417322835</v>
      </c>
      <c r="P6" s="3">
        <v>4.0</v>
      </c>
      <c r="Q6" s="3">
        <v>1.0</v>
      </c>
      <c r="R6" s="3">
        <v>2.748031496062992</v>
      </c>
      <c r="S6" s="3">
        <v>0.25</v>
      </c>
      <c r="T6" s="3">
        <v>43.07692307692308</v>
      </c>
      <c r="U6" s="3">
        <v>128.0</v>
      </c>
      <c r="V6" s="3">
        <v>64.0</v>
      </c>
      <c r="W6" s="3">
        <v>3141.0</v>
      </c>
      <c r="X6" s="3">
        <v>14.0</v>
      </c>
      <c r="Y6" s="3">
        <v>1677.0</v>
      </c>
      <c r="Z6" s="3">
        <v>431.0</v>
      </c>
      <c r="AA6" s="3">
        <v>13.0</v>
      </c>
      <c r="AB6" s="3">
        <v>8420.0</v>
      </c>
      <c r="AC6" s="3">
        <v>120.0</v>
      </c>
      <c r="AD6" s="3">
        <f t="shared" si="1"/>
        <v>14100</v>
      </c>
      <c r="AE6" s="3">
        <v>165.4643697998009</v>
      </c>
      <c r="AF6" s="3">
        <v>0.06907296180725098</v>
      </c>
    </row>
    <row r="7">
      <c r="A7" s="3" t="s">
        <v>32</v>
      </c>
      <c r="B7" s="3" t="s">
        <v>45</v>
      </c>
      <c r="C7" s="4" t="s">
        <v>34</v>
      </c>
      <c r="D7" s="3" t="s">
        <v>35</v>
      </c>
      <c r="E7" s="3" t="s">
        <v>36</v>
      </c>
      <c r="F7" s="3" t="s">
        <v>37</v>
      </c>
      <c r="G7" s="3" t="s">
        <v>38</v>
      </c>
      <c r="H7" s="3" t="s">
        <v>39</v>
      </c>
      <c r="I7" s="3" t="s">
        <v>40</v>
      </c>
      <c r="J7" s="3">
        <v>130.0</v>
      </c>
      <c r="K7" s="3">
        <v>400.0</v>
      </c>
      <c r="L7" s="3">
        <v>8.0</v>
      </c>
      <c r="M7" s="3">
        <v>4.0</v>
      </c>
      <c r="N7" s="3">
        <v>1.0</v>
      </c>
      <c r="O7" s="3">
        <v>2.866141732283464</v>
      </c>
      <c r="P7" s="3">
        <v>4.0</v>
      </c>
      <c r="Q7" s="3">
        <v>1.0</v>
      </c>
      <c r="R7" s="3">
        <v>2.929133858267717</v>
      </c>
      <c r="S7" s="3">
        <v>0.25</v>
      </c>
      <c r="T7" s="3">
        <v>46.92307692307692</v>
      </c>
      <c r="U7" s="3">
        <v>140.0</v>
      </c>
      <c r="V7" s="3">
        <v>70.0</v>
      </c>
      <c r="W7" s="3">
        <v>1127.0</v>
      </c>
      <c r="X7" s="3">
        <v>5.0</v>
      </c>
      <c r="Y7" s="3">
        <v>516.0</v>
      </c>
      <c r="Z7" s="3">
        <v>167.0</v>
      </c>
      <c r="AA7" s="3">
        <v>4.0</v>
      </c>
      <c r="AB7" s="3">
        <v>6350.0</v>
      </c>
      <c r="AC7" s="3">
        <v>78.0</v>
      </c>
      <c r="AD7" s="3">
        <f t="shared" si="1"/>
        <v>8327</v>
      </c>
      <c r="AE7" s="3">
        <v>156.2142635674912</v>
      </c>
      <c r="AF7" s="3">
        <v>0.03778505325317383</v>
      </c>
    </row>
    <row r="8">
      <c r="A8" s="3" t="s">
        <v>32</v>
      </c>
      <c r="B8" s="3" t="s">
        <v>46</v>
      </c>
      <c r="C8" s="4" t="s">
        <v>34</v>
      </c>
      <c r="D8" s="3" t="s">
        <v>35</v>
      </c>
      <c r="E8" s="3" t="s">
        <v>36</v>
      </c>
      <c r="F8" s="3" t="s">
        <v>37</v>
      </c>
      <c r="G8" s="3" t="s">
        <v>38</v>
      </c>
      <c r="H8" s="3" t="s">
        <v>39</v>
      </c>
      <c r="I8" s="3" t="s">
        <v>40</v>
      </c>
      <c r="J8" s="3">
        <v>130.0</v>
      </c>
      <c r="K8" s="3">
        <v>382.0</v>
      </c>
      <c r="L8" s="3">
        <v>8.0</v>
      </c>
      <c r="M8" s="3">
        <v>4.0</v>
      </c>
      <c r="N8" s="3">
        <v>1.0</v>
      </c>
      <c r="O8" s="3">
        <v>2.724409448818898</v>
      </c>
      <c r="P8" s="3">
        <v>4.0</v>
      </c>
      <c r="Q8" s="3">
        <v>1.0</v>
      </c>
      <c r="R8" s="3">
        <v>2.716535433070866</v>
      </c>
      <c r="S8" s="3">
        <v>0.25</v>
      </c>
      <c r="T8" s="3">
        <v>58.46153846153847</v>
      </c>
      <c r="U8" s="3">
        <v>130.0</v>
      </c>
      <c r="V8" s="3">
        <v>65.0</v>
      </c>
      <c r="W8" s="3">
        <v>1737.0</v>
      </c>
      <c r="X8" s="3">
        <v>8.0</v>
      </c>
      <c r="Y8" s="3">
        <v>903.0</v>
      </c>
      <c r="Z8" s="3">
        <v>326.0</v>
      </c>
      <c r="AA8" s="3">
        <v>7.0</v>
      </c>
      <c r="AB8" s="3">
        <v>9457.0</v>
      </c>
      <c r="AC8" s="3">
        <v>117.0</v>
      </c>
      <c r="AD8" s="3">
        <f t="shared" si="1"/>
        <v>12749</v>
      </c>
      <c r="AE8" s="3">
        <v>176.1233559468372</v>
      </c>
      <c r="AF8" s="3">
        <v>0.06903648376464844</v>
      </c>
    </row>
    <row r="9">
      <c r="A9" s="3" t="s">
        <v>32</v>
      </c>
      <c r="B9" s="3" t="s">
        <v>47</v>
      </c>
      <c r="C9" s="4" t="s">
        <v>34</v>
      </c>
      <c r="D9" s="3" t="s">
        <v>35</v>
      </c>
      <c r="E9" s="3" t="s">
        <v>36</v>
      </c>
      <c r="F9" s="3" t="s">
        <v>37</v>
      </c>
      <c r="G9" s="3" t="s">
        <v>38</v>
      </c>
      <c r="H9" s="3" t="s">
        <v>39</v>
      </c>
      <c r="I9" s="3" t="s">
        <v>40</v>
      </c>
      <c r="J9" s="3">
        <v>130.0</v>
      </c>
      <c r="K9" s="3">
        <v>381.0</v>
      </c>
      <c r="L9" s="3">
        <v>8.0</v>
      </c>
      <c r="M9" s="3">
        <v>4.0</v>
      </c>
      <c r="N9" s="3">
        <v>1.0</v>
      </c>
      <c r="O9" s="3">
        <v>2.724409448818898</v>
      </c>
      <c r="P9" s="3">
        <v>4.0</v>
      </c>
      <c r="Q9" s="3">
        <v>1.0</v>
      </c>
      <c r="R9" s="3">
        <v>2.779527559055118</v>
      </c>
      <c r="S9" s="3">
        <v>0.25</v>
      </c>
      <c r="T9" s="3">
        <v>54.61538461538461</v>
      </c>
      <c r="U9" s="3">
        <v>122.0</v>
      </c>
      <c r="V9" s="3">
        <v>61.0</v>
      </c>
      <c r="W9" s="3">
        <v>2128.0</v>
      </c>
      <c r="X9" s="3">
        <v>9.0</v>
      </c>
      <c r="Y9" s="3">
        <v>1032.0</v>
      </c>
      <c r="Z9" s="3">
        <v>304.0</v>
      </c>
      <c r="AA9" s="3">
        <v>8.0</v>
      </c>
      <c r="AB9" s="3">
        <v>9535.0</v>
      </c>
      <c r="AC9" s="3">
        <v>111.0</v>
      </c>
      <c r="AD9" s="3">
        <f t="shared" si="1"/>
        <v>13303</v>
      </c>
      <c r="AE9" s="3">
        <v>98.99996021924147</v>
      </c>
      <c r="AF9" s="3">
        <v>0.1002838611602783</v>
      </c>
    </row>
    <row r="10">
      <c r="A10" s="3" t="s">
        <v>32</v>
      </c>
      <c r="B10" s="3" t="s">
        <v>48</v>
      </c>
      <c r="C10" s="4" t="s">
        <v>34</v>
      </c>
      <c r="D10" s="3" t="s">
        <v>35</v>
      </c>
      <c r="E10" s="3" t="s">
        <v>36</v>
      </c>
      <c r="F10" s="3" t="s">
        <v>37</v>
      </c>
      <c r="G10" s="3" t="s">
        <v>38</v>
      </c>
      <c r="H10" s="3" t="s">
        <v>39</v>
      </c>
      <c r="I10" s="3" t="s">
        <v>40</v>
      </c>
      <c r="J10" s="3">
        <v>130.0</v>
      </c>
      <c r="K10" s="3">
        <v>379.0</v>
      </c>
      <c r="L10" s="3">
        <v>7.0</v>
      </c>
      <c r="M10" s="3">
        <v>4.0</v>
      </c>
      <c r="N10" s="3">
        <v>1.0</v>
      </c>
      <c r="O10" s="3">
        <v>2.692913385826772</v>
      </c>
      <c r="P10" s="3">
        <v>4.0</v>
      </c>
      <c r="Q10" s="3">
        <v>1.0</v>
      </c>
      <c r="R10" s="3">
        <v>2.763779527559055</v>
      </c>
      <c r="S10" s="3">
        <v>0.25</v>
      </c>
      <c r="T10" s="3">
        <v>46.92307692307692</v>
      </c>
      <c r="U10" s="3">
        <v>118.0</v>
      </c>
      <c r="V10" s="3">
        <v>59.0</v>
      </c>
      <c r="W10" s="3">
        <v>3317.0</v>
      </c>
      <c r="X10" s="3">
        <v>14.0</v>
      </c>
      <c r="Y10" s="3">
        <v>1677.0</v>
      </c>
      <c r="Z10" s="3">
        <v>447.0</v>
      </c>
      <c r="AA10" s="3">
        <v>13.0</v>
      </c>
      <c r="AB10" s="3">
        <v>10120.0</v>
      </c>
      <c r="AC10" s="3">
        <v>125.0</v>
      </c>
      <c r="AD10" s="3">
        <f t="shared" si="1"/>
        <v>16008</v>
      </c>
      <c r="AE10" s="3">
        <v>170.6773049223318</v>
      </c>
      <c r="AF10" s="3">
        <v>0.08039712905883789</v>
      </c>
    </row>
    <row r="11">
      <c r="A11" s="3" t="s">
        <v>32</v>
      </c>
      <c r="B11" s="3" t="s">
        <v>49</v>
      </c>
      <c r="C11" s="4" t="s">
        <v>34</v>
      </c>
      <c r="D11" s="3" t="s">
        <v>35</v>
      </c>
      <c r="E11" s="3" t="s">
        <v>36</v>
      </c>
      <c r="F11" s="3" t="s">
        <v>37</v>
      </c>
      <c r="G11" s="3" t="s">
        <v>38</v>
      </c>
      <c r="H11" s="3" t="s">
        <v>39</v>
      </c>
      <c r="I11" s="3" t="s">
        <v>40</v>
      </c>
      <c r="J11" s="3">
        <v>130.0</v>
      </c>
      <c r="K11" s="3">
        <v>371.0</v>
      </c>
      <c r="L11" s="3">
        <v>8.0</v>
      </c>
      <c r="M11" s="3">
        <v>4.0</v>
      </c>
      <c r="N11" s="3">
        <v>1.0</v>
      </c>
      <c r="O11" s="3">
        <v>2.62992125984252</v>
      </c>
      <c r="P11" s="3">
        <v>4.0</v>
      </c>
      <c r="Q11" s="3">
        <v>1.0</v>
      </c>
      <c r="R11" s="3">
        <v>2.708661417322835</v>
      </c>
      <c r="S11" s="3">
        <v>0.25</v>
      </c>
      <c r="T11" s="3">
        <v>51.53846153846153</v>
      </c>
      <c r="U11" s="3">
        <v>122.0</v>
      </c>
      <c r="V11" s="3">
        <v>61.0</v>
      </c>
      <c r="W11" s="3">
        <v>2699.0</v>
      </c>
      <c r="X11" s="3">
        <v>10.0</v>
      </c>
      <c r="Y11" s="3">
        <v>1161.0</v>
      </c>
      <c r="Z11" s="3">
        <v>360.0</v>
      </c>
      <c r="AA11" s="3">
        <v>9.0</v>
      </c>
      <c r="AB11" s="3">
        <v>10324.0</v>
      </c>
      <c r="AC11" s="3">
        <v>126.0</v>
      </c>
      <c r="AD11" s="3">
        <f t="shared" si="1"/>
        <v>14904</v>
      </c>
      <c r="AE11" s="3">
        <v>150.9626727642975</v>
      </c>
      <c r="AF11" s="3">
        <v>0.06057953834533691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F$11"/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7.38"/>
    <col customWidth="1" min="3" max="4" width="10.5"/>
    <col customWidth="1" min="5" max="5" width="8.5"/>
    <col customWidth="1" min="6" max="6" width="7.13"/>
    <col customWidth="1" min="7" max="7" width="15.75"/>
    <col customWidth="1" min="8" max="8" width="10.75"/>
    <col customWidth="1" min="9" max="9" width="6.38"/>
    <col customWidth="1" min="10" max="10" width="7.0"/>
    <col customWidth="1" min="11" max="11" width="5.38"/>
    <col customWidth="1" min="12" max="12" width="8.13"/>
    <col customWidth="1" min="13" max="13" width="11.88"/>
    <col customWidth="1" min="14" max="14" width="11.5"/>
    <col customWidth="1" min="15" max="15" width="12.88"/>
    <col customWidth="1" min="16" max="16" width="13.0"/>
    <col customWidth="1" min="17" max="17" width="12.75"/>
    <col customWidth="1" min="18" max="18" width="14.13"/>
    <col customWidth="1" min="19" max="19" width="13.38"/>
    <col customWidth="1" min="20" max="20" width="14.88"/>
    <col customWidth="1" min="21" max="21" width="7.75"/>
    <col customWidth="1" min="22" max="22" width="16.63"/>
    <col customWidth="1" hidden="1" min="23" max="23" width="7.88"/>
    <col customWidth="1" hidden="1" min="24" max="24" width="8.5"/>
    <col customWidth="1" hidden="1" min="25" max="25" width="9.25"/>
    <col customWidth="1" hidden="1" min="26" max="26" width="9.0"/>
    <col customWidth="1" hidden="1" min="27" max="27" width="13.63"/>
    <col customWidth="1" hidden="1" min="28" max="28" width="13.25"/>
    <col customWidth="1" min="29" max="30" width="10.75"/>
    <col customWidth="1" min="31" max="31" width="12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28</v>
      </c>
      <c r="AB1" s="1" t="s">
        <v>27</v>
      </c>
      <c r="AC1" s="2" t="s">
        <v>29</v>
      </c>
      <c r="AD1" s="1" t="s">
        <v>30</v>
      </c>
      <c r="AE1" s="1" t="s">
        <v>31</v>
      </c>
    </row>
    <row r="2">
      <c r="A2" s="3" t="s">
        <v>32</v>
      </c>
      <c r="B2" s="3" t="s">
        <v>33</v>
      </c>
      <c r="C2" s="4" t="s">
        <v>54</v>
      </c>
      <c r="D2" s="3" t="s">
        <v>35</v>
      </c>
      <c r="E2" s="3" t="s">
        <v>36</v>
      </c>
      <c r="F2" s="3" t="s">
        <v>37</v>
      </c>
      <c r="G2" s="3" t="s">
        <v>38</v>
      </c>
      <c r="H2" s="3" t="s">
        <v>39</v>
      </c>
      <c r="I2" s="3" t="s">
        <v>40</v>
      </c>
      <c r="J2" s="3">
        <v>130.0</v>
      </c>
      <c r="K2" s="3">
        <v>373.0</v>
      </c>
      <c r="L2" s="3">
        <v>7.0</v>
      </c>
      <c r="M2" s="3">
        <v>4.0</v>
      </c>
      <c r="N2" s="3">
        <v>1.0</v>
      </c>
      <c r="O2" s="3">
        <v>2.653543307086614</v>
      </c>
      <c r="P2" s="3">
        <v>4.0</v>
      </c>
      <c r="Q2" s="3">
        <v>1.0</v>
      </c>
      <c r="R2" s="3">
        <v>2.716535433070866</v>
      </c>
      <c r="S2" s="3">
        <v>0.25</v>
      </c>
      <c r="T2" s="3">
        <v>39.23076923076923</v>
      </c>
      <c r="U2" s="3">
        <v>118.0</v>
      </c>
      <c r="V2" s="3">
        <v>59.0</v>
      </c>
      <c r="W2" s="3">
        <v>12.0</v>
      </c>
      <c r="X2" s="3">
        <v>1560.0</v>
      </c>
      <c r="Y2" s="3">
        <v>11.0</v>
      </c>
      <c r="Z2" s="3">
        <v>343.0</v>
      </c>
      <c r="AA2" s="3">
        <v>108.0</v>
      </c>
      <c r="AB2" s="3">
        <v>7629.0</v>
      </c>
      <c r="AC2" s="3">
        <f t="shared" ref="AC2:AC11" si="1">SUM(W2+X2+Z2+AB2)</f>
        <v>9544</v>
      </c>
      <c r="AD2" s="3">
        <v>171.2259426922302</v>
      </c>
      <c r="AE2" s="3">
        <v>0.0312349796295166</v>
      </c>
    </row>
    <row r="3">
      <c r="A3" s="3" t="s">
        <v>32</v>
      </c>
      <c r="B3" s="3" t="s">
        <v>41</v>
      </c>
      <c r="C3" s="4" t="s">
        <v>54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39</v>
      </c>
      <c r="I3" s="3" t="s">
        <v>40</v>
      </c>
      <c r="J3" s="3">
        <v>130.0</v>
      </c>
      <c r="K3" s="3">
        <v>390.0</v>
      </c>
      <c r="L3" s="3">
        <v>8.0</v>
      </c>
      <c r="M3" s="3">
        <v>4.0</v>
      </c>
      <c r="N3" s="3">
        <v>1.0</v>
      </c>
      <c r="O3" s="3">
        <v>2.779527559055118</v>
      </c>
      <c r="P3" s="3">
        <v>4.0</v>
      </c>
      <c r="Q3" s="3">
        <v>1.0</v>
      </c>
      <c r="R3" s="3">
        <v>2.826771653543307</v>
      </c>
      <c r="S3" s="3">
        <v>0.25</v>
      </c>
      <c r="T3" s="3">
        <v>43.07692307692308</v>
      </c>
      <c r="U3" s="3">
        <v>128.0</v>
      </c>
      <c r="V3" s="3">
        <v>64.0</v>
      </c>
      <c r="W3" s="3">
        <v>7.0</v>
      </c>
      <c r="X3" s="3">
        <v>910.0</v>
      </c>
      <c r="Y3" s="3">
        <v>6.0</v>
      </c>
      <c r="Z3" s="3">
        <v>265.0</v>
      </c>
      <c r="AA3" s="3">
        <v>83.0</v>
      </c>
      <c r="AB3" s="3">
        <v>7067.0</v>
      </c>
      <c r="AC3" s="3">
        <f t="shared" si="1"/>
        <v>8249</v>
      </c>
      <c r="AD3" s="3">
        <v>185.792811040856</v>
      </c>
      <c r="AE3" s="3">
        <v>0.01566243171691895</v>
      </c>
    </row>
    <row r="4">
      <c r="A4" s="3" t="s">
        <v>32</v>
      </c>
      <c r="B4" s="3" t="s">
        <v>42</v>
      </c>
      <c r="C4" s="4" t="s">
        <v>54</v>
      </c>
      <c r="D4" s="3" t="s">
        <v>35</v>
      </c>
      <c r="E4" s="3" t="s">
        <v>36</v>
      </c>
      <c r="F4" s="3" t="s">
        <v>37</v>
      </c>
      <c r="G4" s="3" t="s">
        <v>38</v>
      </c>
      <c r="H4" s="3" t="s">
        <v>39</v>
      </c>
      <c r="I4" s="3" t="s">
        <v>40</v>
      </c>
      <c r="J4" s="3">
        <v>130.0</v>
      </c>
      <c r="K4" s="3">
        <v>380.0</v>
      </c>
      <c r="L4" s="3">
        <v>8.0</v>
      </c>
      <c r="M4" s="3">
        <v>4.0</v>
      </c>
      <c r="N4" s="3">
        <v>1.0</v>
      </c>
      <c r="O4" s="3">
        <v>2.740157480314961</v>
      </c>
      <c r="P4" s="3">
        <v>4.0</v>
      </c>
      <c r="Q4" s="3">
        <v>1.0</v>
      </c>
      <c r="R4" s="3">
        <v>2.755905511811024</v>
      </c>
      <c r="S4" s="3">
        <v>0.25</v>
      </c>
      <c r="T4" s="3">
        <v>50.0</v>
      </c>
      <c r="U4" s="3">
        <v>130.0</v>
      </c>
      <c r="V4" s="3">
        <v>65.0</v>
      </c>
      <c r="W4" s="3">
        <v>10.0</v>
      </c>
      <c r="X4" s="3">
        <v>1300.0</v>
      </c>
      <c r="Y4" s="3">
        <v>9.0</v>
      </c>
      <c r="Z4" s="3">
        <v>357.0</v>
      </c>
      <c r="AA4" s="3">
        <v>115.0</v>
      </c>
      <c r="AB4" s="3">
        <v>9101.0</v>
      </c>
      <c r="AC4" s="3">
        <f t="shared" si="1"/>
        <v>10768</v>
      </c>
      <c r="AD4" s="3">
        <v>158.3779072316097</v>
      </c>
      <c r="AE4" s="3">
        <v>0.04686737060546875</v>
      </c>
    </row>
    <row r="5">
      <c r="A5" s="3" t="s">
        <v>32</v>
      </c>
      <c r="B5" s="3" t="s">
        <v>43</v>
      </c>
      <c r="C5" s="4" t="s">
        <v>54</v>
      </c>
      <c r="D5" s="3" t="s">
        <v>35</v>
      </c>
      <c r="E5" s="3" t="s">
        <v>36</v>
      </c>
      <c r="F5" s="3" t="s">
        <v>37</v>
      </c>
      <c r="G5" s="3" t="s">
        <v>38</v>
      </c>
      <c r="H5" s="3" t="s">
        <v>39</v>
      </c>
      <c r="I5" s="3" t="s">
        <v>40</v>
      </c>
      <c r="J5" s="3">
        <v>130.0</v>
      </c>
      <c r="K5" s="3">
        <v>387.0</v>
      </c>
      <c r="L5" s="3">
        <v>7.0</v>
      </c>
      <c r="M5" s="3">
        <v>4.0</v>
      </c>
      <c r="N5" s="3">
        <v>1.0</v>
      </c>
      <c r="O5" s="3">
        <v>2.803149606299213</v>
      </c>
      <c r="P5" s="3">
        <v>4.0</v>
      </c>
      <c r="Q5" s="3">
        <v>1.0</v>
      </c>
      <c r="R5" s="3">
        <v>2.779527559055118</v>
      </c>
      <c r="S5" s="3">
        <v>0.25</v>
      </c>
      <c r="T5" s="3">
        <v>46.92307692307692</v>
      </c>
      <c r="U5" s="3">
        <v>120.0</v>
      </c>
      <c r="V5" s="3">
        <v>60.0</v>
      </c>
      <c r="W5" s="3">
        <v>8.0</v>
      </c>
      <c r="X5" s="3">
        <v>1040.0</v>
      </c>
      <c r="Y5" s="3">
        <v>7.0</v>
      </c>
      <c r="Z5" s="3">
        <v>260.0</v>
      </c>
      <c r="AA5" s="3">
        <v>88.0</v>
      </c>
      <c r="AB5" s="3">
        <v>7559.0</v>
      </c>
      <c r="AC5" s="3">
        <f t="shared" si="1"/>
        <v>8867</v>
      </c>
      <c r="AD5" s="3">
        <v>135.3733645999478</v>
      </c>
      <c r="AE5" s="3">
        <v>0.02219700813293457</v>
      </c>
    </row>
    <row r="6">
      <c r="A6" s="3" t="s">
        <v>32</v>
      </c>
      <c r="B6" s="3" t="s">
        <v>44</v>
      </c>
      <c r="C6" s="4" t="s">
        <v>54</v>
      </c>
      <c r="D6" s="3" t="s">
        <v>35</v>
      </c>
      <c r="E6" s="3" t="s">
        <v>36</v>
      </c>
      <c r="F6" s="3" t="s">
        <v>37</v>
      </c>
      <c r="G6" s="3" t="s">
        <v>38</v>
      </c>
      <c r="H6" s="3" t="s">
        <v>39</v>
      </c>
      <c r="I6" s="3" t="s">
        <v>40</v>
      </c>
      <c r="J6" s="3">
        <v>130.0</v>
      </c>
      <c r="K6" s="3">
        <v>378.0</v>
      </c>
      <c r="L6" s="3">
        <v>7.0</v>
      </c>
      <c r="M6" s="3">
        <v>4.0</v>
      </c>
      <c r="N6" s="3">
        <v>1.0</v>
      </c>
      <c r="O6" s="3">
        <v>2.708661417322835</v>
      </c>
      <c r="P6" s="3">
        <v>4.0</v>
      </c>
      <c r="Q6" s="3">
        <v>1.0</v>
      </c>
      <c r="R6" s="3">
        <v>2.748031496062992</v>
      </c>
      <c r="S6" s="3">
        <v>0.25</v>
      </c>
      <c r="T6" s="3">
        <v>43.07692307692308</v>
      </c>
      <c r="U6" s="3">
        <v>128.0</v>
      </c>
      <c r="V6" s="3">
        <v>64.0</v>
      </c>
      <c r="W6" s="3">
        <v>9.0</v>
      </c>
      <c r="X6" s="3">
        <v>1170.0</v>
      </c>
      <c r="Y6" s="3">
        <v>8.0</v>
      </c>
      <c r="Z6" s="3">
        <v>337.0</v>
      </c>
      <c r="AA6" s="3">
        <v>108.0</v>
      </c>
      <c r="AB6" s="3">
        <v>7974.0</v>
      </c>
      <c r="AC6" s="3">
        <f t="shared" si="1"/>
        <v>9490</v>
      </c>
      <c r="AD6" s="3">
        <v>165.4643697998009</v>
      </c>
      <c r="AE6" s="3">
        <v>0.03124785423278809</v>
      </c>
    </row>
    <row r="7">
      <c r="A7" s="3" t="s">
        <v>32</v>
      </c>
      <c r="B7" s="3" t="s">
        <v>45</v>
      </c>
      <c r="C7" s="4" t="s">
        <v>54</v>
      </c>
      <c r="D7" s="3" t="s">
        <v>35</v>
      </c>
      <c r="E7" s="3" t="s">
        <v>36</v>
      </c>
      <c r="F7" s="3" t="s">
        <v>37</v>
      </c>
      <c r="G7" s="3" t="s">
        <v>38</v>
      </c>
      <c r="H7" s="3" t="s">
        <v>39</v>
      </c>
      <c r="I7" s="3" t="s">
        <v>40</v>
      </c>
      <c r="J7" s="3">
        <v>130.0</v>
      </c>
      <c r="K7" s="3">
        <v>400.0</v>
      </c>
      <c r="L7" s="3">
        <v>8.0</v>
      </c>
      <c r="M7" s="3">
        <v>4.0</v>
      </c>
      <c r="N7" s="3">
        <v>1.0</v>
      </c>
      <c r="O7" s="3">
        <v>2.866141732283464</v>
      </c>
      <c r="P7" s="3">
        <v>4.0</v>
      </c>
      <c r="Q7" s="3">
        <v>1.0</v>
      </c>
      <c r="R7" s="3">
        <v>2.929133858267717</v>
      </c>
      <c r="S7" s="3">
        <v>0.25</v>
      </c>
      <c r="T7" s="3">
        <v>46.92307692307692</v>
      </c>
      <c r="U7" s="3">
        <v>140.0</v>
      </c>
      <c r="V7" s="3">
        <v>70.0</v>
      </c>
      <c r="W7" s="3">
        <v>5.0</v>
      </c>
      <c r="X7" s="3">
        <v>650.0</v>
      </c>
      <c r="Y7" s="3">
        <v>4.0</v>
      </c>
      <c r="Z7" s="3">
        <v>191.0</v>
      </c>
      <c r="AA7" s="3">
        <v>81.0</v>
      </c>
      <c r="AB7" s="3">
        <v>6425.0</v>
      </c>
      <c r="AC7" s="3">
        <f t="shared" si="1"/>
        <v>7271</v>
      </c>
      <c r="AD7" s="3">
        <v>156.2142635674912</v>
      </c>
      <c r="AE7" s="3">
        <v>0.03781890869140625</v>
      </c>
    </row>
    <row r="8">
      <c r="A8" s="3" t="s">
        <v>32</v>
      </c>
      <c r="B8" s="3" t="s">
        <v>46</v>
      </c>
      <c r="C8" s="4" t="s">
        <v>54</v>
      </c>
      <c r="D8" s="3" t="s">
        <v>35</v>
      </c>
      <c r="E8" s="3" t="s">
        <v>36</v>
      </c>
      <c r="F8" s="3" t="s">
        <v>37</v>
      </c>
      <c r="G8" s="3" t="s">
        <v>38</v>
      </c>
      <c r="H8" s="3" t="s">
        <v>39</v>
      </c>
      <c r="I8" s="3" t="s">
        <v>40</v>
      </c>
      <c r="J8" s="3">
        <v>130.0</v>
      </c>
      <c r="K8" s="3">
        <v>382.0</v>
      </c>
      <c r="L8" s="3">
        <v>8.0</v>
      </c>
      <c r="M8" s="3">
        <v>4.0</v>
      </c>
      <c r="N8" s="3">
        <v>1.0</v>
      </c>
      <c r="O8" s="3">
        <v>2.724409448818898</v>
      </c>
      <c r="P8" s="3">
        <v>4.0</v>
      </c>
      <c r="Q8" s="3">
        <v>1.0</v>
      </c>
      <c r="R8" s="3">
        <v>2.716535433070866</v>
      </c>
      <c r="S8" s="3">
        <v>0.25</v>
      </c>
      <c r="T8" s="3">
        <v>58.46153846153847</v>
      </c>
      <c r="U8" s="3">
        <v>130.0</v>
      </c>
      <c r="V8" s="3">
        <v>65.0</v>
      </c>
      <c r="W8" s="3">
        <v>8.0</v>
      </c>
      <c r="X8" s="3">
        <v>1040.0</v>
      </c>
      <c r="Y8" s="3">
        <v>7.0</v>
      </c>
      <c r="Z8" s="3">
        <v>327.0</v>
      </c>
      <c r="AA8" s="3">
        <v>118.0</v>
      </c>
      <c r="AB8" s="3">
        <v>9372.0</v>
      </c>
      <c r="AC8" s="3">
        <f t="shared" si="1"/>
        <v>10747</v>
      </c>
      <c r="AD8" s="3">
        <v>176.1233559468372</v>
      </c>
      <c r="AE8" s="3">
        <v>0.03124403953552246</v>
      </c>
    </row>
    <row r="9">
      <c r="A9" s="3" t="s">
        <v>32</v>
      </c>
      <c r="B9" s="3" t="s">
        <v>47</v>
      </c>
      <c r="C9" s="4" t="s">
        <v>54</v>
      </c>
      <c r="D9" s="3" t="s">
        <v>35</v>
      </c>
      <c r="E9" s="3" t="s">
        <v>36</v>
      </c>
      <c r="F9" s="3" t="s">
        <v>37</v>
      </c>
      <c r="G9" s="3" t="s">
        <v>38</v>
      </c>
      <c r="H9" s="3" t="s">
        <v>39</v>
      </c>
      <c r="I9" s="3" t="s">
        <v>40</v>
      </c>
      <c r="J9" s="3">
        <v>130.0</v>
      </c>
      <c r="K9" s="3">
        <v>381.0</v>
      </c>
      <c r="L9" s="3">
        <v>8.0</v>
      </c>
      <c r="M9" s="3">
        <v>4.0</v>
      </c>
      <c r="N9" s="3">
        <v>1.0</v>
      </c>
      <c r="O9" s="3">
        <v>2.724409448818898</v>
      </c>
      <c r="P9" s="3">
        <v>4.0</v>
      </c>
      <c r="Q9" s="3">
        <v>1.0</v>
      </c>
      <c r="R9" s="3">
        <v>2.779527559055118</v>
      </c>
      <c r="S9" s="3">
        <v>0.25</v>
      </c>
      <c r="T9" s="3">
        <v>54.61538461538461</v>
      </c>
      <c r="U9" s="3">
        <v>122.0</v>
      </c>
      <c r="V9" s="3">
        <v>61.0</v>
      </c>
      <c r="W9" s="3">
        <v>9.0</v>
      </c>
      <c r="X9" s="3">
        <v>1170.0</v>
      </c>
      <c r="Y9" s="3">
        <v>8.0</v>
      </c>
      <c r="Z9" s="3">
        <v>297.0</v>
      </c>
      <c r="AA9" s="3">
        <v>110.0</v>
      </c>
      <c r="AB9" s="3">
        <v>9430.0</v>
      </c>
      <c r="AC9" s="3">
        <f t="shared" si="1"/>
        <v>10906</v>
      </c>
      <c r="AD9" s="3">
        <v>98.99996021924147</v>
      </c>
      <c r="AE9" s="3">
        <v>0.04019474983215332</v>
      </c>
    </row>
    <row r="10">
      <c r="A10" s="3" t="s">
        <v>32</v>
      </c>
      <c r="B10" s="3" t="s">
        <v>48</v>
      </c>
      <c r="C10" s="4" t="s">
        <v>54</v>
      </c>
      <c r="D10" s="3" t="s">
        <v>35</v>
      </c>
      <c r="E10" s="3" t="s">
        <v>36</v>
      </c>
      <c r="F10" s="3" t="s">
        <v>37</v>
      </c>
      <c r="G10" s="3" t="s">
        <v>38</v>
      </c>
      <c r="H10" s="3" t="s">
        <v>39</v>
      </c>
      <c r="I10" s="3" t="s">
        <v>40</v>
      </c>
      <c r="J10" s="3">
        <v>130.0</v>
      </c>
      <c r="K10" s="3">
        <v>379.0</v>
      </c>
      <c r="L10" s="3">
        <v>7.0</v>
      </c>
      <c r="M10" s="3">
        <v>4.0</v>
      </c>
      <c r="N10" s="3">
        <v>1.0</v>
      </c>
      <c r="O10" s="3">
        <v>2.692913385826772</v>
      </c>
      <c r="P10" s="3">
        <v>4.0</v>
      </c>
      <c r="Q10" s="3">
        <v>1.0</v>
      </c>
      <c r="R10" s="3">
        <v>2.763779527559055</v>
      </c>
      <c r="S10" s="3">
        <v>0.25</v>
      </c>
      <c r="T10" s="3">
        <v>46.92307692307692</v>
      </c>
      <c r="U10" s="3">
        <v>118.0</v>
      </c>
      <c r="V10" s="3">
        <v>59.0</v>
      </c>
      <c r="W10" s="3">
        <v>15.0</v>
      </c>
      <c r="X10" s="3">
        <v>1950.0</v>
      </c>
      <c r="Y10" s="3">
        <v>14.0</v>
      </c>
      <c r="Z10" s="3">
        <v>518.0</v>
      </c>
      <c r="AA10" s="3">
        <v>136.0</v>
      </c>
      <c r="AB10" s="3">
        <v>10884.0</v>
      </c>
      <c r="AC10" s="3">
        <f t="shared" si="1"/>
        <v>13367</v>
      </c>
      <c r="AD10" s="3">
        <v>170.6773049223318</v>
      </c>
      <c r="AE10" s="3">
        <v>0.08062863349914551</v>
      </c>
    </row>
    <row r="11">
      <c r="A11" s="3" t="s">
        <v>32</v>
      </c>
      <c r="B11" s="3" t="s">
        <v>49</v>
      </c>
      <c r="C11" s="4" t="s">
        <v>54</v>
      </c>
      <c r="D11" s="3" t="s">
        <v>35</v>
      </c>
      <c r="E11" s="3" t="s">
        <v>36</v>
      </c>
      <c r="F11" s="3" t="s">
        <v>37</v>
      </c>
      <c r="G11" s="3" t="s">
        <v>38</v>
      </c>
      <c r="H11" s="3" t="s">
        <v>39</v>
      </c>
      <c r="I11" s="3" t="s">
        <v>40</v>
      </c>
      <c r="J11" s="3">
        <v>130.0</v>
      </c>
      <c r="K11" s="3">
        <v>371.0</v>
      </c>
      <c r="L11" s="3">
        <v>8.0</v>
      </c>
      <c r="M11" s="3">
        <v>4.0</v>
      </c>
      <c r="N11" s="3">
        <v>1.0</v>
      </c>
      <c r="O11" s="3">
        <v>2.62992125984252</v>
      </c>
      <c r="P11" s="3">
        <v>4.0</v>
      </c>
      <c r="Q11" s="3">
        <v>1.0</v>
      </c>
      <c r="R11" s="3">
        <v>2.708661417322835</v>
      </c>
      <c r="S11" s="3">
        <v>0.25</v>
      </c>
      <c r="T11" s="3">
        <v>51.53846153846153</v>
      </c>
      <c r="U11" s="3">
        <v>122.0</v>
      </c>
      <c r="V11" s="3">
        <v>61.0</v>
      </c>
      <c r="W11" s="3">
        <v>9.0</v>
      </c>
      <c r="X11" s="3">
        <v>1170.0</v>
      </c>
      <c r="Y11" s="3">
        <v>8.0</v>
      </c>
      <c r="Z11" s="3">
        <v>374.0</v>
      </c>
      <c r="AA11" s="3">
        <v>132.0</v>
      </c>
      <c r="AB11" s="3">
        <v>10522.0</v>
      </c>
      <c r="AC11" s="3">
        <f t="shared" si="1"/>
        <v>12075</v>
      </c>
      <c r="AD11" s="3">
        <v>150.9626727642975</v>
      </c>
      <c r="AE11" s="3">
        <v>0.04246139526367188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7.38"/>
    <col customWidth="1" min="3" max="4" width="10.5"/>
    <col customWidth="1" min="5" max="5" width="8.5"/>
    <col customWidth="1" min="6" max="6" width="7.13"/>
    <col customWidth="1" min="7" max="7" width="15.75"/>
    <col customWidth="1" min="8" max="8" width="10.75"/>
    <col customWidth="1" min="9" max="9" width="6.38"/>
    <col customWidth="1" min="10" max="10" width="7.0"/>
    <col customWidth="1" min="11" max="11" width="5.38"/>
    <col customWidth="1" min="12" max="12" width="8.13"/>
    <col customWidth="1" min="13" max="13" width="11.88"/>
    <col customWidth="1" min="14" max="14" width="11.5"/>
    <col customWidth="1" min="15" max="15" width="12.88"/>
    <col customWidth="1" min="16" max="16" width="13.0"/>
    <col customWidth="1" min="17" max="17" width="12.75"/>
    <col customWidth="1" min="18" max="18" width="14.13"/>
    <col customWidth="1" min="19" max="19" width="13.38"/>
    <col customWidth="1" min="20" max="20" width="14.88"/>
    <col customWidth="1" min="21" max="21" width="7.75"/>
    <col customWidth="1" min="22" max="22" width="16.63"/>
    <col customWidth="1" hidden="1" min="23" max="23" width="11.13"/>
    <col customWidth="1" hidden="1" min="24" max="24" width="8.5"/>
    <col customWidth="1" hidden="1" min="25" max="25" width="7.88"/>
    <col customWidth="1" hidden="1" min="26" max="26" width="13.63"/>
    <col customWidth="1" hidden="1" min="27" max="27" width="13.25"/>
    <col customWidth="1" min="28" max="29" width="10.75"/>
    <col customWidth="1" min="30" max="30" width="11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55</v>
      </c>
      <c r="X1" s="1" t="s">
        <v>51</v>
      </c>
      <c r="Y1" s="1" t="s">
        <v>56</v>
      </c>
      <c r="Z1" s="1" t="s">
        <v>28</v>
      </c>
      <c r="AA1" s="1" t="s">
        <v>27</v>
      </c>
      <c r="AB1" s="2" t="s">
        <v>29</v>
      </c>
      <c r="AC1" s="1" t="s">
        <v>30</v>
      </c>
      <c r="AD1" s="1" t="s">
        <v>31</v>
      </c>
    </row>
    <row r="2">
      <c r="A2" s="3" t="s">
        <v>32</v>
      </c>
      <c r="B2" s="3" t="s">
        <v>33</v>
      </c>
      <c r="C2" s="4" t="s">
        <v>57</v>
      </c>
      <c r="D2" s="3" t="s">
        <v>35</v>
      </c>
      <c r="E2" s="3" t="s">
        <v>36</v>
      </c>
      <c r="F2" s="3" t="s">
        <v>37</v>
      </c>
      <c r="G2" s="3" t="s">
        <v>38</v>
      </c>
      <c r="H2" s="3" t="s">
        <v>39</v>
      </c>
      <c r="I2" s="3" t="s">
        <v>40</v>
      </c>
      <c r="J2" s="3">
        <v>130.0</v>
      </c>
      <c r="K2" s="3">
        <v>373.0</v>
      </c>
      <c r="L2" s="3">
        <v>7.0</v>
      </c>
      <c r="M2" s="3">
        <v>4.0</v>
      </c>
      <c r="N2" s="3">
        <v>1.0</v>
      </c>
      <c r="O2" s="3">
        <v>2.653543307086614</v>
      </c>
      <c r="P2" s="3">
        <v>4.0</v>
      </c>
      <c r="Q2" s="3">
        <v>1.0</v>
      </c>
      <c r="R2" s="3">
        <v>2.716535433070866</v>
      </c>
      <c r="S2" s="3">
        <v>0.25</v>
      </c>
      <c r="T2" s="3">
        <v>39.23076923076923</v>
      </c>
      <c r="U2" s="3">
        <v>118.0</v>
      </c>
      <c r="V2" s="3">
        <v>59.0</v>
      </c>
      <c r="W2" s="3">
        <v>354.0</v>
      </c>
      <c r="X2" s="3">
        <v>31564.0</v>
      </c>
      <c r="Y2" s="3">
        <v>1533.0</v>
      </c>
      <c r="Z2" s="3">
        <v>353.0</v>
      </c>
      <c r="AA2" s="3">
        <v>4477.0</v>
      </c>
      <c r="AB2" s="3">
        <f t="shared" ref="AB2:AB11" si="1">SUM(X2+Y2+AA2)</f>
        <v>37574</v>
      </c>
      <c r="AC2" s="3">
        <v>171.2259426922302</v>
      </c>
      <c r="AD2" s="3">
        <v>0.1849710941314697</v>
      </c>
    </row>
    <row r="3">
      <c r="A3" s="3" t="s">
        <v>32</v>
      </c>
      <c r="B3" s="3" t="s">
        <v>41</v>
      </c>
      <c r="C3" s="4" t="s">
        <v>57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39</v>
      </c>
      <c r="I3" s="3" t="s">
        <v>40</v>
      </c>
      <c r="J3" s="3">
        <v>130.0</v>
      </c>
      <c r="K3" s="3">
        <v>390.0</v>
      </c>
      <c r="L3" s="3">
        <v>8.0</v>
      </c>
      <c r="M3" s="3">
        <v>4.0</v>
      </c>
      <c r="N3" s="3">
        <v>1.0</v>
      </c>
      <c r="O3" s="3">
        <v>2.779527559055118</v>
      </c>
      <c r="P3" s="3">
        <v>4.0</v>
      </c>
      <c r="Q3" s="3">
        <v>1.0</v>
      </c>
      <c r="R3" s="3">
        <v>2.826771653543307</v>
      </c>
      <c r="S3" s="3">
        <v>0.25</v>
      </c>
      <c r="T3" s="3">
        <v>43.07692307692308</v>
      </c>
      <c r="U3" s="3">
        <v>128.0</v>
      </c>
      <c r="V3" s="3">
        <v>64.0</v>
      </c>
      <c r="W3" s="3">
        <v>667.0</v>
      </c>
      <c r="X3" s="3">
        <v>68271.0</v>
      </c>
      <c r="Y3" s="3">
        <v>3353.0</v>
      </c>
      <c r="Z3" s="3">
        <v>666.0</v>
      </c>
      <c r="AA3" s="3">
        <v>10748.0</v>
      </c>
      <c r="AB3" s="3">
        <f t="shared" si="1"/>
        <v>82372</v>
      </c>
      <c r="AC3" s="3">
        <v>185.7928110405049</v>
      </c>
      <c r="AD3" s="3">
        <v>0.4199492931365967</v>
      </c>
    </row>
    <row r="4">
      <c r="A4" s="3" t="s">
        <v>32</v>
      </c>
      <c r="B4" s="3" t="s">
        <v>42</v>
      </c>
      <c r="C4" s="4" t="s">
        <v>57</v>
      </c>
      <c r="D4" s="3" t="s">
        <v>35</v>
      </c>
      <c r="E4" s="3" t="s">
        <v>36</v>
      </c>
      <c r="F4" s="3" t="s">
        <v>37</v>
      </c>
      <c r="G4" s="3" t="s">
        <v>38</v>
      </c>
      <c r="H4" s="3" t="s">
        <v>39</v>
      </c>
      <c r="I4" s="3" t="s">
        <v>40</v>
      </c>
      <c r="J4" s="3">
        <v>130.0</v>
      </c>
      <c r="K4" s="3">
        <v>380.0</v>
      </c>
      <c r="L4" s="3">
        <v>8.0</v>
      </c>
      <c r="M4" s="3">
        <v>4.0</v>
      </c>
      <c r="N4" s="3">
        <v>1.0</v>
      </c>
      <c r="O4" s="3">
        <v>2.740157480314961</v>
      </c>
      <c r="P4" s="3">
        <v>4.0</v>
      </c>
      <c r="Q4" s="3">
        <v>1.0</v>
      </c>
      <c r="R4" s="3">
        <v>2.755905511811024</v>
      </c>
      <c r="S4" s="3">
        <v>0.25</v>
      </c>
      <c r="T4" s="3">
        <v>50.0</v>
      </c>
      <c r="U4" s="3">
        <v>130.0</v>
      </c>
      <c r="V4" s="3">
        <v>65.0</v>
      </c>
      <c r="W4" s="3">
        <v>1068.0</v>
      </c>
      <c r="X4" s="3">
        <v>102676.0</v>
      </c>
      <c r="Y4" s="3">
        <v>5318.0</v>
      </c>
      <c r="Z4" s="3">
        <v>1067.0</v>
      </c>
      <c r="AA4" s="3">
        <v>16545.0</v>
      </c>
      <c r="AB4" s="3">
        <f t="shared" si="1"/>
        <v>124539</v>
      </c>
      <c r="AC4" s="3">
        <v>158.3779069534962</v>
      </c>
      <c r="AD4" s="3">
        <v>0.6169500350952148</v>
      </c>
    </row>
    <row r="5">
      <c r="A5" s="3" t="s">
        <v>32</v>
      </c>
      <c r="B5" s="3" t="s">
        <v>43</v>
      </c>
      <c r="C5" s="4" t="s">
        <v>57</v>
      </c>
      <c r="D5" s="3" t="s">
        <v>35</v>
      </c>
      <c r="E5" s="3" t="s">
        <v>36</v>
      </c>
      <c r="F5" s="3" t="s">
        <v>37</v>
      </c>
      <c r="G5" s="3" t="s">
        <v>38</v>
      </c>
      <c r="H5" s="3" t="s">
        <v>39</v>
      </c>
      <c r="I5" s="3" t="s">
        <v>40</v>
      </c>
      <c r="J5" s="3">
        <v>130.0</v>
      </c>
      <c r="K5" s="3">
        <v>387.0</v>
      </c>
      <c r="L5" s="3">
        <v>7.0</v>
      </c>
      <c r="M5" s="3">
        <v>4.0</v>
      </c>
      <c r="N5" s="3">
        <v>1.0</v>
      </c>
      <c r="O5" s="3">
        <v>2.803149606299213</v>
      </c>
      <c r="P5" s="3">
        <v>4.0</v>
      </c>
      <c r="Q5" s="3">
        <v>1.0</v>
      </c>
      <c r="R5" s="3">
        <v>2.779527559055118</v>
      </c>
      <c r="S5" s="3">
        <v>0.25</v>
      </c>
      <c r="T5" s="3">
        <v>46.92307692307692</v>
      </c>
      <c r="U5" s="3">
        <v>120.0</v>
      </c>
      <c r="V5" s="3">
        <v>60.0</v>
      </c>
      <c r="W5" s="3">
        <v>949.0</v>
      </c>
      <c r="X5" s="3">
        <v>94685.0</v>
      </c>
      <c r="Y5" s="3">
        <v>3923.0</v>
      </c>
      <c r="Z5" s="3">
        <v>948.0</v>
      </c>
      <c r="AA5" s="3">
        <v>11857.0</v>
      </c>
      <c r="AB5" s="3">
        <f t="shared" si="1"/>
        <v>110465</v>
      </c>
      <c r="AC5" s="3">
        <v>135.3733645999478</v>
      </c>
      <c r="AD5" s="3">
        <v>0.5392453670501709</v>
      </c>
    </row>
    <row r="6">
      <c r="A6" s="3" t="s">
        <v>32</v>
      </c>
      <c r="B6" s="3" t="s">
        <v>44</v>
      </c>
      <c r="C6" s="4" t="s">
        <v>57</v>
      </c>
      <c r="D6" s="3" t="s">
        <v>35</v>
      </c>
      <c r="E6" s="3" t="s">
        <v>36</v>
      </c>
      <c r="F6" s="3" t="s">
        <v>37</v>
      </c>
      <c r="G6" s="3" t="s">
        <v>38</v>
      </c>
      <c r="H6" s="3" t="s">
        <v>39</v>
      </c>
      <c r="I6" s="3" t="s">
        <v>40</v>
      </c>
      <c r="J6" s="3">
        <v>130.0</v>
      </c>
      <c r="K6" s="3">
        <v>378.0</v>
      </c>
      <c r="L6" s="3">
        <v>7.0</v>
      </c>
      <c r="M6" s="3">
        <v>4.0</v>
      </c>
      <c r="N6" s="3">
        <v>1.0</v>
      </c>
      <c r="O6" s="3">
        <v>2.708661417322835</v>
      </c>
      <c r="P6" s="3">
        <v>4.0</v>
      </c>
      <c r="Q6" s="3">
        <v>1.0</v>
      </c>
      <c r="R6" s="3">
        <v>2.748031496062992</v>
      </c>
      <c r="S6" s="3">
        <v>0.25</v>
      </c>
      <c r="T6" s="3">
        <v>43.07692307692308</v>
      </c>
      <c r="U6" s="3">
        <v>128.0</v>
      </c>
      <c r="V6" s="3">
        <v>64.0</v>
      </c>
      <c r="W6" s="3">
        <v>525.0</v>
      </c>
      <c r="X6" s="3">
        <v>49008.0</v>
      </c>
      <c r="Y6" s="3">
        <v>2729.0</v>
      </c>
      <c r="Z6" s="3">
        <v>524.0</v>
      </c>
      <c r="AA6" s="3">
        <v>8187.0</v>
      </c>
      <c r="AB6" s="3">
        <f t="shared" si="1"/>
        <v>59924</v>
      </c>
      <c r="AC6" s="3">
        <v>165.4643697998009</v>
      </c>
      <c r="AD6" s="3">
        <v>0.300894021987915</v>
      </c>
    </row>
    <row r="7">
      <c r="A7" s="3" t="s">
        <v>32</v>
      </c>
      <c r="B7" s="3" t="s">
        <v>45</v>
      </c>
      <c r="C7" s="4" t="s">
        <v>57</v>
      </c>
      <c r="D7" s="3" t="s">
        <v>35</v>
      </c>
      <c r="E7" s="3" t="s">
        <v>36</v>
      </c>
      <c r="F7" s="3" t="s">
        <v>37</v>
      </c>
      <c r="G7" s="3" t="s">
        <v>38</v>
      </c>
      <c r="H7" s="3" t="s">
        <v>39</v>
      </c>
      <c r="I7" s="3" t="s">
        <v>40</v>
      </c>
      <c r="J7" s="3">
        <v>130.0</v>
      </c>
      <c r="K7" s="3">
        <v>400.0</v>
      </c>
      <c r="L7" s="3">
        <v>8.0</v>
      </c>
      <c r="M7" s="3">
        <v>4.0</v>
      </c>
      <c r="N7" s="3">
        <v>1.0</v>
      </c>
      <c r="O7" s="3">
        <v>2.866141732283464</v>
      </c>
      <c r="P7" s="3">
        <v>4.0</v>
      </c>
      <c r="Q7" s="3">
        <v>1.0</v>
      </c>
      <c r="R7" s="3">
        <v>2.929133858267717</v>
      </c>
      <c r="S7" s="3">
        <v>0.25</v>
      </c>
      <c r="T7" s="3">
        <v>46.92307692307692</v>
      </c>
      <c r="U7" s="3">
        <v>140.0</v>
      </c>
      <c r="V7" s="3">
        <v>70.0</v>
      </c>
      <c r="W7" s="3">
        <v>613.0</v>
      </c>
      <c r="X7" s="3">
        <v>59449.0</v>
      </c>
      <c r="Y7" s="3">
        <v>2556.0</v>
      </c>
      <c r="Z7" s="3">
        <v>612.0</v>
      </c>
      <c r="AA7" s="3">
        <v>8351.0</v>
      </c>
      <c r="AB7" s="3">
        <f t="shared" si="1"/>
        <v>70356</v>
      </c>
      <c r="AC7" s="3">
        <v>156.2142635674912</v>
      </c>
      <c r="AD7" s="3">
        <v>0.3698208332061768</v>
      </c>
    </row>
    <row r="8">
      <c r="A8" s="3" t="s">
        <v>32</v>
      </c>
      <c r="B8" s="3" t="s">
        <v>46</v>
      </c>
      <c r="C8" s="4" t="s">
        <v>57</v>
      </c>
      <c r="D8" s="3" t="s">
        <v>35</v>
      </c>
      <c r="E8" s="3" t="s">
        <v>36</v>
      </c>
      <c r="F8" s="3" t="s">
        <v>37</v>
      </c>
      <c r="G8" s="3" t="s">
        <v>38</v>
      </c>
      <c r="H8" s="3" t="s">
        <v>39</v>
      </c>
      <c r="I8" s="3" t="s">
        <v>40</v>
      </c>
      <c r="J8" s="3">
        <v>130.0</v>
      </c>
      <c r="K8" s="3">
        <v>382.0</v>
      </c>
      <c r="L8" s="3">
        <v>8.0</v>
      </c>
      <c r="M8" s="3">
        <v>4.0</v>
      </c>
      <c r="N8" s="3">
        <v>1.0</v>
      </c>
      <c r="O8" s="3">
        <v>2.724409448818898</v>
      </c>
      <c r="P8" s="3">
        <v>4.0</v>
      </c>
      <c r="Q8" s="3">
        <v>1.0</v>
      </c>
      <c r="R8" s="3">
        <v>2.716535433070866</v>
      </c>
      <c r="S8" s="3">
        <v>0.25</v>
      </c>
      <c r="T8" s="3">
        <v>58.46153846153847</v>
      </c>
      <c r="U8" s="3">
        <v>130.0</v>
      </c>
      <c r="V8" s="3">
        <v>65.0</v>
      </c>
      <c r="W8" s="3">
        <v>536.0</v>
      </c>
      <c r="X8" s="3">
        <v>49989.0</v>
      </c>
      <c r="Y8" s="3">
        <v>2242.0</v>
      </c>
      <c r="Z8" s="3">
        <v>535.0</v>
      </c>
      <c r="AA8" s="3">
        <v>7165.0</v>
      </c>
      <c r="AB8" s="3">
        <f t="shared" si="1"/>
        <v>59396</v>
      </c>
      <c r="AC8" s="3">
        <v>176.1233559468372</v>
      </c>
      <c r="AD8" s="3">
        <v>0.3698217868804932</v>
      </c>
    </row>
    <row r="9">
      <c r="A9" s="3" t="s">
        <v>32</v>
      </c>
      <c r="B9" s="3" t="s">
        <v>47</v>
      </c>
      <c r="C9" s="4" t="s">
        <v>57</v>
      </c>
      <c r="D9" s="3" t="s">
        <v>35</v>
      </c>
      <c r="E9" s="3" t="s">
        <v>36</v>
      </c>
      <c r="F9" s="3" t="s">
        <v>37</v>
      </c>
      <c r="G9" s="3" t="s">
        <v>38</v>
      </c>
      <c r="H9" s="3" t="s">
        <v>39</v>
      </c>
      <c r="I9" s="3" t="s">
        <v>40</v>
      </c>
      <c r="J9" s="3">
        <v>130.0</v>
      </c>
      <c r="K9" s="3">
        <v>381.0</v>
      </c>
      <c r="L9" s="3">
        <v>8.0</v>
      </c>
      <c r="M9" s="3">
        <v>4.0</v>
      </c>
      <c r="N9" s="3">
        <v>1.0</v>
      </c>
      <c r="O9" s="3">
        <v>2.724409448818898</v>
      </c>
      <c r="P9" s="3">
        <v>4.0</v>
      </c>
      <c r="Q9" s="3">
        <v>1.0</v>
      </c>
      <c r="R9" s="3">
        <v>2.779527559055118</v>
      </c>
      <c r="S9" s="3">
        <v>0.25</v>
      </c>
      <c r="T9" s="3">
        <v>54.61538461538461</v>
      </c>
      <c r="U9" s="3">
        <v>122.0</v>
      </c>
      <c r="V9" s="3">
        <v>61.0</v>
      </c>
      <c r="W9" s="3">
        <v>919.0</v>
      </c>
      <c r="X9" s="3">
        <v>90808.0</v>
      </c>
      <c r="Y9" s="3">
        <v>4355.0</v>
      </c>
      <c r="Z9" s="3">
        <v>918.0</v>
      </c>
      <c r="AA9" s="3">
        <v>14299.0</v>
      </c>
      <c r="AB9" s="3">
        <f t="shared" si="1"/>
        <v>109462</v>
      </c>
      <c r="AC9" s="3">
        <v>98.99996021924147</v>
      </c>
      <c r="AD9" s="3">
        <v>0.7058823108673096</v>
      </c>
    </row>
    <row r="10">
      <c r="A10" s="3" t="s">
        <v>32</v>
      </c>
      <c r="B10" s="3" t="s">
        <v>48</v>
      </c>
      <c r="C10" s="4" t="s">
        <v>57</v>
      </c>
      <c r="D10" s="3" t="s">
        <v>35</v>
      </c>
      <c r="E10" s="3" t="s">
        <v>36</v>
      </c>
      <c r="F10" s="3" t="s">
        <v>37</v>
      </c>
      <c r="G10" s="3" t="s">
        <v>38</v>
      </c>
      <c r="H10" s="3" t="s">
        <v>39</v>
      </c>
      <c r="I10" s="3" t="s">
        <v>40</v>
      </c>
      <c r="J10" s="3">
        <v>130.0</v>
      </c>
      <c r="K10" s="3">
        <v>379.0</v>
      </c>
      <c r="L10" s="3">
        <v>7.0</v>
      </c>
      <c r="M10" s="3">
        <v>4.0</v>
      </c>
      <c r="N10" s="3">
        <v>1.0</v>
      </c>
      <c r="O10" s="3">
        <v>2.692913385826772</v>
      </c>
      <c r="P10" s="3">
        <v>4.0</v>
      </c>
      <c r="Q10" s="3">
        <v>1.0</v>
      </c>
      <c r="R10" s="3">
        <v>2.763779527559055</v>
      </c>
      <c r="S10" s="3">
        <v>0.25</v>
      </c>
      <c r="T10" s="3">
        <v>46.92307692307692</v>
      </c>
      <c r="U10" s="3">
        <v>118.0</v>
      </c>
      <c r="V10" s="3">
        <v>59.0</v>
      </c>
      <c r="W10" s="3">
        <v>653.0</v>
      </c>
      <c r="X10" s="3">
        <v>65801.0</v>
      </c>
      <c r="Y10" s="3">
        <v>3664.0</v>
      </c>
      <c r="Z10" s="3">
        <v>652.0</v>
      </c>
      <c r="AA10" s="3">
        <v>11434.0</v>
      </c>
      <c r="AB10" s="3">
        <f t="shared" si="1"/>
        <v>80899</v>
      </c>
      <c r="AC10" s="3">
        <v>170.6773049220524</v>
      </c>
      <c r="AD10" s="3">
        <v>0.4730987548828125</v>
      </c>
    </row>
    <row r="11">
      <c r="A11" s="3" t="s">
        <v>32</v>
      </c>
      <c r="B11" s="3" t="s">
        <v>49</v>
      </c>
      <c r="C11" s="4" t="s">
        <v>57</v>
      </c>
      <c r="D11" s="3" t="s">
        <v>35</v>
      </c>
      <c r="E11" s="3" t="s">
        <v>36</v>
      </c>
      <c r="F11" s="3" t="s">
        <v>37</v>
      </c>
      <c r="G11" s="3" t="s">
        <v>38</v>
      </c>
      <c r="H11" s="3" t="s">
        <v>39</v>
      </c>
      <c r="I11" s="3" t="s">
        <v>40</v>
      </c>
      <c r="J11" s="3">
        <v>130.0</v>
      </c>
      <c r="K11" s="3">
        <v>371.0</v>
      </c>
      <c r="L11" s="3">
        <v>8.0</v>
      </c>
      <c r="M11" s="3">
        <v>4.0</v>
      </c>
      <c r="N11" s="3">
        <v>1.0</v>
      </c>
      <c r="O11" s="3">
        <v>2.62992125984252</v>
      </c>
      <c r="P11" s="3">
        <v>4.0</v>
      </c>
      <c r="Q11" s="3">
        <v>1.0</v>
      </c>
      <c r="R11" s="3">
        <v>2.708661417322835</v>
      </c>
      <c r="S11" s="3">
        <v>0.25</v>
      </c>
      <c r="T11" s="3">
        <v>51.53846153846153</v>
      </c>
      <c r="U11" s="3">
        <v>122.0</v>
      </c>
      <c r="V11" s="3">
        <v>61.0</v>
      </c>
      <c r="W11" s="3">
        <v>856.0</v>
      </c>
      <c r="X11" s="3">
        <v>87776.0</v>
      </c>
      <c r="Y11" s="3">
        <v>3473.0</v>
      </c>
      <c r="Z11" s="3">
        <v>855.0</v>
      </c>
      <c r="AA11" s="3">
        <v>10921.0</v>
      </c>
      <c r="AB11" s="3">
        <f t="shared" si="1"/>
        <v>102170</v>
      </c>
      <c r="AC11" s="3">
        <v>150.9626727642891</v>
      </c>
      <c r="AD11" s="3">
        <v>0.5246586799621582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9.88"/>
    <col customWidth="1" min="3" max="4" width="13.0"/>
    <col customWidth="1" min="5" max="5" width="11.0"/>
    <col customWidth="1" min="6" max="6" width="9.63"/>
    <col customWidth="1" min="7" max="7" width="18.25"/>
    <col customWidth="1" min="8" max="8" width="13.25"/>
    <col customWidth="1" min="9" max="9" width="8.88"/>
    <col customWidth="1" min="10" max="10" width="9.5"/>
    <col customWidth="1" min="11" max="11" width="7.88"/>
    <col customWidth="1" min="12" max="12" width="10.63"/>
    <col customWidth="1" min="13" max="13" width="14.38"/>
    <col customWidth="1" min="14" max="14" width="14.0"/>
    <col customWidth="1" min="15" max="15" width="15.38"/>
    <col customWidth="1" min="16" max="16" width="15.5"/>
    <col customWidth="1" min="17" max="17" width="15.25"/>
    <col customWidth="1" min="18" max="18" width="16.63"/>
    <col customWidth="1" min="19" max="19" width="15.88"/>
    <col customWidth="1" min="20" max="20" width="17.38"/>
    <col customWidth="1" min="21" max="21" width="10.25"/>
    <col customWidth="1" min="22" max="22" width="19.13"/>
    <col customWidth="1" min="23" max="23" width="12.13"/>
    <col customWidth="1" min="24" max="24" width="10.75"/>
    <col customWidth="1" min="25" max="25" width="12.63"/>
  </cols>
  <sheetData>
    <row r="1">
      <c r="A1" s="5" t="s">
        <v>0</v>
      </c>
      <c r="B1" s="5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2" t="s">
        <v>29</v>
      </c>
      <c r="X1" s="5" t="s">
        <v>30</v>
      </c>
      <c r="Y1" s="6" t="s">
        <v>31</v>
      </c>
    </row>
    <row r="2">
      <c r="A2" s="3" t="s">
        <v>32</v>
      </c>
      <c r="B2" s="3" t="s">
        <v>33</v>
      </c>
      <c r="C2" s="4" t="s">
        <v>34</v>
      </c>
      <c r="D2" s="3" t="s">
        <v>35</v>
      </c>
      <c r="E2" s="3" t="s">
        <v>36</v>
      </c>
      <c r="F2" s="3" t="s">
        <v>37</v>
      </c>
      <c r="G2" s="3" t="s">
        <v>38</v>
      </c>
      <c r="H2" s="3" t="s">
        <v>39</v>
      </c>
      <c r="I2" s="3" t="s">
        <v>40</v>
      </c>
      <c r="J2" s="3">
        <v>130.0</v>
      </c>
      <c r="K2" s="3">
        <v>373.0</v>
      </c>
      <c r="L2" s="3">
        <v>7.0</v>
      </c>
      <c r="M2" s="3">
        <v>4.0</v>
      </c>
      <c r="N2" s="3">
        <v>1.0</v>
      </c>
      <c r="O2" s="3">
        <v>2.653543307086614</v>
      </c>
      <c r="P2" s="3">
        <v>4.0</v>
      </c>
      <c r="Q2" s="3">
        <v>1.0</v>
      </c>
      <c r="R2" s="3">
        <v>2.716535433070866</v>
      </c>
      <c r="S2" s="3">
        <v>0.25</v>
      </c>
      <c r="T2" s="3">
        <v>39.23076923076923</v>
      </c>
      <c r="U2" s="3">
        <v>118.0</v>
      </c>
      <c r="V2" s="3">
        <v>59.0</v>
      </c>
      <c r="W2" s="3">
        <v>11374.0</v>
      </c>
      <c r="X2" s="3">
        <v>171.2259426922302</v>
      </c>
      <c r="Y2" s="7">
        <v>0.06248331069946289</v>
      </c>
    </row>
    <row r="3">
      <c r="A3" t="s">
        <v>32</v>
      </c>
      <c r="B3" t="s">
        <v>33</v>
      </c>
      <c r="C3" s="8" t="s">
        <v>54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>
        <v>130.0</v>
      </c>
      <c r="K3">
        <v>373.0</v>
      </c>
      <c r="L3">
        <v>7.0</v>
      </c>
      <c r="M3">
        <v>4.0</v>
      </c>
      <c r="N3">
        <v>1.0</v>
      </c>
      <c r="O3">
        <v>2.653543307086614</v>
      </c>
      <c r="P3">
        <v>4.0</v>
      </c>
      <c r="Q3">
        <v>1.0</v>
      </c>
      <c r="R3">
        <v>2.716535433070866</v>
      </c>
      <c r="S3">
        <v>0.25</v>
      </c>
      <c r="T3">
        <v>39.23076923076923</v>
      </c>
      <c r="U3">
        <v>118.0</v>
      </c>
      <c r="V3">
        <v>59.0</v>
      </c>
      <c r="W3" s="3">
        <v>9544.0</v>
      </c>
      <c r="X3" s="3">
        <v>171.2259426922302</v>
      </c>
      <c r="Y3" s="7">
        <v>0.0312349796295166</v>
      </c>
    </row>
    <row r="4">
      <c r="A4" s="3" t="s">
        <v>32</v>
      </c>
      <c r="B4" s="3" t="s">
        <v>33</v>
      </c>
      <c r="C4" s="4" t="s">
        <v>57</v>
      </c>
      <c r="D4" s="3" t="s">
        <v>35</v>
      </c>
      <c r="E4" s="3" t="s">
        <v>36</v>
      </c>
      <c r="F4" s="3" t="s">
        <v>37</v>
      </c>
      <c r="G4" s="3" t="s">
        <v>38</v>
      </c>
      <c r="H4" s="3" t="s">
        <v>39</v>
      </c>
      <c r="I4" s="3" t="s">
        <v>40</v>
      </c>
      <c r="J4" s="3">
        <v>130.0</v>
      </c>
      <c r="K4" s="3">
        <v>373.0</v>
      </c>
      <c r="L4" s="3">
        <v>7.0</v>
      </c>
      <c r="M4" s="3">
        <v>4.0</v>
      </c>
      <c r="N4" s="3">
        <v>1.0</v>
      </c>
      <c r="O4" s="3">
        <v>2.653543307086614</v>
      </c>
      <c r="P4" s="3">
        <v>4.0</v>
      </c>
      <c r="Q4" s="3">
        <v>1.0</v>
      </c>
      <c r="R4" s="3">
        <v>2.716535433070866</v>
      </c>
      <c r="S4" s="3">
        <v>0.25</v>
      </c>
      <c r="T4" s="3">
        <v>39.23076923076923</v>
      </c>
      <c r="U4" s="3">
        <v>118.0</v>
      </c>
      <c r="V4" s="3">
        <v>59.0</v>
      </c>
      <c r="W4" s="3">
        <v>37574.0</v>
      </c>
      <c r="X4" s="3">
        <v>171.2259426922302</v>
      </c>
      <c r="Y4" s="7">
        <v>0.1849710941314697</v>
      </c>
    </row>
    <row r="5">
      <c r="A5" s="3" t="s">
        <v>32</v>
      </c>
      <c r="B5" s="3" t="s">
        <v>49</v>
      </c>
      <c r="C5" s="4" t="s">
        <v>34</v>
      </c>
      <c r="D5" s="3" t="s">
        <v>35</v>
      </c>
      <c r="E5" s="3" t="s">
        <v>36</v>
      </c>
      <c r="F5" s="3" t="s">
        <v>37</v>
      </c>
      <c r="G5" s="3" t="s">
        <v>38</v>
      </c>
      <c r="H5" s="3" t="s">
        <v>39</v>
      </c>
      <c r="I5" s="3" t="s">
        <v>40</v>
      </c>
      <c r="J5" s="3">
        <v>130.0</v>
      </c>
      <c r="K5" s="3">
        <v>371.0</v>
      </c>
      <c r="L5" s="3">
        <v>8.0</v>
      </c>
      <c r="M5" s="3">
        <v>4.0</v>
      </c>
      <c r="N5" s="3">
        <v>1.0</v>
      </c>
      <c r="O5" s="3">
        <v>2.62992125984252</v>
      </c>
      <c r="P5" s="3">
        <v>4.0</v>
      </c>
      <c r="Q5" s="3">
        <v>1.0</v>
      </c>
      <c r="R5" s="3">
        <v>2.708661417322835</v>
      </c>
      <c r="S5" s="3">
        <v>0.25</v>
      </c>
      <c r="T5" s="3">
        <v>51.53846153846153</v>
      </c>
      <c r="U5" s="3">
        <v>122.0</v>
      </c>
      <c r="V5" s="3">
        <v>61.0</v>
      </c>
      <c r="W5" s="3">
        <v>14904.0</v>
      </c>
      <c r="X5" s="3">
        <v>150.9626727642975</v>
      </c>
      <c r="Y5" s="7">
        <v>0.06057953834533691</v>
      </c>
    </row>
    <row r="6">
      <c r="A6" t="s">
        <v>32</v>
      </c>
      <c r="B6" t="s">
        <v>49</v>
      </c>
      <c r="C6" s="8" t="s">
        <v>54</v>
      </c>
      <c r="D6" t="s">
        <v>35</v>
      </c>
      <c r="E6" t="s">
        <v>36</v>
      </c>
      <c r="F6" t="s">
        <v>37</v>
      </c>
      <c r="G6" t="s">
        <v>38</v>
      </c>
      <c r="H6" t="s">
        <v>39</v>
      </c>
      <c r="I6" t="s">
        <v>40</v>
      </c>
      <c r="J6">
        <v>130.0</v>
      </c>
      <c r="K6">
        <v>371.0</v>
      </c>
      <c r="L6">
        <v>8.0</v>
      </c>
      <c r="M6">
        <v>4.0</v>
      </c>
      <c r="N6">
        <v>1.0</v>
      </c>
      <c r="O6">
        <v>2.62992125984252</v>
      </c>
      <c r="P6">
        <v>4.0</v>
      </c>
      <c r="Q6">
        <v>1.0</v>
      </c>
      <c r="R6">
        <v>2.708661417322835</v>
      </c>
      <c r="S6">
        <v>0.25</v>
      </c>
      <c r="T6">
        <v>51.53846153846153</v>
      </c>
      <c r="U6">
        <v>122.0</v>
      </c>
      <c r="V6">
        <v>61.0</v>
      </c>
      <c r="W6" s="3">
        <v>12075.0</v>
      </c>
      <c r="X6" s="3">
        <v>150.9626727642975</v>
      </c>
      <c r="Y6" s="7">
        <v>0.04246139526367188</v>
      </c>
    </row>
    <row r="7">
      <c r="A7" s="3" t="s">
        <v>32</v>
      </c>
      <c r="B7" s="3" t="s">
        <v>49</v>
      </c>
      <c r="C7" s="4" t="s">
        <v>57</v>
      </c>
      <c r="D7" s="3" t="s">
        <v>35</v>
      </c>
      <c r="E7" s="3" t="s">
        <v>36</v>
      </c>
      <c r="F7" s="3" t="s">
        <v>37</v>
      </c>
      <c r="G7" s="3" t="s">
        <v>38</v>
      </c>
      <c r="H7" s="3" t="s">
        <v>39</v>
      </c>
      <c r="I7" s="3" t="s">
        <v>40</v>
      </c>
      <c r="J7" s="3">
        <v>130.0</v>
      </c>
      <c r="K7" s="3">
        <v>371.0</v>
      </c>
      <c r="L7" s="3">
        <v>8.0</v>
      </c>
      <c r="M7" s="3">
        <v>4.0</v>
      </c>
      <c r="N7" s="3">
        <v>1.0</v>
      </c>
      <c r="O7" s="3">
        <v>2.62992125984252</v>
      </c>
      <c r="P7" s="3">
        <v>4.0</v>
      </c>
      <c r="Q7" s="3">
        <v>1.0</v>
      </c>
      <c r="R7" s="3">
        <v>2.708661417322835</v>
      </c>
      <c r="S7" s="3">
        <v>0.25</v>
      </c>
      <c r="T7" s="3">
        <v>51.53846153846153</v>
      </c>
      <c r="U7" s="3">
        <v>122.0</v>
      </c>
      <c r="V7" s="3">
        <v>61.0</v>
      </c>
      <c r="W7" s="3">
        <v>102170.0</v>
      </c>
      <c r="X7" s="3">
        <v>150.9626727642891</v>
      </c>
      <c r="Y7" s="7">
        <v>0.5246586799621582</v>
      </c>
    </row>
    <row r="8">
      <c r="A8" s="3" t="s">
        <v>32</v>
      </c>
      <c r="B8" s="3" t="s">
        <v>41</v>
      </c>
      <c r="C8" s="4" t="s">
        <v>34</v>
      </c>
      <c r="D8" s="3" t="s">
        <v>35</v>
      </c>
      <c r="E8" s="3" t="s">
        <v>36</v>
      </c>
      <c r="F8" s="3" t="s">
        <v>37</v>
      </c>
      <c r="G8" s="3" t="s">
        <v>38</v>
      </c>
      <c r="H8" s="3" t="s">
        <v>39</v>
      </c>
      <c r="I8" s="3" t="s">
        <v>40</v>
      </c>
      <c r="J8" s="3">
        <v>130.0</v>
      </c>
      <c r="K8" s="3">
        <v>390.0</v>
      </c>
      <c r="L8" s="3">
        <v>8.0</v>
      </c>
      <c r="M8" s="3">
        <v>4.0</v>
      </c>
      <c r="N8" s="3">
        <v>1.0</v>
      </c>
      <c r="O8" s="3">
        <v>2.779527559055118</v>
      </c>
      <c r="P8" s="3">
        <v>4.0</v>
      </c>
      <c r="Q8" s="3">
        <v>1.0</v>
      </c>
      <c r="R8" s="3">
        <v>2.826771653543307</v>
      </c>
      <c r="S8" s="3">
        <v>0.25</v>
      </c>
      <c r="T8" s="3">
        <v>43.07692307692308</v>
      </c>
      <c r="U8" s="3">
        <v>128.0</v>
      </c>
      <c r="V8" s="3">
        <v>64.0</v>
      </c>
      <c r="W8" s="3">
        <v>10185.0</v>
      </c>
      <c r="X8" s="3">
        <v>185.792811040856</v>
      </c>
      <c r="Y8" s="7">
        <v>0.0435643196105957</v>
      </c>
    </row>
    <row r="9">
      <c r="A9" t="s">
        <v>32</v>
      </c>
      <c r="B9" t="s">
        <v>41</v>
      </c>
      <c r="C9" s="8" t="s">
        <v>54</v>
      </c>
      <c r="D9" t="s">
        <v>35</v>
      </c>
      <c r="E9" t="s">
        <v>36</v>
      </c>
      <c r="F9" t="s">
        <v>37</v>
      </c>
      <c r="G9" t="s">
        <v>38</v>
      </c>
      <c r="H9" t="s">
        <v>39</v>
      </c>
      <c r="I9" t="s">
        <v>40</v>
      </c>
      <c r="J9">
        <v>130.0</v>
      </c>
      <c r="K9">
        <v>390.0</v>
      </c>
      <c r="L9">
        <v>8.0</v>
      </c>
      <c r="M9">
        <v>4.0</v>
      </c>
      <c r="N9">
        <v>1.0</v>
      </c>
      <c r="O9">
        <v>2.779527559055118</v>
      </c>
      <c r="P9">
        <v>4.0</v>
      </c>
      <c r="Q9">
        <v>1.0</v>
      </c>
      <c r="R9">
        <v>2.826771653543307</v>
      </c>
      <c r="S9">
        <v>0.25</v>
      </c>
      <c r="T9">
        <v>43.07692307692308</v>
      </c>
      <c r="U9">
        <v>128.0</v>
      </c>
      <c r="V9">
        <v>64.0</v>
      </c>
      <c r="W9" s="3">
        <v>8249.0</v>
      </c>
      <c r="X9" s="3">
        <v>185.792811040856</v>
      </c>
      <c r="Y9" s="7">
        <v>0.01566243171691895</v>
      </c>
    </row>
    <row r="10">
      <c r="A10" s="3" t="s">
        <v>32</v>
      </c>
      <c r="B10" s="3" t="s">
        <v>41</v>
      </c>
      <c r="C10" s="4" t="s">
        <v>57</v>
      </c>
      <c r="D10" s="3" t="s">
        <v>35</v>
      </c>
      <c r="E10" s="3" t="s">
        <v>36</v>
      </c>
      <c r="F10" s="3" t="s">
        <v>37</v>
      </c>
      <c r="G10" s="3" t="s">
        <v>38</v>
      </c>
      <c r="H10" s="3" t="s">
        <v>39</v>
      </c>
      <c r="I10" s="3" t="s">
        <v>40</v>
      </c>
      <c r="J10" s="3">
        <v>130.0</v>
      </c>
      <c r="K10" s="3">
        <v>390.0</v>
      </c>
      <c r="L10" s="3">
        <v>8.0</v>
      </c>
      <c r="M10" s="3">
        <v>4.0</v>
      </c>
      <c r="N10" s="3">
        <v>1.0</v>
      </c>
      <c r="O10" s="3">
        <v>2.779527559055118</v>
      </c>
      <c r="P10" s="3">
        <v>4.0</v>
      </c>
      <c r="Q10" s="3">
        <v>1.0</v>
      </c>
      <c r="R10" s="3">
        <v>2.826771653543307</v>
      </c>
      <c r="S10" s="3">
        <v>0.25</v>
      </c>
      <c r="T10" s="3">
        <v>43.07692307692308</v>
      </c>
      <c r="U10" s="3">
        <v>128.0</v>
      </c>
      <c r="V10" s="3">
        <v>64.0</v>
      </c>
      <c r="W10" s="3">
        <v>82372.0</v>
      </c>
      <c r="X10" s="3">
        <v>185.7928110405049</v>
      </c>
      <c r="Y10" s="7">
        <v>0.4199492931365967</v>
      </c>
    </row>
    <row r="11">
      <c r="A11" s="3" t="s">
        <v>32</v>
      </c>
      <c r="B11" s="3" t="s">
        <v>42</v>
      </c>
      <c r="C11" s="4" t="s">
        <v>34</v>
      </c>
      <c r="D11" s="3" t="s">
        <v>35</v>
      </c>
      <c r="E11" s="3" t="s">
        <v>36</v>
      </c>
      <c r="F11" s="3" t="s">
        <v>37</v>
      </c>
      <c r="G11" s="3" t="s">
        <v>38</v>
      </c>
      <c r="H11" s="3" t="s">
        <v>39</v>
      </c>
      <c r="I11" s="3" t="s">
        <v>40</v>
      </c>
      <c r="J11" s="3">
        <v>130.0</v>
      </c>
      <c r="K11" s="3">
        <v>380.0</v>
      </c>
      <c r="L11" s="3">
        <v>8.0</v>
      </c>
      <c r="M11" s="3">
        <v>4.0</v>
      </c>
      <c r="N11" s="3">
        <v>1.0</v>
      </c>
      <c r="O11" s="3">
        <v>2.740157480314961</v>
      </c>
      <c r="P11" s="3">
        <v>4.0</v>
      </c>
      <c r="Q11" s="3">
        <v>1.0</v>
      </c>
      <c r="R11" s="3">
        <v>2.755905511811024</v>
      </c>
      <c r="S11" s="3">
        <v>0.25</v>
      </c>
      <c r="T11" s="3">
        <v>50.0</v>
      </c>
      <c r="U11" s="3">
        <v>130.0</v>
      </c>
      <c r="V11" s="3">
        <v>65.0</v>
      </c>
      <c r="W11" s="3">
        <v>13427.0</v>
      </c>
      <c r="X11" s="3">
        <v>158.3779072316097</v>
      </c>
      <c r="Y11" s="7">
        <v>0.05344533920288086</v>
      </c>
    </row>
    <row r="12">
      <c r="A12" t="s">
        <v>32</v>
      </c>
      <c r="B12" t="s">
        <v>42</v>
      </c>
      <c r="C12" s="8" t="s">
        <v>54</v>
      </c>
      <c r="D12" t="s">
        <v>35</v>
      </c>
      <c r="E12" t="s">
        <v>36</v>
      </c>
      <c r="F12" t="s">
        <v>37</v>
      </c>
      <c r="G12" t="s">
        <v>38</v>
      </c>
      <c r="H12" t="s">
        <v>39</v>
      </c>
      <c r="I12" t="s">
        <v>40</v>
      </c>
      <c r="J12">
        <v>130.0</v>
      </c>
      <c r="K12">
        <v>380.0</v>
      </c>
      <c r="L12">
        <v>8.0</v>
      </c>
      <c r="M12">
        <v>4.0</v>
      </c>
      <c r="N12">
        <v>1.0</v>
      </c>
      <c r="O12">
        <v>2.740157480314961</v>
      </c>
      <c r="P12">
        <v>4.0</v>
      </c>
      <c r="Q12">
        <v>1.0</v>
      </c>
      <c r="R12">
        <v>2.755905511811024</v>
      </c>
      <c r="S12">
        <v>0.25</v>
      </c>
      <c r="T12">
        <v>50.0</v>
      </c>
      <c r="U12">
        <v>130.0</v>
      </c>
      <c r="V12">
        <v>65.0</v>
      </c>
      <c r="W12" s="3">
        <v>10768.0</v>
      </c>
      <c r="X12" s="3">
        <v>158.3779072316097</v>
      </c>
      <c r="Y12" s="7">
        <v>0.04686737060546875</v>
      </c>
    </row>
    <row r="13">
      <c r="A13" s="3" t="s">
        <v>32</v>
      </c>
      <c r="B13" s="3" t="s">
        <v>42</v>
      </c>
      <c r="C13" s="4" t="s">
        <v>57</v>
      </c>
      <c r="D13" s="3" t="s">
        <v>35</v>
      </c>
      <c r="E13" s="3" t="s">
        <v>36</v>
      </c>
      <c r="F13" s="3" t="s">
        <v>37</v>
      </c>
      <c r="G13" s="3" t="s">
        <v>38</v>
      </c>
      <c r="H13" s="3" t="s">
        <v>39</v>
      </c>
      <c r="I13" s="3" t="s">
        <v>40</v>
      </c>
      <c r="J13" s="3">
        <v>130.0</v>
      </c>
      <c r="K13" s="3">
        <v>380.0</v>
      </c>
      <c r="L13" s="3">
        <v>8.0</v>
      </c>
      <c r="M13" s="3">
        <v>4.0</v>
      </c>
      <c r="N13" s="3">
        <v>1.0</v>
      </c>
      <c r="O13" s="3">
        <v>2.740157480314961</v>
      </c>
      <c r="P13" s="3">
        <v>4.0</v>
      </c>
      <c r="Q13" s="3">
        <v>1.0</v>
      </c>
      <c r="R13" s="3">
        <v>2.755905511811024</v>
      </c>
      <c r="S13" s="3">
        <v>0.25</v>
      </c>
      <c r="T13" s="3">
        <v>50.0</v>
      </c>
      <c r="U13" s="3">
        <v>130.0</v>
      </c>
      <c r="V13" s="3">
        <v>65.0</v>
      </c>
      <c r="W13" s="3">
        <v>124539.0</v>
      </c>
      <c r="X13" s="3">
        <v>158.3779069534962</v>
      </c>
      <c r="Y13" s="7">
        <v>0.6169500350952148</v>
      </c>
    </row>
    <row r="14">
      <c r="A14" s="3" t="s">
        <v>32</v>
      </c>
      <c r="B14" s="3" t="s">
        <v>43</v>
      </c>
      <c r="C14" s="4" t="s">
        <v>34</v>
      </c>
      <c r="D14" s="3" t="s">
        <v>35</v>
      </c>
      <c r="E14" s="3" t="s">
        <v>36</v>
      </c>
      <c r="F14" s="3" t="s">
        <v>37</v>
      </c>
      <c r="G14" s="3" t="s">
        <v>38</v>
      </c>
      <c r="H14" s="3" t="s">
        <v>39</v>
      </c>
      <c r="I14" s="3" t="s">
        <v>40</v>
      </c>
      <c r="J14" s="3">
        <v>130.0</v>
      </c>
      <c r="K14" s="3">
        <v>387.0</v>
      </c>
      <c r="L14" s="3">
        <v>7.0</v>
      </c>
      <c r="M14" s="3">
        <v>4.0</v>
      </c>
      <c r="N14" s="3">
        <v>1.0</v>
      </c>
      <c r="O14" s="3">
        <v>2.803149606299213</v>
      </c>
      <c r="P14" s="3">
        <v>4.0</v>
      </c>
      <c r="Q14" s="3">
        <v>1.0</v>
      </c>
      <c r="R14" s="3">
        <v>2.779527559055118</v>
      </c>
      <c r="S14" s="3">
        <v>0.25</v>
      </c>
      <c r="T14" s="3">
        <v>46.92307692307692</v>
      </c>
      <c r="U14" s="3">
        <v>120.0</v>
      </c>
      <c r="V14" s="3">
        <v>60.0</v>
      </c>
      <c r="W14" s="3">
        <v>10713.0</v>
      </c>
      <c r="X14" s="3">
        <v>135.3733645999478</v>
      </c>
      <c r="Y14" s="7">
        <v>0.05341267585754395</v>
      </c>
    </row>
    <row r="15">
      <c r="A15" t="s">
        <v>32</v>
      </c>
      <c r="B15" t="s">
        <v>43</v>
      </c>
      <c r="C15" s="8" t="s">
        <v>54</v>
      </c>
      <c r="D15" t="s">
        <v>35</v>
      </c>
      <c r="E15" t="s">
        <v>36</v>
      </c>
      <c r="F15" t="s">
        <v>37</v>
      </c>
      <c r="G15" t="s">
        <v>38</v>
      </c>
      <c r="H15" t="s">
        <v>39</v>
      </c>
      <c r="I15" t="s">
        <v>40</v>
      </c>
      <c r="J15">
        <v>130.0</v>
      </c>
      <c r="K15">
        <v>387.0</v>
      </c>
      <c r="L15">
        <v>7.0</v>
      </c>
      <c r="M15">
        <v>4.0</v>
      </c>
      <c r="N15">
        <v>1.0</v>
      </c>
      <c r="O15">
        <v>2.803149606299213</v>
      </c>
      <c r="P15">
        <v>4.0</v>
      </c>
      <c r="Q15">
        <v>1.0</v>
      </c>
      <c r="R15">
        <v>2.779527559055118</v>
      </c>
      <c r="S15">
        <v>0.25</v>
      </c>
      <c r="T15">
        <v>46.92307692307692</v>
      </c>
      <c r="U15">
        <v>120.0</v>
      </c>
      <c r="V15">
        <v>60.0</v>
      </c>
      <c r="W15" s="3">
        <v>8867.0</v>
      </c>
      <c r="X15" s="3">
        <v>135.3733645999478</v>
      </c>
      <c r="Y15" s="7">
        <v>0.02219700813293457</v>
      </c>
    </row>
    <row r="16">
      <c r="A16" s="3" t="s">
        <v>32</v>
      </c>
      <c r="B16" s="3" t="s">
        <v>43</v>
      </c>
      <c r="C16" s="4" t="s">
        <v>57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  <c r="J16" s="3">
        <v>130.0</v>
      </c>
      <c r="K16" s="3">
        <v>387.0</v>
      </c>
      <c r="L16" s="3">
        <v>7.0</v>
      </c>
      <c r="M16" s="3">
        <v>4.0</v>
      </c>
      <c r="N16" s="3">
        <v>1.0</v>
      </c>
      <c r="O16" s="3">
        <v>2.803149606299213</v>
      </c>
      <c r="P16" s="3">
        <v>4.0</v>
      </c>
      <c r="Q16" s="3">
        <v>1.0</v>
      </c>
      <c r="R16" s="3">
        <v>2.779527559055118</v>
      </c>
      <c r="S16" s="3">
        <v>0.25</v>
      </c>
      <c r="T16" s="3">
        <v>46.92307692307692</v>
      </c>
      <c r="U16" s="3">
        <v>120.0</v>
      </c>
      <c r="V16" s="3">
        <v>60.0</v>
      </c>
      <c r="W16" s="3">
        <v>110465.0</v>
      </c>
      <c r="X16" s="3">
        <v>135.3733645999478</v>
      </c>
      <c r="Y16" s="7">
        <v>0.5392453670501709</v>
      </c>
    </row>
    <row r="17">
      <c r="A17" s="3" t="s">
        <v>32</v>
      </c>
      <c r="B17" s="3" t="s">
        <v>44</v>
      </c>
      <c r="C17" s="4" t="s">
        <v>34</v>
      </c>
      <c r="D17" s="3" t="s">
        <v>35</v>
      </c>
      <c r="E17" s="3" t="s">
        <v>36</v>
      </c>
      <c r="F17" s="3" t="s">
        <v>37</v>
      </c>
      <c r="G17" s="3" t="s">
        <v>38</v>
      </c>
      <c r="H17" s="3" t="s">
        <v>39</v>
      </c>
      <c r="I17" s="3" t="s">
        <v>40</v>
      </c>
      <c r="J17" s="3">
        <v>130.0</v>
      </c>
      <c r="K17" s="3">
        <v>378.0</v>
      </c>
      <c r="L17" s="3">
        <v>7.0</v>
      </c>
      <c r="M17" s="3">
        <v>4.0</v>
      </c>
      <c r="N17" s="3">
        <v>1.0</v>
      </c>
      <c r="O17" s="3">
        <v>2.708661417322835</v>
      </c>
      <c r="P17" s="3">
        <v>4.0</v>
      </c>
      <c r="Q17" s="3">
        <v>1.0</v>
      </c>
      <c r="R17" s="3">
        <v>2.748031496062992</v>
      </c>
      <c r="S17" s="3">
        <v>0.25</v>
      </c>
      <c r="T17" s="3">
        <v>43.07692307692308</v>
      </c>
      <c r="U17" s="3">
        <v>128.0</v>
      </c>
      <c r="V17" s="3">
        <v>64.0</v>
      </c>
      <c r="W17" s="3">
        <v>14100.0</v>
      </c>
      <c r="X17" s="3">
        <v>165.4643697998009</v>
      </c>
      <c r="Y17" s="7">
        <v>0.06907296180725098</v>
      </c>
    </row>
    <row r="18">
      <c r="A18" t="s">
        <v>32</v>
      </c>
      <c r="B18" t="s">
        <v>44</v>
      </c>
      <c r="C18" s="8" t="s">
        <v>54</v>
      </c>
      <c r="D18" t="s">
        <v>35</v>
      </c>
      <c r="E18" t="s">
        <v>36</v>
      </c>
      <c r="F18" t="s">
        <v>37</v>
      </c>
      <c r="G18" t="s">
        <v>38</v>
      </c>
      <c r="H18" t="s">
        <v>39</v>
      </c>
      <c r="I18" t="s">
        <v>40</v>
      </c>
      <c r="J18">
        <v>130.0</v>
      </c>
      <c r="K18">
        <v>378.0</v>
      </c>
      <c r="L18">
        <v>7.0</v>
      </c>
      <c r="M18">
        <v>4.0</v>
      </c>
      <c r="N18">
        <v>1.0</v>
      </c>
      <c r="O18">
        <v>2.708661417322835</v>
      </c>
      <c r="P18">
        <v>4.0</v>
      </c>
      <c r="Q18">
        <v>1.0</v>
      </c>
      <c r="R18">
        <v>2.748031496062992</v>
      </c>
      <c r="S18">
        <v>0.25</v>
      </c>
      <c r="T18">
        <v>43.07692307692308</v>
      </c>
      <c r="U18">
        <v>128.0</v>
      </c>
      <c r="V18">
        <v>64.0</v>
      </c>
      <c r="W18" s="3">
        <v>9490.0</v>
      </c>
      <c r="X18" s="3">
        <v>165.4643697998009</v>
      </c>
      <c r="Y18" s="7">
        <v>0.03124785423278809</v>
      </c>
    </row>
    <row r="19">
      <c r="A19" s="3" t="s">
        <v>32</v>
      </c>
      <c r="B19" s="3" t="s">
        <v>44</v>
      </c>
      <c r="C19" s="4" t="s">
        <v>57</v>
      </c>
      <c r="D19" s="3" t="s">
        <v>35</v>
      </c>
      <c r="E19" s="3" t="s">
        <v>36</v>
      </c>
      <c r="F19" s="3" t="s">
        <v>37</v>
      </c>
      <c r="G19" s="3" t="s">
        <v>38</v>
      </c>
      <c r="H19" s="3" t="s">
        <v>39</v>
      </c>
      <c r="I19" s="3" t="s">
        <v>40</v>
      </c>
      <c r="J19" s="3">
        <v>130.0</v>
      </c>
      <c r="K19" s="3">
        <v>378.0</v>
      </c>
      <c r="L19" s="3">
        <v>7.0</v>
      </c>
      <c r="M19" s="3">
        <v>4.0</v>
      </c>
      <c r="N19" s="3">
        <v>1.0</v>
      </c>
      <c r="O19" s="3">
        <v>2.708661417322835</v>
      </c>
      <c r="P19" s="3">
        <v>4.0</v>
      </c>
      <c r="Q19" s="3">
        <v>1.0</v>
      </c>
      <c r="R19" s="3">
        <v>2.748031496062992</v>
      </c>
      <c r="S19" s="3">
        <v>0.25</v>
      </c>
      <c r="T19" s="3">
        <v>43.07692307692308</v>
      </c>
      <c r="U19" s="3">
        <v>128.0</v>
      </c>
      <c r="V19" s="3">
        <v>64.0</v>
      </c>
      <c r="W19" s="3">
        <v>59924.0</v>
      </c>
      <c r="X19" s="3">
        <v>165.4643697998009</v>
      </c>
      <c r="Y19" s="7">
        <v>0.300894021987915</v>
      </c>
    </row>
    <row r="20">
      <c r="A20" s="3" t="s">
        <v>32</v>
      </c>
      <c r="B20" s="3" t="s">
        <v>45</v>
      </c>
      <c r="C20" s="4" t="s">
        <v>34</v>
      </c>
      <c r="D20" s="3" t="s">
        <v>35</v>
      </c>
      <c r="E20" s="3" t="s">
        <v>36</v>
      </c>
      <c r="F20" s="3" t="s">
        <v>37</v>
      </c>
      <c r="G20" s="3" t="s">
        <v>38</v>
      </c>
      <c r="H20" s="3" t="s">
        <v>39</v>
      </c>
      <c r="I20" s="3" t="s">
        <v>40</v>
      </c>
      <c r="J20" s="3">
        <v>130.0</v>
      </c>
      <c r="K20" s="3">
        <v>400.0</v>
      </c>
      <c r="L20" s="3">
        <v>8.0</v>
      </c>
      <c r="M20" s="3">
        <v>4.0</v>
      </c>
      <c r="N20" s="3">
        <v>1.0</v>
      </c>
      <c r="O20" s="3">
        <v>2.866141732283464</v>
      </c>
      <c r="P20" s="3">
        <v>4.0</v>
      </c>
      <c r="Q20" s="3">
        <v>1.0</v>
      </c>
      <c r="R20" s="3">
        <v>2.929133858267717</v>
      </c>
      <c r="S20" s="3">
        <v>0.25</v>
      </c>
      <c r="T20" s="3">
        <v>46.92307692307692</v>
      </c>
      <c r="U20" s="3">
        <v>140.0</v>
      </c>
      <c r="V20" s="3">
        <v>70.0</v>
      </c>
      <c r="W20" s="3">
        <v>8327.0</v>
      </c>
      <c r="X20" s="3">
        <v>156.2142635674912</v>
      </c>
      <c r="Y20" s="7">
        <v>0.03778505325317383</v>
      </c>
    </row>
    <row r="21">
      <c r="A21" t="s">
        <v>32</v>
      </c>
      <c r="B21" t="s">
        <v>45</v>
      </c>
      <c r="C21" s="8" t="s">
        <v>54</v>
      </c>
      <c r="D21" t="s">
        <v>35</v>
      </c>
      <c r="E21" t="s">
        <v>36</v>
      </c>
      <c r="F21" t="s">
        <v>37</v>
      </c>
      <c r="G21" t="s">
        <v>38</v>
      </c>
      <c r="H21" t="s">
        <v>39</v>
      </c>
      <c r="I21" t="s">
        <v>40</v>
      </c>
      <c r="J21">
        <v>130.0</v>
      </c>
      <c r="K21">
        <v>400.0</v>
      </c>
      <c r="L21">
        <v>8.0</v>
      </c>
      <c r="M21">
        <v>4.0</v>
      </c>
      <c r="N21">
        <v>1.0</v>
      </c>
      <c r="O21">
        <v>2.866141732283464</v>
      </c>
      <c r="P21">
        <v>4.0</v>
      </c>
      <c r="Q21">
        <v>1.0</v>
      </c>
      <c r="R21">
        <v>2.929133858267717</v>
      </c>
      <c r="S21">
        <v>0.25</v>
      </c>
      <c r="T21">
        <v>46.92307692307692</v>
      </c>
      <c r="U21">
        <v>140.0</v>
      </c>
      <c r="V21">
        <v>70.0</v>
      </c>
      <c r="W21" s="3">
        <v>7271.0</v>
      </c>
      <c r="X21" s="3">
        <v>156.2142635674912</v>
      </c>
      <c r="Y21" s="7">
        <v>0.03781890869140625</v>
      </c>
    </row>
    <row r="22">
      <c r="A22" s="3" t="s">
        <v>32</v>
      </c>
      <c r="B22" s="3" t="s">
        <v>45</v>
      </c>
      <c r="C22" s="4" t="s">
        <v>57</v>
      </c>
      <c r="D22" s="3" t="s">
        <v>35</v>
      </c>
      <c r="E22" s="3" t="s">
        <v>36</v>
      </c>
      <c r="F22" s="3" t="s">
        <v>37</v>
      </c>
      <c r="G22" s="3" t="s">
        <v>38</v>
      </c>
      <c r="H22" s="3" t="s">
        <v>39</v>
      </c>
      <c r="I22" s="3" t="s">
        <v>40</v>
      </c>
      <c r="J22" s="3">
        <v>130.0</v>
      </c>
      <c r="K22" s="3">
        <v>400.0</v>
      </c>
      <c r="L22" s="3">
        <v>8.0</v>
      </c>
      <c r="M22" s="3">
        <v>4.0</v>
      </c>
      <c r="N22" s="3">
        <v>1.0</v>
      </c>
      <c r="O22" s="3">
        <v>2.866141732283464</v>
      </c>
      <c r="P22" s="3">
        <v>4.0</v>
      </c>
      <c r="Q22" s="3">
        <v>1.0</v>
      </c>
      <c r="R22" s="3">
        <v>2.929133858267717</v>
      </c>
      <c r="S22" s="3">
        <v>0.25</v>
      </c>
      <c r="T22" s="3">
        <v>46.92307692307692</v>
      </c>
      <c r="U22" s="3">
        <v>140.0</v>
      </c>
      <c r="V22" s="3">
        <v>70.0</v>
      </c>
      <c r="W22" s="3">
        <v>70356.0</v>
      </c>
      <c r="X22" s="3">
        <v>156.2142635674912</v>
      </c>
      <c r="Y22" s="7">
        <v>0.3698208332061768</v>
      </c>
    </row>
    <row r="23">
      <c r="A23" s="3" t="s">
        <v>32</v>
      </c>
      <c r="B23" s="3" t="s">
        <v>46</v>
      </c>
      <c r="C23" s="4" t="s">
        <v>34</v>
      </c>
      <c r="D23" s="3" t="s">
        <v>35</v>
      </c>
      <c r="E23" s="3" t="s">
        <v>36</v>
      </c>
      <c r="F23" s="3" t="s">
        <v>37</v>
      </c>
      <c r="G23" s="3" t="s">
        <v>38</v>
      </c>
      <c r="H23" s="3" t="s">
        <v>39</v>
      </c>
      <c r="I23" s="3" t="s">
        <v>40</v>
      </c>
      <c r="J23" s="3">
        <v>130.0</v>
      </c>
      <c r="K23" s="3">
        <v>382.0</v>
      </c>
      <c r="L23" s="3">
        <v>8.0</v>
      </c>
      <c r="M23" s="3">
        <v>4.0</v>
      </c>
      <c r="N23" s="3">
        <v>1.0</v>
      </c>
      <c r="O23" s="3">
        <v>2.724409448818898</v>
      </c>
      <c r="P23" s="3">
        <v>4.0</v>
      </c>
      <c r="Q23" s="3">
        <v>1.0</v>
      </c>
      <c r="R23" s="3">
        <v>2.716535433070866</v>
      </c>
      <c r="S23" s="3">
        <v>0.25</v>
      </c>
      <c r="T23" s="3">
        <v>58.46153846153847</v>
      </c>
      <c r="U23" s="3">
        <v>130.0</v>
      </c>
      <c r="V23" s="3">
        <v>65.0</v>
      </c>
      <c r="W23" s="3">
        <v>12749.0</v>
      </c>
      <c r="X23" s="3">
        <v>176.1233559468372</v>
      </c>
      <c r="Y23" s="7">
        <v>0.06903648376464844</v>
      </c>
    </row>
    <row r="24">
      <c r="A24" t="s">
        <v>32</v>
      </c>
      <c r="B24" t="s">
        <v>46</v>
      </c>
      <c r="C24" s="8" t="s">
        <v>54</v>
      </c>
      <c r="D24" t="s">
        <v>35</v>
      </c>
      <c r="E24" t="s">
        <v>36</v>
      </c>
      <c r="F24" t="s">
        <v>37</v>
      </c>
      <c r="G24" t="s">
        <v>38</v>
      </c>
      <c r="H24" t="s">
        <v>39</v>
      </c>
      <c r="I24" t="s">
        <v>40</v>
      </c>
      <c r="J24">
        <v>130.0</v>
      </c>
      <c r="K24">
        <v>382.0</v>
      </c>
      <c r="L24">
        <v>8.0</v>
      </c>
      <c r="M24">
        <v>4.0</v>
      </c>
      <c r="N24">
        <v>1.0</v>
      </c>
      <c r="O24">
        <v>2.724409448818898</v>
      </c>
      <c r="P24">
        <v>4.0</v>
      </c>
      <c r="Q24">
        <v>1.0</v>
      </c>
      <c r="R24">
        <v>2.716535433070866</v>
      </c>
      <c r="S24">
        <v>0.25</v>
      </c>
      <c r="T24">
        <v>58.46153846153847</v>
      </c>
      <c r="U24">
        <v>130.0</v>
      </c>
      <c r="V24">
        <v>65.0</v>
      </c>
      <c r="W24" s="3">
        <v>10747.0</v>
      </c>
      <c r="X24" s="3">
        <v>176.1233559468372</v>
      </c>
      <c r="Y24" s="7">
        <v>0.03124403953552246</v>
      </c>
    </row>
    <row r="25">
      <c r="A25" s="3" t="s">
        <v>32</v>
      </c>
      <c r="B25" s="3" t="s">
        <v>46</v>
      </c>
      <c r="C25" s="4" t="s">
        <v>57</v>
      </c>
      <c r="D25" s="3" t="s">
        <v>35</v>
      </c>
      <c r="E25" s="3" t="s">
        <v>36</v>
      </c>
      <c r="F25" s="3" t="s">
        <v>37</v>
      </c>
      <c r="G25" s="3" t="s">
        <v>38</v>
      </c>
      <c r="H25" s="3" t="s">
        <v>39</v>
      </c>
      <c r="I25" s="3" t="s">
        <v>40</v>
      </c>
      <c r="J25" s="3">
        <v>130.0</v>
      </c>
      <c r="K25" s="3">
        <v>382.0</v>
      </c>
      <c r="L25" s="3">
        <v>8.0</v>
      </c>
      <c r="M25" s="3">
        <v>4.0</v>
      </c>
      <c r="N25" s="3">
        <v>1.0</v>
      </c>
      <c r="O25" s="3">
        <v>2.724409448818898</v>
      </c>
      <c r="P25" s="3">
        <v>4.0</v>
      </c>
      <c r="Q25" s="3">
        <v>1.0</v>
      </c>
      <c r="R25" s="3">
        <v>2.716535433070866</v>
      </c>
      <c r="S25" s="3">
        <v>0.25</v>
      </c>
      <c r="T25" s="3">
        <v>58.46153846153847</v>
      </c>
      <c r="U25" s="3">
        <v>130.0</v>
      </c>
      <c r="V25" s="3">
        <v>65.0</v>
      </c>
      <c r="W25" s="3">
        <v>59396.0</v>
      </c>
      <c r="X25" s="3">
        <v>176.1233559468372</v>
      </c>
      <c r="Y25" s="7">
        <v>0.3698217868804932</v>
      </c>
    </row>
    <row r="26">
      <c r="A26" s="3" t="s">
        <v>32</v>
      </c>
      <c r="B26" s="3" t="s">
        <v>47</v>
      </c>
      <c r="C26" s="4" t="s">
        <v>34</v>
      </c>
      <c r="D26" s="3" t="s">
        <v>35</v>
      </c>
      <c r="E26" s="3" t="s">
        <v>36</v>
      </c>
      <c r="F26" s="3" t="s">
        <v>37</v>
      </c>
      <c r="G26" s="3" t="s">
        <v>38</v>
      </c>
      <c r="H26" s="3" t="s">
        <v>39</v>
      </c>
      <c r="I26" s="3" t="s">
        <v>40</v>
      </c>
      <c r="J26" s="3">
        <v>130.0</v>
      </c>
      <c r="K26" s="3">
        <v>381.0</v>
      </c>
      <c r="L26" s="3">
        <v>8.0</v>
      </c>
      <c r="M26" s="3">
        <v>4.0</v>
      </c>
      <c r="N26" s="3">
        <v>1.0</v>
      </c>
      <c r="O26" s="3">
        <v>2.724409448818898</v>
      </c>
      <c r="P26" s="3">
        <v>4.0</v>
      </c>
      <c r="Q26" s="3">
        <v>1.0</v>
      </c>
      <c r="R26" s="3">
        <v>2.779527559055118</v>
      </c>
      <c r="S26" s="3">
        <v>0.25</v>
      </c>
      <c r="T26" s="3">
        <v>54.61538461538461</v>
      </c>
      <c r="U26" s="3">
        <v>122.0</v>
      </c>
      <c r="V26" s="3">
        <v>61.0</v>
      </c>
      <c r="W26" s="3">
        <v>13303.0</v>
      </c>
      <c r="X26" s="3">
        <v>98.99996021924147</v>
      </c>
      <c r="Y26" s="7">
        <v>0.1002838611602783</v>
      </c>
    </row>
    <row r="27">
      <c r="A27" t="s">
        <v>32</v>
      </c>
      <c r="B27" t="s">
        <v>47</v>
      </c>
      <c r="C27" s="8" t="s">
        <v>54</v>
      </c>
      <c r="D27" t="s">
        <v>35</v>
      </c>
      <c r="E27" t="s">
        <v>36</v>
      </c>
      <c r="F27" t="s">
        <v>37</v>
      </c>
      <c r="G27" t="s">
        <v>38</v>
      </c>
      <c r="H27" t="s">
        <v>39</v>
      </c>
      <c r="I27" t="s">
        <v>40</v>
      </c>
      <c r="J27">
        <v>130.0</v>
      </c>
      <c r="K27">
        <v>381.0</v>
      </c>
      <c r="L27">
        <v>8.0</v>
      </c>
      <c r="M27">
        <v>4.0</v>
      </c>
      <c r="N27">
        <v>1.0</v>
      </c>
      <c r="O27">
        <v>2.724409448818898</v>
      </c>
      <c r="P27">
        <v>4.0</v>
      </c>
      <c r="Q27">
        <v>1.0</v>
      </c>
      <c r="R27">
        <v>2.779527559055118</v>
      </c>
      <c r="S27">
        <v>0.25</v>
      </c>
      <c r="T27">
        <v>54.61538461538461</v>
      </c>
      <c r="U27">
        <v>122.0</v>
      </c>
      <c r="V27">
        <v>61.0</v>
      </c>
      <c r="W27" s="3">
        <v>10906.0</v>
      </c>
      <c r="X27" s="3">
        <v>98.99996021924147</v>
      </c>
      <c r="Y27" s="7">
        <v>0.04019474983215332</v>
      </c>
    </row>
    <row r="28">
      <c r="A28" s="3" t="s">
        <v>32</v>
      </c>
      <c r="B28" s="3" t="s">
        <v>47</v>
      </c>
      <c r="C28" s="4" t="s">
        <v>57</v>
      </c>
      <c r="D28" s="3" t="s">
        <v>35</v>
      </c>
      <c r="E28" s="3" t="s">
        <v>36</v>
      </c>
      <c r="F28" s="3" t="s">
        <v>37</v>
      </c>
      <c r="G28" s="3" t="s">
        <v>38</v>
      </c>
      <c r="H28" s="3" t="s">
        <v>39</v>
      </c>
      <c r="I28" s="3" t="s">
        <v>40</v>
      </c>
      <c r="J28" s="3">
        <v>130.0</v>
      </c>
      <c r="K28" s="3">
        <v>381.0</v>
      </c>
      <c r="L28" s="3">
        <v>8.0</v>
      </c>
      <c r="M28" s="3">
        <v>4.0</v>
      </c>
      <c r="N28" s="3">
        <v>1.0</v>
      </c>
      <c r="O28" s="3">
        <v>2.724409448818898</v>
      </c>
      <c r="P28" s="3">
        <v>4.0</v>
      </c>
      <c r="Q28" s="3">
        <v>1.0</v>
      </c>
      <c r="R28" s="3">
        <v>2.779527559055118</v>
      </c>
      <c r="S28" s="3">
        <v>0.25</v>
      </c>
      <c r="T28" s="3">
        <v>54.61538461538461</v>
      </c>
      <c r="U28" s="3">
        <v>122.0</v>
      </c>
      <c r="V28" s="3">
        <v>61.0</v>
      </c>
      <c r="W28" s="3">
        <v>109462.0</v>
      </c>
      <c r="X28" s="3">
        <v>98.99996021924147</v>
      </c>
      <c r="Y28" s="7">
        <v>0.7058823108673096</v>
      </c>
    </row>
    <row r="29">
      <c r="A29" s="3" t="s">
        <v>32</v>
      </c>
      <c r="B29" s="3" t="s">
        <v>48</v>
      </c>
      <c r="C29" s="4" t="s">
        <v>34</v>
      </c>
      <c r="D29" s="3" t="s">
        <v>35</v>
      </c>
      <c r="E29" s="3" t="s">
        <v>36</v>
      </c>
      <c r="F29" s="3" t="s">
        <v>37</v>
      </c>
      <c r="G29" s="3" t="s">
        <v>38</v>
      </c>
      <c r="H29" s="3" t="s">
        <v>39</v>
      </c>
      <c r="I29" s="3" t="s">
        <v>40</v>
      </c>
      <c r="J29" s="3">
        <v>130.0</v>
      </c>
      <c r="K29" s="3">
        <v>379.0</v>
      </c>
      <c r="L29" s="3">
        <v>7.0</v>
      </c>
      <c r="M29" s="3">
        <v>4.0</v>
      </c>
      <c r="N29" s="3">
        <v>1.0</v>
      </c>
      <c r="O29" s="3">
        <v>2.692913385826772</v>
      </c>
      <c r="P29" s="3">
        <v>4.0</v>
      </c>
      <c r="Q29" s="3">
        <v>1.0</v>
      </c>
      <c r="R29" s="3">
        <v>2.763779527559055</v>
      </c>
      <c r="S29" s="3">
        <v>0.25</v>
      </c>
      <c r="T29" s="3">
        <v>46.92307692307692</v>
      </c>
      <c r="U29" s="3">
        <v>118.0</v>
      </c>
      <c r="V29" s="3">
        <v>59.0</v>
      </c>
      <c r="W29" s="3">
        <v>16008.0</v>
      </c>
      <c r="X29" s="3">
        <v>170.6773049223318</v>
      </c>
      <c r="Y29" s="7">
        <v>0.08039712905883789</v>
      </c>
    </row>
    <row r="30">
      <c r="A30" t="s">
        <v>32</v>
      </c>
      <c r="B30" t="s">
        <v>48</v>
      </c>
      <c r="C30" s="8" t="s">
        <v>54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>
        <v>130.0</v>
      </c>
      <c r="K30">
        <v>379.0</v>
      </c>
      <c r="L30">
        <v>7.0</v>
      </c>
      <c r="M30">
        <v>4.0</v>
      </c>
      <c r="N30">
        <v>1.0</v>
      </c>
      <c r="O30">
        <v>2.692913385826772</v>
      </c>
      <c r="P30">
        <v>4.0</v>
      </c>
      <c r="Q30">
        <v>1.0</v>
      </c>
      <c r="R30">
        <v>2.763779527559055</v>
      </c>
      <c r="S30">
        <v>0.25</v>
      </c>
      <c r="T30">
        <v>46.92307692307692</v>
      </c>
      <c r="U30">
        <v>118.0</v>
      </c>
      <c r="V30">
        <v>59.0</v>
      </c>
      <c r="W30" s="3">
        <v>13367.0</v>
      </c>
      <c r="X30" s="3">
        <v>170.6773049223318</v>
      </c>
      <c r="Y30" s="7">
        <v>0.08062863349914551</v>
      </c>
    </row>
    <row r="31">
      <c r="A31" s="3" t="s">
        <v>32</v>
      </c>
      <c r="B31" s="3" t="s">
        <v>48</v>
      </c>
      <c r="C31" s="4" t="s">
        <v>57</v>
      </c>
      <c r="D31" s="3" t="s">
        <v>35</v>
      </c>
      <c r="E31" s="3" t="s">
        <v>36</v>
      </c>
      <c r="F31" s="3" t="s">
        <v>37</v>
      </c>
      <c r="G31" s="3" t="s">
        <v>38</v>
      </c>
      <c r="H31" s="3" t="s">
        <v>39</v>
      </c>
      <c r="I31" s="3" t="s">
        <v>40</v>
      </c>
      <c r="J31" s="3">
        <v>130.0</v>
      </c>
      <c r="K31" s="3">
        <v>379.0</v>
      </c>
      <c r="L31" s="3">
        <v>7.0</v>
      </c>
      <c r="M31" s="3">
        <v>4.0</v>
      </c>
      <c r="N31" s="3">
        <v>1.0</v>
      </c>
      <c r="O31" s="3">
        <v>2.692913385826772</v>
      </c>
      <c r="P31" s="3">
        <v>4.0</v>
      </c>
      <c r="Q31" s="3">
        <v>1.0</v>
      </c>
      <c r="R31" s="3">
        <v>2.763779527559055</v>
      </c>
      <c r="S31" s="3">
        <v>0.25</v>
      </c>
      <c r="T31" s="3">
        <v>46.92307692307692</v>
      </c>
      <c r="U31" s="3">
        <v>118.0</v>
      </c>
      <c r="V31" s="3">
        <v>59.0</v>
      </c>
      <c r="W31" s="3">
        <v>80899.0</v>
      </c>
      <c r="X31" s="3">
        <v>170.6773049220524</v>
      </c>
      <c r="Y31" s="7">
        <v>0.4730987548828125</v>
      </c>
    </row>
    <row r="32">
      <c r="Y32" s="7"/>
    </row>
    <row r="33">
      <c r="Y33" s="7"/>
    </row>
    <row r="34">
      <c r="Y34" s="7"/>
    </row>
    <row r="35">
      <c r="Y35" s="7"/>
    </row>
    <row r="36">
      <c r="Y36" s="7"/>
    </row>
    <row r="37">
      <c r="Y37" s="7"/>
    </row>
    <row r="38">
      <c r="Y38" s="7"/>
    </row>
    <row r="39">
      <c r="Y39" s="7"/>
    </row>
    <row r="40">
      <c r="Y40" s="7"/>
    </row>
    <row r="41">
      <c r="Y41" s="7"/>
    </row>
    <row r="42">
      <c r="Y42" s="7"/>
    </row>
    <row r="43">
      <c r="Y43" s="7"/>
    </row>
    <row r="44">
      <c r="Y44" s="7"/>
    </row>
    <row r="45">
      <c r="Y45" s="7"/>
    </row>
    <row r="46">
      <c r="Y46" s="7"/>
    </row>
    <row r="47">
      <c r="Y47" s="7"/>
    </row>
    <row r="48">
      <c r="Y48" s="7"/>
    </row>
    <row r="49">
      <c r="Y49" s="7"/>
    </row>
    <row r="50">
      <c r="Y50" s="7"/>
    </row>
    <row r="51">
      <c r="Y51" s="7"/>
    </row>
    <row r="52">
      <c r="Y52" s="7"/>
    </row>
    <row r="53">
      <c r="Y53" s="7"/>
    </row>
    <row r="54">
      <c r="Y54" s="7"/>
    </row>
    <row r="55">
      <c r="Y55" s="7"/>
    </row>
    <row r="56">
      <c r="Y56" s="7"/>
    </row>
    <row r="57">
      <c r="Y57" s="7"/>
    </row>
    <row r="58">
      <c r="Y58" s="7"/>
    </row>
    <row r="59">
      <c r="Y59" s="7"/>
    </row>
    <row r="60">
      <c r="Y60" s="7"/>
    </row>
    <row r="61">
      <c r="Y61" s="7"/>
    </row>
    <row r="62">
      <c r="Y62" s="7"/>
    </row>
    <row r="63">
      <c r="Y63" s="7"/>
    </row>
    <row r="64">
      <c r="Y64" s="7"/>
    </row>
    <row r="65">
      <c r="Y65" s="7"/>
    </row>
    <row r="66">
      <c r="Y66" s="7"/>
    </row>
    <row r="67">
      <c r="Y67" s="7"/>
    </row>
    <row r="68">
      <c r="Y68" s="7"/>
    </row>
    <row r="69">
      <c r="Y69" s="7"/>
    </row>
    <row r="70">
      <c r="Y70" s="7"/>
    </row>
    <row r="71">
      <c r="Y71" s="7"/>
    </row>
    <row r="72">
      <c r="Y72" s="7"/>
    </row>
    <row r="73">
      <c r="Y73" s="7"/>
    </row>
    <row r="74">
      <c r="Y74" s="7"/>
    </row>
    <row r="75">
      <c r="Y75" s="7"/>
    </row>
    <row r="76">
      <c r="Y76" s="7"/>
    </row>
    <row r="77">
      <c r="Y77" s="7"/>
    </row>
    <row r="78">
      <c r="Y78" s="7"/>
    </row>
    <row r="79">
      <c r="Y79" s="7"/>
    </row>
    <row r="80">
      <c r="Y80" s="7"/>
    </row>
    <row r="81">
      <c r="Y81" s="7"/>
    </row>
    <row r="82">
      <c r="Y82" s="7"/>
    </row>
    <row r="83">
      <c r="Y83" s="7"/>
    </row>
    <row r="84">
      <c r="Y84" s="7"/>
    </row>
    <row r="85">
      <c r="Y85" s="7"/>
    </row>
    <row r="86">
      <c r="Y86" s="7"/>
    </row>
    <row r="87">
      <c r="Y87" s="7"/>
    </row>
    <row r="88">
      <c r="Y88" s="7"/>
    </row>
    <row r="89">
      <c r="Y89" s="7"/>
    </row>
    <row r="90">
      <c r="Y90" s="7"/>
    </row>
    <row r="91">
      <c r="Y91" s="7"/>
    </row>
    <row r="92">
      <c r="Y92" s="7"/>
    </row>
    <row r="93">
      <c r="Y93" s="7"/>
    </row>
    <row r="94">
      <c r="Y94" s="7"/>
    </row>
    <row r="95">
      <c r="Y95" s="7"/>
    </row>
    <row r="96">
      <c r="Y96" s="7"/>
    </row>
    <row r="97">
      <c r="Y97" s="7"/>
    </row>
    <row r="98">
      <c r="Y98" s="7"/>
    </row>
    <row r="99">
      <c r="Y99" s="7"/>
    </row>
    <row r="100">
      <c r="Y100" s="7"/>
    </row>
    <row r="101">
      <c r="Y101" s="7"/>
    </row>
    <row r="102">
      <c r="Y102" s="7"/>
    </row>
    <row r="103">
      <c r="Y103" s="7"/>
    </row>
    <row r="104">
      <c r="Y104" s="7"/>
    </row>
    <row r="105">
      <c r="Y105" s="7"/>
    </row>
    <row r="106">
      <c r="Y106" s="7"/>
    </row>
    <row r="107">
      <c r="Y107" s="7"/>
    </row>
    <row r="108">
      <c r="Y108" s="7"/>
    </row>
    <row r="109">
      <c r="Y109" s="7"/>
    </row>
    <row r="110">
      <c r="Y110" s="7"/>
    </row>
    <row r="111">
      <c r="Y111" s="7"/>
    </row>
    <row r="112">
      <c r="Y112" s="7"/>
    </row>
    <row r="113">
      <c r="Y113" s="7"/>
    </row>
    <row r="114">
      <c r="Y114" s="7"/>
    </row>
    <row r="115">
      <c r="Y115" s="7"/>
    </row>
    <row r="116">
      <c r="Y116" s="7"/>
    </row>
    <row r="117">
      <c r="Y117" s="7"/>
    </row>
    <row r="118">
      <c r="Y118" s="7"/>
    </row>
    <row r="119">
      <c r="Y119" s="7"/>
    </row>
    <row r="120">
      <c r="Y120" s="7"/>
    </row>
    <row r="121">
      <c r="Y121" s="7"/>
    </row>
    <row r="122">
      <c r="Y122" s="7"/>
    </row>
    <row r="123">
      <c r="Y123" s="7"/>
    </row>
    <row r="124">
      <c r="Y124" s="7"/>
    </row>
    <row r="125">
      <c r="Y125" s="7"/>
    </row>
    <row r="126">
      <c r="Y126" s="7"/>
    </row>
    <row r="127">
      <c r="Y127" s="7"/>
    </row>
    <row r="128">
      <c r="Y128" s="7"/>
    </row>
    <row r="129">
      <c r="Y129" s="7"/>
    </row>
    <row r="130">
      <c r="Y130" s="7"/>
    </row>
    <row r="131">
      <c r="Y131" s="7"/>
    </row>
    <row r="132">
      <c r="Y132" s="7"/>
    </row>
    <row r="133">
      <c r="Y133" s="7"/>
    </row>
    <row r="134">
      <c r="Y134" s="7"/>
    </row>
    <row r="135">
      <c r="Y135" s="7"/>
    </row>
    <row r="136">
      <c r="Y136" s="7"/>
    </row>
    <row r="137">
      <c r="Y137" s="7"/>
    </row>
    <row r="138">
      <c r="Y138" s="7"/>
    </row>
    <row r="139">
      <c r="Y139" s="7"/>
    </row>
    <row r="140">
      <c r="Y140" s="7"/>
    </row>
    <row r="141">
      <c r="Y141" s="7"/>
    </row>
    <row r="142">
      <c r="Y142" s="7"/>
    </row>
    <row r="143">
      <c r="Y143" s="7"/>
    </row>
    <row r="144">
      <c r="Y144" s="7"/>
    </row>
    <row r="145">
      <c r="Y145" s="7"/>
    </row>
    <row r="146">
      <c r="Y146" s="7"/>
    </row>
    <row r="147">
      <c r="Y147" s="7"/>
    </row>
    <row r="148">
      <c r="Y148" s="7"/>
    </row>
    <row r="149">
      <c r="Y149" s="7"/>
    </row>
    <row r="150">
      <c r="Y150" s="7"/>
    </row>
    <row r="151">
      <c r="Y151" s="7"/>
    </row>
    <row r="152">
      <c r="Y152" s="7"/>
    </row>
    <row r="153">
      <c r="Y153" s="7"/>
    </row>
    <row r="154">
      <c r="Y154" s="7"/>
    </row>
    <row r="155">
      <c r="Y155" s="7"/>
    </row>
    <row r="156">
      <c r="Y156" s="7"/>
    </row>
    <row r="157">
      <c r="Y157" s="7"/>
    </row>
    <row r="158">
      <c r="Y158" s="7"/>
    </row>
    <row r="159">
      <c r="Y159" s="7"/>
    </row>
    <row r="160">
      <c r="Y160" s="7"/>
    </row>
    <row r="161">
      <c r="Y161" s="7"/>
    </row>
    <row r="162">
      <c r="Y162" s="7"/>
    </row>
    <row r="163">
      <c r="Y163" s="7"/>
    </row>
    <row r="164">
      <c r="Y164" s="7"/>
    </row>
    <row r="165">
      <c r="Y165" s="7"/>
    </row>
    <row r="166">
      <c r="Y166" s="7"/>
    </row>
    <row r="167">
      <c r="Y167" s="7"/>
    </row>
    <row r="168">
      <c r="Y168" s="7"/>
    </row>
    <row r="169">
      <c r="Y169" s="7"/>
    </row>
    <row r="170">
      <c r="Y170" s="7"/>
    </row>
    <row r="171">
      <c r="Y171" s="7"/>
    </row>
    <row r="172">
      <c r="Y172" s="7"/>
    </row>
    <row r="173">
      <c r="Y173" s="7"/>
    </row>
    <row r="174">
      <c r="Y174" s="7"/>
    </row>
    <row r="175">
      <c r="Y175" s="7"/>
    </row>
    <row r="176">
      <c r="Y176" s="7"/>
    </row>
    <row r="177">
      <c r="Y177" s="7"/>
    </row>
    <row r="178">
      <c r="Y178" s="7"/>
    </row>
    <row r="179">
      <c r="Y179" s="7"/>
    </row>
    <row r="180">
      <c r="Y180" s="7"/>
    </row>
    <row r="181">
      <c r="Y181" s="7"/>
    </row>
    <row r="182">
      <c r="Y182" s="7"/>
    </row>
    <row r="183">
      <c r="Y183" s="7"/>
    </row>
    <row r="184">
      <c r="Y184" s="7"/>
    </row>
    <row r="185">
      <c r="Y185" s="7"/>
    </row>
    <row r="186">
      <c r="Y186" s="7"/>
    </row>
    <row r="187">
      <c r="Y187" s="7"/>
    </row>
    <row r="188">
      <c r="Y188" s="7"/>
    </row>
    <row r="189">
      <c r="Y189" s="7"/>
    </row>
    <row r="190">
      <c r="Y190" s="7"/>
    </row>
    <row r="191">
      <c r="Y191" s="7"/>
    </row>
    <row r="192">
      <c r="Y192" s="7"/>
    </row>
    <row r="193">
      <c r="Y193" s="7"/>
    </row>
    <row r="194">
      <c r="Y194" s="7"/>
    </row>
    <row r="195">
      <c r="Y195" s="7"/>
    </row>
    <row r="196">
      <c r="Y196" s="7"/>
    </row>
    <row r="197">
      <c r="Y197" s="7"/>
    </row>
    <row r="198">
      <c r="Y198" s="7"/>
    </row>
    <row r="199">
      <c r="Y199" s="7"/>
    </row>
    <row r="200">
      <c r="Y200" s="7"/>
    </row>
    <row r="201">
      <c r="Y201" s="7"/>
    </row>
    <row r="202">
      <c r="Y202" s="7"/>
    </row>
    <row r="203">
      <c r="Y203" s="7"/>
    </row>
    <row r="204">
      <c r="Y204" s="7"/>
    </row>
    <row r="205">
      <c r="Y205" s="7"/>
    </row>
    <row r="206">
      <c r="Y206" s="7"/>
    </row>
    <row r="207">
      <c r="Y207" s="7"/>
    </row>
    <row r="208">
      <c r="Y208" s="7"/>
    </row>
    <row r="209">
      <c r="Y209" s="7"/>
    </row>
    <row r="210">
      <c r="Y210" s="7"/>
    </row>
    <row r="211">
      <c r="Y211" s="7"/>
    </row>
    <row r="212">
      <c r="Y212" s="7"/>
    </row>
    <row r="213">
      <c r="Y213" s="7"/>
    </row>
    <row r="214">
      <c r="Y214" s="7"/>
    </row>
    <row r="215">
      <c r="Y215" s="7"/>
    </row>
    <row r="216">
      <c r="Y216" s="7"/>
    </row>
    <row r="217">
      <c r="Y217" s="7"/>
    </row>
    <row r="218">
      <c r="Y218" s="7"/>
    </row>
    <row r="219">
      <c r="Y219" s="7"/>
    </row>
    <row r="220">
      <c r="Y220" s="7"/>
    </row>
    <row r="221">
      <c r="Y221" s="7"/>
    </row>
    <row r="222">
      <c r="Y222" s="7"/>
    </row>
    <row r="223">
      <c r="Y223" s="7"/>
    </row>
    <row r="224">
      <c r="Y224" s="7"/>
    </row>
    <row r="225">
      <c r="Y225" s="7"/>
    </row>
    <row r="226">
      <c r="Y226" s="7"/>
    </row>
    <row r="227">
      <c r="Y227" s="7"/>
    </row>
    <row r="228">
      <c r="Y228" s="7"/>
    </row>
    <row r="229">
      <c r="Y229" s="7"/>
    </row>
    <row r="230">
      <c r="Y230" s="7"/>
    </row>
    <row r="231">
      <c r="Y231" s="7"/>
    </row>
    <row r="232">
      <c r="Y232" s="7"/>
    </row>
    <row r="233">
      <c r="Y233" s="7"/>
    </row>
    <row r="234">
      <c r="Y234" s="7"/>
    </row>
    <row r="235">
      <c r="Y235" s="7"/>
    </row>
    <row r="236">
      <c r="Y236" s="7"/>
    </row>
    <row r="237">
      <c r="Y237" s="7"/>
    </row>
    <row r="238">
      <c r="Y238" s="7"/>
    </row>
    <row r="239">
      <c r="Y239" s="7"/>
    </row>
    <row r="240">
      <c r="Y240" s="7"/>
    </row>
    <row r="241">
      <c r="Y241" s="7"/>
    </row>
    <row r="242">
      <c r="Y242" s="7"/>
    </row>
    <row r="243">
      <c r="Y243" s="7"/>
    </row>
    <row r="244">
      <c r="Y244" s="7"/>
    </row>
    <row r="245">
      <c r="Y245" s="7"/>
    </row>
    <row r="246">
      <c r="Y246" s="7"/>
    </row>
    <row r="247">
      <c r="Y247" s="7"/>
    </row>
    <row r="248">
      <c r="Y248" s="7"/>
    </row>
    <row r="249">
      <c r="Y249" s="7"/>
    </row>
    <row r="250">
      <c r="Y250" s="7"/>
    </row>
    <row r="251">
      <c r="Y251" s="7"/>
    </row>
    <row r="252">
      <c r="Y252" s="7"/>
    </row>
    <row r="253">
      <c r="Y253" s="7"/>
    </row>
    <row r="254">
      <c r="Y254" s="7"/>
    </row>
    <row r="255">
      <c r="Y255" s="7"/>
    </row>
    <row r="256">
      <c r="Y256" s="7"/>
    </row>
    <row r="257">
      <c r="Y257" s="7"/>
    </row>
    <row r="258">
      <c r="Y258" s="7"/>
    </row>
    <row r="259">
      <c r="Y259" s="7"/>
    </row>
    <row r="260">
      <c r="Y260" s="7"/>
    </row>
    <row r="261">
      <c r="Y261" s="7"/>
    </row>
    <row r="262">
      <c r="Y262" s="7"/>
    </row>
    <row r="263">
      <c r="Y263" s="7"/>
    </row>
    <row r="264">
      <c r="Y264" s="7"/>
    </row>
    <row r="265">
      <c r="Y265" s="7"/>
    </row>
    <row r="266">
      <c r="Y266" s="7"/>
    </row>
    <row r="267">
      <c r="Y267" s="7"/>
    </row>
    <row r="268">
      <c r="Y268" s="7"/>
    </row>
    <row r="269">
      <c r="Y269" s="7"/>
    </row>
    <row r="270">
      <c r="Y270" s="7"/>
    </row>
    <row r="271">
      <c r="Y271" s="7"/>
    </row>
    <row r="272">
      <c r="Y272" s="7"/>
    </row>
    <row r="273">
      <c r="Y273" s="7"/>
    </row>
    <row r="274">
      <c r="Y274" s="7"/>
    </row>
    <row r="275">
      <c r="Y275" s="7"/>
    </row>
    <row r="276">
      <c r="Y276" s="7"/>
    </row>
    <row r="277">
      <c r="Y277" s="7"/>
    </row>
    <row r="278">
      <c r="Y278" s="7"/>
    </row>
    <row r="279">
      <c r="Y279" s="7"/>
    </row>
    <row r="280">
      <c r="Y280" s="7"/>
    </row>
    <row r="281">
      <c r="Y281" s="7"/>
    </row>
    <row r="282">
      <c r="Y282" s="7"/>
    </row>
    <row r="283">
      <c r="Y283" s="7"/>
    </row>
    <row r="284">
      <c r="Y284" s="7"/>
    </row>
    <row r="285">
      <c r="Y285" s="7"/>
    </row>
    <row r="286">
      <c r="Y286" s="7"/>
    </row>
    <row r="287">
      <c r="Y287" s="7"/>
    </row>
    <row r="288">
      <c r="Y288" s="7"/>
    </row>
    <row r="289">
      <c r="Y289" s="7"/>
    </row>
    <row r="290">
      <c r="Y290" s="7"/>
    </row>
    <row r="291">
      <c r="Y291" s="7"/>
    </row>
    <row r="292">
      <c r="Y292" s="7"/>
    </row>
    <row r="293">
      <c r="Y293" s="7"/>
    </row>
    <row r="294">
      <c r="Y294" s="7"/>
    </row>
    <row r="295">
      <c r="Y295" s="7"/>
    </row>
    <row r="296">
      <c r="Y296" s="7"/>
    </row>
    <row r="297">
      <c r="Y297" s="7"/>
    </row>
    <row r="298">
      <c r="Y298" s="7"/>
    </row>
    <row r="299">
      <c r="Y299" s="7"/>
    </row>
    <row r="300">
      <c r="Y300" s="7"/>
    </row>
    <row r="301">
      <c r="Y301" s="7"/>
    </row>
    <row r="302">
      <c r="Y302" s="7"/>
    </row>
    <row r="303">
      <c r="Y303" s="7"/>
    </row>
    <row r="304">
      <c r="Y304" s="7"/>
    </row>
    <row r="305">
      <c r="Y305" s="7"/>
    </row>
    <row r="306">
      <c r="Y306" s="7"/>
    </row>
    <row r="307">
      <c r="Y307" s="7"/>
    </row>
    <row r="308">
      <c r="Y308" s="7"/>
    </row>
    <row r="309">
      <c r="Y309" s="7"/>
    </row>
    <row r="310">
      <c r="Y310" s="7"/>
    </row>
    <row r="311">
      <c r="Y311" s="7"/>
    </row>
    <row r="312">
      <c r="Y312" s="7"/>
    </row>
    <row r="313">
      <c r="Y313" s="7"/>
    </row>
    <row r="314">
      <c r="Y314" s="7"/>
    </row>
    <row r="315">
      <c r="Y315" s="7"/>
    </row>
    <row r="316">
      <c r="Y316" s="7"/>
    </row>
    <row r="317">
      <c r="Y317" s="7"/>
    </row>
    <row r="318">
      <c r="Y318" s="7"/>
    </row>
    <row r="319">
      <c r="Y319" s="7"/>
    </row>
    <row r="320">
      <c r="Y320" s="7"/>
    </row>
    <row r="321">
      <c r="Y321" s="7"/>
    </row>
    <row r="322">
      <c r="Y322" s="7"/>
    </row>
    <row r="323">
      <c r="Y323" s="7"/>
    </row>
    <row r="324">
      <c r="Y324" s="7"/>
    </row>
    <row r="325">
      <c r="Y325" s="7"/>
    </row>
    <row r="326">
      <c r="Y326" s="7"/>
    </row>
    <row r="327">
      <c r="Y327" s="7"/>
    </row>
    <row r="328">
      <c r="Y328" s="7"/>
    </row>
    <row r="329">
      <c r="Y329" s="7"/>
    </row>
    <row r="330">
      <c r="Y330" s="7"/>
    </row>
    <row r="331">
      <c r="Y331" s="7"/>
    </row>
    <row r="332">
      <c r="Y332" s="7"/>
    </row>
    <row r="333">
      <c r="Y333" s="7"/>
    </row>
    <row r="334">
      <c r="Y334" s="7"/>
    </row>
    <row r="335">
      <c r="Y335" s="7"/>
    </row>
    <row r="336">
      <c r="Y336" s="7"/>
    </row>
    <row r="337">
      <c r="Y337" s="7"/>
    </row>
    <row r="338">
      <c r="Y338" s="7"/>
    </row>
    <row r="339">
      <c r="Y339" s="7"/>
    </row>
    <row r="340">
      <c r="Y340" s="7"/>
    </row>
    <row r="341">
      <c r="Y341" s="7"/>
    </row>
    <row r="342">
      <c r="Y342" s="7"/>
    </row>
    <row r="343">
      <c r="Y343" s="7"/>
    </row>
    <row r="344">
      <c r="Y344" s="7"/>
    </row>
    <row r="345">
      <c r="Y345" s="7"/>
    </row>
    <row r="346">
      <c r="Y346" s="7"/>
    </row>
    <row r="347">
      <c r="Y347" s="7"/>
    </row>
    <row r="348">
      <c r="Y348" s="7"/>
    </row>
    <row r="349">
      <c r="Y349" s="7"/>
    </row>
    <row r="350">
      <c r="Y350" s="7"/>
    </row>
    <row r="351">
      <c r="Y351" s="7"/>
    </row>
    <row r="352">
      <c r="Y352" s="7"/>
    </row>
    <row r="353">
      <c r="Y353" s="7"/>
    </row>
    <row r="354">
      <c r="Y354" s="7"/>
    </row>
    <row r="355">
      <c r="Y355" s="7"/>
    </row>
    <row r="356">
      <c r="Y356" s="7"/>
    </row>
    <row r="357">
      <c r="Y357" s="7"/>
    </row>
    <row r="358">
      <c r="Y358" s="7"/>
    </row>
    <row r="359">
      <c r="Y359" s="7"/>
    </row>
    <row r="360">
      <c r="Y360" s="7"/>
    </row>
    <row r="361">
      <c r="Y361" s="7"/>
    </row>
    <row r="362">
      <c r="Y362" s="7"/>
    </row>
    <row r="363">
      <c r="Y363" s="7"/>
    </row>
    <row r="364">
      <c r="Y364" s="7"/>
    </row>
    <row r="365">
      <c r="Y365" s="7"/>
    </row>
    <row r="366">
      <c r="Y366" s="7"/>
    </row>
    <row r="367">
      <c r="Y367" s="7"/>
    </row>
    <row r="368">
      <c r="Y368" s="7"/>
    </row>
    <row r="369">
      <c r="Y369" s="7"/>
    </row>
    <row r="370">
      <c r="Y370" s="7"/>
    </row>
    <row r="371">
      <c r="Y371" s="7"/>
    </row>
    <row r="372">
      <c r="Y372" s="7"/>
    </row>
    <row r="373">
      <c r="Y373" s="7"/>
    </row>
    <row r="374">
      <c r="Y374" s="7"/>
    </row>
    <row r="375">
      <c r="Y375" s="7"/>
    </row>
    <row r="376">
      <c r="Y376" s="7"/>
    </row>
    <row r="377">
      <c r="Y377" s="7"/>
    </row>
    <row r="378">
      <c r="Y378" s="7"/>
    </row>
    <row r="379">
      <c r="Y379" s="7"/>
    </row>
    <row r="380">
      <c r="Y380" s="7"/>
    </row>
    <row r="381">
      <c r="Y381" s="7"/>
    </row>
    <row r="382">
      <c r="Y382" s="7"/>
    </row>
    <row r="383">
      <c r="Y383" s="7"/>
    </row>
    <row r="384">
      <c r="Y384" s="7"/>
    </row>
    <row r="385">
      <c r="Y385" s="7"/>
    </row>
    <row r="386">
      <c r="Y386" s="7"/>
    </row>
    <row r="387">
      <c r="Y387" s="7"/>
    </row>
    <row r="388">
      <c r="Y388" s="7"/>
    </row>
    <row r="389">
      <c r="Y389" s="7"/>
    </row>
    <row r="390">
      <c r="Y390" s="7"/>
    </row>
    <row r="391">
      <c r="Y391" s="7"/>
    </row>
    <row r="392">
      <c r="Y392" s="7"/>
    </row>
    <row r="393">
      <c r="Y393" s="7"/>
    </row>
    <row r="394">
      <c r="Y394" s="7"/>
    </row>
    <row r="395">
      <c r="Y395" s="7"/>
    </row>
    <row r="396">
      <c r="Y396" s="7"/>
    </row>
    <row r="397">
      <c r="Y397" s="7"/>
    </row>
    <row r="398">
      <c r="Y398" s="7"/>
    </row>
    <row r="399">
      <c r="Y399" s="7"/>
    </row>
    <row r="400">
      <c r="Y400" s="7"/>
    </row>
    <row r="401">
      <c r="Y401" s="7"/>
    </row>
    <row r="402">
      <c r="Y402" s="7"/>
    </row>
    <row r="403">
      <c r="Y403" s="7"/>
    </row>
    <row r="404">
      <c r="Y404" s="7"/>
    </row>
    <row r="405">
      <c r="Y405" s="7"/>
    </row>
    <row r="406">
      <c r="Y406" s="7"/>
    </row>
    <row r="407">
      <c r="Y407" s="7"/>
    </row>
    <row r="408">
      <c r="Y408" s="7"/>
    </row>
    <row r="409">
      <c r="Y409" s="7"/>
    </row>
    <row r="410">
      <c r="Y410" s="7"/>
    </row>
    <row r="411">
      <c r="Y411" s="7"/>
    </row>
    <row r="412">
      <c r="Y412" s="7"/>
    </row>
    <row r="413">
      <c r="Y413" s="7"/>
    </row>
    <row r="414">
      <c r="Y414" s="7"/>
    </row>
    <row r="415">
      <c r="Y415" s="7"/>
    </row>
    <row r="416">
      <c r="Y416" s="7"/>
    </row>
    <row r="417">
      <c r="Y417" s="7"/>
    </row>
    <row r="418">
      <c r="Y418" s="7"/>
    </row>
    <row r="419">
      <c r="Y419" s="7"/>
    </row>
    <row r="420">
      <c r="Y420" s="7"/>
    </row>
    <row r="421">
      <c r="Y421" s="7"/>
    </row>
    <row r="422">
      <c r="Y422" s="7"/>
    </row>
    <row r="423">
      <c r="Y423" s="7"/>
    </row>
    <row r="424">
      <c r="Y424" s="7"/>
    </row>
    <row r="425">
      <c r="Y425" s="7"/>
    </row>
    <row r="426">
      <c r="Y426" s="7"/>
    </row>
    <row r="427">
      <c r="Y427" s="7"/>
    </row>
    <row r="428">
      <c r="Y428" s="7"/>
    </row>
    <row r="429">
      <c r="Y429" s="7"/>
    </row>
    <row r="430">
      <c r="Y430" s="7"/>
    </row>
    <row r="431">
      <c r="Y431" s="7"/>
    </row>
    <row r="432">
      <c r="Y432" s="7"/>
    </row>
    <row r="433">
      <c r="Y433" s="7"/>
    </row>
    <row r="434">
      <c r="Y434" s="7"/>
    </row>
    <row r="435">
      <c r="Y435" s="7"/>
    </row>
    <row r="436">
      <c r="Y436" s="7"/>
    </row>
    <row r="437">
      <c r="Y437" s="7"/>
    </row>
    <row r="438">
      <c r="Y438" s="7"/>
    </row>
    <row r="439">
      <c r="Y439" s="7"/>
    </row>
    <row r="440">
      <c r="Y440" s="7"/>
    </row>
    <row r="441">
      <c r="Y441" s="7"/>
    </row>
    <row r="442">
      <c r="Y442" s="7"/>
    </row>
    <row r="443">
      <c r="Y443" s="7"/>
    </row>
    <row r="444">
      <c r="Y444" s="7"/>
    </row>
    <row r="445">
      <c r="Y445" s="7"/>
    </row>
    <row r="446">
      <c r="Y446" s="7"/>
    </row>
    <row r="447">
      <c r="Y447" s="7"/>
    </row>
    <row r="448">
      <c r="Y448" s="7"/>
    </row>
    <row r="449">
      <c r="Y449" s="7"/>
    </row>
    <row r="450">
      <c r="Y450" s="7"/>
    </row>
    <row r="451">
      <c r="Y451" s="7"/>
    </row>
    <row r="452">
      <c r="Y452" s="7"/>
    </row>
    <row r="453">
      <c r="Y453" s="7"/>
    </row>
    <row r="454">
      <c r="Y454" s="7"/>
    </row>
    <row r="455">
      <c r="Y455" s="7"/>
    </row>
    <row r="456">
      <c r="Y456" s="7"/>
    </row>
    <row r="457">
      <c r="Y457" s="7"/>
    </row>
    <row r="458">
      <c r="Y458" s="7"/>
    </row>
    <row r="459">
      <c r="Y459" s="7"/>
    </row>
    <row r="460">
      <c r="Y460" s="7"/>
    </row>
    <row r="461">
      <c r="Y461" s="7"/>
    </row>
    <row r="462">
      <c r="Y462" s="7"/>
    </row>
    <row r="463">
      <c r="Y463" s="7"/>
    </row>
    <row r="464">
      <c r="Y464" s="7"/>
    </row>
    <row r="465">
      <c r="Y465" s="7"/>
    </row>
    <row r="466">
      <c r="Y466" s="7"/>
    </row>
    <row r="467">
      <c r="Y467" s="7"/>
    </row>
    <row r="468">
      <c r="Y468" s="7"/>
    </row>
    <row r="469">
      <c r="Y469" s="7"/>
    </row>
    <row r="470">
      <c r="Y470" s="7"/>
    </row>
    <row r="471">
      <c r="Y471" s="7"/>
    </row>
    <row r="472">
      <c r="Y472" s="7"/>
    </row>
    <row r="473">
      <c r="Y473" s="7"/>
    </row>
    <row r="474">
      <c r="Y474" s="7"/>
    </row>
    <row r="475">
      <c r="Y475" s="7"/>
    </row>
    <row r="476">
      <c r="Y476" s="7"/>
    </row>
    <row r="477">
      <c r="Y477" s="7"/>
    </row>
    <row r="478">
      <c r="Y478" s="7"/>
    </row>
    <row r="479">
      <c r="Y479" s="7"/>
    </row>
    <row r="480">
      <c r="Y480" s="7"/>
    </row>
    <row r="481">
      <c r="Y481" s="7"/>
    </row>
    <row r="482">
      <c r="Y482" s="7"/>
    </row>
    <row r="483">
      <c r="Y483" s="7"/>
    </row>
    <row r="484">
      <c r="Y484" s="7"/>
    </row>
    <row r="485">
      <c r="Y485" s="7"/>
    </row>
    <row r="486">
      <c r="Y486" s="7"/>
    </row>
    <row r="487">
      <c r="Y487" s="7"/>
    </row>
    <row r="488">
      <c r="Y488" s="7"/>
    </row>
    <row r="489">
      <c r="Y489" s="7"/>
    </row>
    <row r="490">
      <c r="Y490" s="7"/>
    </row>
    <row r="491">
      <c r="Y491" s="7"/>
    </row>
    <row r="492">
      <c r="Y492" s="7"/>
    </row>
    <row r="493">
      <c r="Y493" s="7"/>
    </row>
    <row r="494">
      <c r="Y494" s="7"/>
    </row>
    <row r="495">
      <c r="Y495" s="7"/>
    </row>
    <row r="496">
      <c r="Y496" s="7"/>
    </row>
    <row r="497">
      <c r="Y497" s="7"/>
    </row>
    <row r="498">
      <c r="Y498" s="7"/>
    </row>
    <row r="499">
      <c r="Y499" s="7"/>
    </row>
    <row r="500">
      <c r="Y500" s="7"/>
    </row>
    <row r="501">
      <c r="Y501" s="7"/>
    </row>
    <row r="502">
      <c r="Y502" s="7"/>
    </row>
    <row r="503">
      <c r="Y503" s="7"/>
    </row>
    <row r="504">
      <c r="Y504" s="7"/>
    </row>
    <row r="505">
      <c r="Y505" s="7"/>
    </row>
    <row r="506">
      <c r="Y506" s="7"/>
    </row>
    <row r="507">
      <c r="Y507" s="7"/>
    </row>
    <row r="508">
      <c r="Y508" s="7"/>
    </row>
    <row r="509">
      <c r="Y509" s="7"/>
    </row>
    <row r="510">
      <c r="Y510" s="7"/>
    </row>
    <row r="511">
      <c r="Y511" s="7"/>
    </row>
    <row r="512">
      <c r="Y512" s="7"/>
    </row>
    <row r="513">
      <c r="Y513" s="7"/>
    </row>
    <row r="514">
      <c r="Y514" s="7"/>
    </row>
    <row r="515">
      <c r="Y515" s="7"/>
    </row>
    <row r="516">
      <c r="Y516" s="7"/>
    </row>
    <row r="517">
      <c r="Y517" s="7"/>
    </row>
    <row r="518">
      <c r="Y518" s="7"/>
    </row>
    <row r="519">
      <c r="Y519" s="7"/>
    </row>
    <row r="520">
      <c r="Y520" s="7"/>
    </row>
    <row r="521">
      <c r="Y521" s="7"/>
    </row>
    <row r="522">
      <c r="Y522" s="7"/>
    </row>
    <row r="523">
      <c r="Y523" s="7"/>
    </row>
    <row r="524">
      <c r="Y524" s="7"/>
    </row>
    <row r="525">
      <c r="Y525" s="7"/>
    </row>
    <row r="526">
      <c r="Y526" s="7"/>
    </row>
    <row r="527">
      <c r="Y527" s="7"/>
    </row>
    <row r="528">
      <c r="Y528" s="7"/>
    </row>
    <row r="529">
      <c r="Y529" s="7"/>
    </row>
    <row r="530">
      <c r="Y530" s="7"/>
    </row>
    <row r="531">
      <c r="Y531" s="7"/>
    </row>
    <row r="532">
      <c r="Y532" s="7"/>
    </row>
    <row r="533">
      <c r="Y533" s="7"/>
    </row>
    <row r="534">
      <c r="Y534" s="7"/>
    </row>
    <row r="535">
      <c r="Y535" s="7"/>
    </row>
    <row r="536">
      <c r="Y536" s="7"/>
    </row>
    <row r="537">
      <c r="Y537" s="7"/>
    </row>
    <row r="538">
      <c r="Y538" s="7"/>
    </row>
    <row r="539">
      <c r="Y539" s="7"/>
    </row>
    <row r="540">
      <c r="Y540" s="7"/>
    </row>
    <row r="541">
      <c r="Y541" s="7"/>
    </row>
    <row r="542">
      <c r="Y542" s="7"/>
    </row>
    <row r="543">
      <c r="Y543" s="7"/>
    </row>
    <row r="544">
      <c r="Y544" s="7"/>
    </row>
    <row r="545">
      <c r="Y545" s="7"/>
    </row>
    <row r="546">
      <c r="Y546" s="7"/>
    </row>
    <row r="547">
      <c r="Y547" s="7"/>
    </row>
    <row r="548">
      <c r="Y548" s="7"/>
    </row>
    <row r="549">
      <c r="Y549" s="7"/>
    </row>
    <row r="550">
      <c r="Y550" s="7"/>
    </row>
    <row r="551">
      <c r="Y551" s="7"/>
    </row>
    <row r="552">
      <c r="Y552" s="7"/>
    </row>
    <row r="553">
      <c r="Y553" s="7"/>
    </row>
    <row r="554">
      <c r="Y554" s="7"/>
    </row>
    <row r="555">
      <c r="Y555" s="7"/>
    </row>
    <row r="556">
      <c r="Y556" s="7"/>
    </row>
    <row r="557">
      <c r="Y557" s="7"/>
    </row>
    <row r="558">
      <c r="Y558" s="7"/>
    </row>
    <row r="559">
      <c r="Y559" s="7"/>
    </row>
    <row r="560">
      <c r="Y560" s="7"/>
    </row>
    <row r="561">
      <c r="Y561" s="7"/>
    </row>
    <row r="562">
      <c r="Y562" s="7"/>
    </row>
    <row r="563">
      <c r="Y563" s="7"/>
    </row>
    <row r="564">
      <c r="Y564" s="7"/>
    </row>
    <row r="565">
      <c r="Y565" s="7"/>
    </row>
    <row r="566">
      <c r="Y566" s="7"/>
    </row>
    <row r="567">
      <c r="Y567" s="7"/>
    </row>
    <row r="568">
      <c r="Y568" s="7"/>
    </row>
    <row r="569">
      <c r="Y569" s="7"/>
    </row>
    <row r="570">
      <c r="Y570" s="7"/>
    </row>
    <row r="571">
      <c r="Y571" s="7"/>
    </row>
    <row r="572">
      <c r="Y572" s="7"/>
    </row>
    <row r="573">
      <c r="Y573" s="7"/>
    </row>
    <row r="574">
      <c r="Y574" s="7"/>
    </row>
    <row r="575">
      <c r="Y575" s="7"/>
    </row>
    <row r="576">
      <c r="Y576" s="7"/>
    </row>
    <row r="577">
      <c r="Y577" s="7"/>
    </row>
    <row r="578">
      <c r="Y578" s="7"/>
    </row>
    <row r="579">
      <c r="Y579" s="7"/>
    </row>
    <row r="580">
      <c r="Y580" s="7"/>
    </row>
    <row r="581">
      <c r="Y581" s="7"/>
    </row>
    <row r="582">
      <c r="Y582" s="7"/>
    </row>
    <row r="583">
      <c r="Y583" s="7"/>
    </row>
    <row r="584">
      <c r="Y584" s="7"/>
    </row>
    <row r="585">
      <c r="Y585" s="7"/>
    </row>
    <row r="586">
      <c r="Y586" s="7"/>
    </row>
    <row r="587">
      <c r="Y587" s="7"/>
    </row>
    <row r="588">
      <c r="Y588" s="7"/>
    </row>
    <row r="589">
      <c r="Y589" s="7"/>
    </row>
    <row r="590">
      <c r="Y590" s="7"/>
    </row>
    <row r="591">
      <c r="Y591" s="7"/>
    </row>
    <row r="592">
      <c r="Y592" s="7"/>
    </row>
    <row r="593">
      <c r="Y593" s="7"/>
    </row>
    <row r="594">
      <c r="Y594" s="7"/>
    </row>
    <row r="595">
      <c r="Y595" s="7"/>
    </row>
    <row r="596">
      <c r="Y596" s="7"/>
    </row>
    <row r="597">
      <c r="Y597" s="7"/>
    </row>
    <row r="598">
      <c r="Y598" s="7"/>
    </row>
    <row r="599">
      <c r="Y599" s="7"/>
    </row>
    <row r="600">
      <c r="Y600" s="7"/>
    </row>
    <row r="601">
      <c r="Y601" s="7"/>
    </row>
    <row r="602">
      <c r="Y602" s="7"/>
    </row>
    <row r="603">
      <c r="Y603" s="7"/>
    </row>
    <row r="604">
      <c r="Y604" s="7"/>
    </row>
    <row r="605">
      <c r="Y605" s="7"/>
    </row>
    <row r="606">
      <c r="Y606" s="7"/>
    </row>
    <row r="607">
      <c r="Y607" s="7"/>
    </row>
    <row r="608">
      <c r="Y608" s="7"/>
    </row>
    <row r="609">
      <c r="Y609" s="7"/>
    </row>
    <row r="610">
      <c r="Y610" s="7"/>
    </row>
    <row r="611">
      <c r="Y611" s="7"/>
    </row>
    <row r="612">
      <c r="Y612" s="7"/>
    </row>
    <row r="613">
      <c r="Y613" s="7"/>
    </row>
    <row r="614">
      <c r="Y614" s="7"/>
    </row>
    <row r="615">
      <c r="Y615" s="7"/>
    </row>
    <row r="616">
      <c r="Y616" s="7"/>
    </row>
    <row r="617">
      <c r="Y617" s="7"/>
    </row>
    <row r="618">
      <c r="Y618" s="7"/>
    </row>
    <row r="619">
      <c r="Y619" s="7"/>
    </row>
    <row r="620">
      <c r="Y620" s="7"/>
    </row>
    <row r="621">
      <c r="Y621" s="7"/>
    </row>
    <row r="622">
      <c r="Y622" s="7"/>
    </row>
    <row r="623">
      <c r="Y623" s="7"/>
    </row>
    <row r="624">
      <c r="Y624" s="7"/>
    </row>
    <row r="625">
      <c r="Y625" s="7"/>
    </row>
    <row r="626">
      <c r="Y626" s="7"/>
    </row>
    <row r="627">
      <c r="Y627" s="7"/>
    </row>
    <row r="628">
      <c r="Y628" s="7"/>
    </row>
    <row r="629">
      <c r="Y629" s="7"/>
    </row>
    <row r="630">
      <c r="Y630" s="7"/>
    </row>
    <row r="631">
      <c r="Y631" s="7"/>
    </row>
    <row r="632">
      <c r="Y632" s="7"/>
    </row>
    <row r="633">
      <c r="Y633" s="7"/>
    </row>
    <row r="634">
      <c r="Y634" s="7"/>
    </row>
    <row r="635">
      <c r="Y635" s="7"/>
    </row>
    <row r="636">
      <c r="Y636" s="7"/>
    </row>
    <row r="637">
      <c r="Y637" s="7"/>
    </row>
    <row r="638">
      <c r="Y638" s="7"/>
    </row>
    <row r="639">
      <c r="Y639" s="7"/>
    </row>
    <row r="640">
      <c r="Y640" s="7"/>
    </row>
    <row r="641">
      <c r="Y641" s="7"/>
    </row>
    <row r="642">
      <c r="Y642" s="7"/>
    </row>
    <row r="643">
      <c r="Y643" s="7"/>
    </row>
    <row r="644">
      <c r="Y644" s="7"/>
    </row>
    <row r="645">
      <c r="Y645" s="7"/>
    </row>
    <row r="646">
      <c r="Y646" s="7"/>
    </row>
    <row r="647">
      <c r="Y647" s="7"/>
    </row>
    <row r="648">
      <c r="Y648" s="7"/>
    </row>
    <row r="649">
      <c r="Y649" s="7"/>
    </row>
    <row r="650">
      <c r="Y650" s="7"/>
    </row>
    <row r="651">
      <c r="Y651" s="7"/>
    </row>
    <row r="652">
      <c r="Y652" s="7"/>
    </row>
    <row r="653">
      <c r="Y653" s="7"/>
    </row>
    <row r="654">
      <c r="Y654" s="7"/>
    </row>
    <row r="655">
      <c r="Y655" s="7"/>
    </row>
    <row r="656">
      <c r="Y656" s="7"/>
    </row>
    <row r="657">
      <c r="Y657" s="7"/>
    </row>
    <row r="658">
      <c r="Y658" s="7"/>
    </row>
    <row r="659">
      <c r="Y659" s="7"/>
    </row>
    <row r="660">
      <c r="Y660" s="7"/>
    </row>
    <row r="661">
      <c r="Y661" s="7"/>
    </row>
    <row r="662">
      <c r="Y662" s="7"/>
    </row>
    <row r="663">
      <c r="Y663" s="7"/>
    </row>
    <row r="664">
      <c r="Y664" s="7"/>
    </row>
    <row r="665">
      <c r="Y665" s="7"/>
    </row>
    <row r="666">
      <c r="Y666" s="7"/>
    </row>
    <row r="667">
      <c r="Y667" s="7"/>
    </row>
    <row r="668">
      <c r="Y668" s="7"/>
    </row>
    <row r="669">
      <c r="Y669" s="7"/>
    </row>
    <row r="670">
      <c r="Y670" s="7"/>
    </row>
    <row r="671">
      <c r="Y671" s="7"/>
    </row>
    <row r="672">
      <c r="Y672" s="7"/>
    </row>
    <row r="673">
      <c r="Y673" s="7"/>
    </row>
    <row r="674">
      <c r="Y674" s="7"/>
    </row>
    <row r="675">
      <c r="Y675" s="7"/>
    </row>
    <row r="676">
      <c r="Y676" s="7"/>
    </row>
    <row r="677">
      <c r="Y677" s="7"/>
    </row>
    <row r="678">
      <c r="Y678" s="7"/>
    </row>
    <row r="679">
      <c r="Y679" s="7"/>
    </row>
    <row r="680">
      <c r="Y680" s="7"/>
    </row>
    <row r="681">
      <c r="Y681" s="7"/>
    </row>
    <row r="682">
      <c r="Y682" s="7"/>
    </row>
    <row r="683">
      <c r="Y683" s="7"/>
    </row>
    <row r="684">
      <c r="Y684" s="7"/>
    </row>
    <row r="685">
      <c r="Y685" s="7"/>
    </row>
    <row r="686">
      <c r="Y686" s="7"/>
    </row>
    <row r="687">
      <c r="Y687" s="7"/>
    </row>
    <row r="688">
      <c r="Y688" s="7"/>
    </row>
    <row r="689">
      <c r="Y689" s="7"/>
    </row>
    <row r="690">
      <c r="Y690" s="7"/>
    </row>
    <row r="691">
      <c r="Y691" s="7"/>
    </row>
    <row r="692">
      <c r="Y692" s="7"/>
    </row>
    <row r="693">
      <c r="Y693" s="7"/>
    </row>
    <row r="694">
      <c r="Y694" s="7"/>
    </row>
    <row r="695">
      <c r="Y695" s="7"/>
    </row>
    <row r="696">
      <c r="Y696" s="7"/>
    </row>
    <row r="697">
      <c r="Y697" s="7"/>
    </row>
    <row r="698">
      <c r="Y698" s="7"/>
    </row>
    <row r="699">
      <c r="Y699" s="7"/>
    </row>
    <row r="700">
      <c r="Y700" s="7"/>
    </row>
    <row r="701">
      <c r="Y701" s="7"/>
    </row>
    <row r="702">
      <c r="Y702" s="7"/>
    </row>
    <row r="703">
      <c r="Y703" s="7"/>
    </row>
    <row r="704">
      <c r="Y704" s="7"/>
    </row>
    <row r="705">
      <c r="Y705" s="7"/>
    </row>
    <row r="706">
      <c r="Y706" s="7"/>
    </row>
    <row r="707">
      <c r="Y707" s="7"/>
    </row>
    <row r="708">
      <c r="Y708" s="7"/>
    </row>
    <row r="709">
      <c r="Y709" s="7"/>
    </row>
    <row r="710">
      <c r="Y710" s="7"/>
    </row>
    <row r="711">
      <c r="Y711" s="7"/>
    </row>
    <row r="712">
      <c r="Y712" s="7"/>
    </row>
    <row r="713">
      <c r="Y713" s="7"/>
    </row>
    <row r="714">
      <c r="Y714" s="7"/>
    </row>
    <row r="715">
      <c r="Y715" s="7"/>
    </row>
    <row r="716">
      <c r="Y716" s="7"/>
    </row>
    <row r="717">
      <c r="Y717" s="7"/>
    </row>
    <row r="718">
      <c r="Y718" s="7"/>
    </row>
    <row r="719">
      <c r="Y719" s="7"/>
    </row>
    <row r="720">
      <c r="Y720" s="7"/>
    </row>
    <row r="721">
      <c r="Y721" s="7"/>
    </row>
    <row r="722">
      <c r="Y722" s="7"/>
    </row>
    <row r="723">
      <c r="Y723" s="7"/>
    </row>
    <row r="724">
      <c r="Y724" s="7"/>
    </row>
    <row r="725">
      <c r="Y725" s="7"/>
    </row>
    <row r="726">
      <c r="Y726" s="7"/>
    </row>
    <row r="727">
      <c r="Y727" s="7"/>
    </row>
    <row r="728">
      <c r="Y728" s="7"/>
    </row>
    <row r="729">
      <c r="Y729" s="7"/>
    </row>
    <row r="730">
      <c r="Y730" s="7"/>
    </row>
    <row r="731">
      <c r="Y731" s="7"/>
    </row>
    <row r="732">
      <c r="Y732" s="7"/>
    </row>
    <row r="733">
      <c r="Y733" s="7"/>
    </row>
    <row r="734">
      <c r="Y734" s="7"/>
    </row>
    <row r="735">
      <c r="Y735" s="7"/>
    </row>
    <row r="736">
      <c r="Y736" s="7"/>
    </row>
    <row r="737">
      <c r="Y737" s="7"/>
    </row>
    <row r="738">
      <c r="Y738" s="7"/>
    </row>
    <row r="739">
      <c r="Y739" s="7"/>
    </row>
    <row r="740">
      <c r="Y740" s="7"/>
    </row>
    <row r="741">
      <c r="Y741" s="7"/>
    </row>
    <row r="742">
      <c r="Y742" s="7"/>
    </row>
    <row r="743">
      <c r="Y743" s="7"/>
    </row>
    <row r="744">
      <c r="Y744" s="7"/>
    </row>
    <row r="745">
      <c r="Y745" s="7"/>
    </row>
    <row r="746">
      <c r="Y746" s="7"/>
    </row>
    <row r="747">
      <c r="Y747" s="7"/>
    </row>
    <row r="748">
      <c r="Y748" s="7"/>
    </row>
    <row r="749">
      <c r="Y749" s="7"/>
    </row>
    <row r="750">
      <c r="Y750" s="7"/>
    </row>
    <row r="751">
      <c r="Y751" s="7"/>
    </row>
    <row r="752">
      <c r="Y752" s="7"/>
    </row>
    <row r="753">
      <c r="Y753" s="7"/>
    </row>
    <row r="754">
      <c r="Y754" s="7"/>
    </row>
    <row r="755">
      <c r="Y755" s="7"/>
    </row>
    <row r="756">
      <c r="Y756" s="7"/>
    </row>
    <row r="757">
      <c r="Y757" s="7"/>
    </row>
    <row r="758">
      <c r="Y758" s="7"/>
    </row>
    <row r="759">
      <c r="Y759" s="7"/>
    </row>
    <row r="760">
      <c r="Y760" s="7"/>
    </row>
    <row r="761">
      <c r="Y761" s="7"/>
    </row>
    <row r="762">
      <c r="Y762" s="7"/>
    </row>
    <row r="763">
      <c r="Y763" s="7"/>
    </row>
    <row r="764">
      <c r="Y764" s="7"/>
    </row>
    <row r="765">
      <c r="Y765" s="7"/>
    </row>
    <row r="766">
      <c r="Y766" s="7"/>
    </row>
    <row r="767">
      <c r="Y767" s="7"/>
    </row>
    <row r="768">
      <c r="Y768" s="7"/>
    </row>
    <row r="769">
      <c r="Y769" s="7"/>
    </row>
    <row r="770">
      <c r="Y770" s="7"/>
    </row>
    <row r="771">
      <c r="Y771" s="7"/>
    </row>
    <row r="772">
      <c r="Y772" s="7"/>
    </row>
    <row r="773">
      <c r="Y773" s="7"/>
    </row>
    <row r="774">
      <c r="Y774" s="7"/>
    </row>
    <row r="775">
      <c r="Y775" s="7"/>
    </row>
    <row r="776">
      <c r="Y776" s="7"/>
    </row>
    <row r="777">
      <c r="Y777" s="7"/>
    </row>
    <row r="778">
      <c r="Y778" s="7"/>
    </row>
    <row r="779">
      <c r="Y779" s="7"/>
    </row>
    <row r="780">
      <c r="Y780" s="7"/>
    </row>
    <row r="781">
      <c r="Y781" s="7"/>
    </row>
    <row r="782">
      <c r="Y782" s="7"/>
    </row>
    <row r="783">
      <c r="Y783" s="7"/>
    </row>
    <row r="784">
      <c r="Y784" s="7"/>
    </row>
    <row r="785">
      <c r="Y785" s="7"/>
    </row>
    <row r="786">
      <c r="Y786" s="7"/>
    </row>
    <row r="787">
      <c r="Y787" s="7"/>
    </row>
    <row r="788">
      <c r="Y788" s="7"/>
    </row>
    <row r="789">
      <c r="Y789" s="7"/>
    </row>
    <row r="790">
      <c r="Y790" s="7"/>
    </row>
    <row r="791">
      <c r="Y791" s="7"/>
    </row>
    <row r="792">
      <c r="Y792" s="7"/>
    </row>
    <row r="793">
      <c r="Y793" s="7"/>
    </row>
    <row r="794">
      <c r="Y794" s="7"/>
    </row>
    <row r="795">
      <c r="Y795" s="7"/>
    </row>
    <row r="796">
      <c r="Y796" s="7"/>
    </row>
    <row r="797">
      <c r="Y797" s="7"/>
    </row>
    <row r="798">
      <c r="Y798" s="7"/>
    </row>
    <row r="799">
      <c r="Y799" s="7"/>
    </row>
    <row r="800">
      <c r="Y800" s="7"/>
    </row>
    <row r="801">
      <c r="Y801" s="7"/>
    </row>
    <row r="802">
      <c r="Y802" s="7"/>
    </row>
    <row r="803">
      <c r="Y803" s="7"/>
    </row>
    <row r="804">
      <c r="Y804" s="7"/>
    </row>
    <row r="805">
      <c r="Y805" s="7"/>
    </row>
    <row r="806">
      <c r="Y806" s="7"/>
    </row>
    <row r="807">
      <c r="Y807" s="7"/>
    </row>
    <row r="808">
      <c r="Y808" s="7"/>
    </row>
    <row r="809">
      <c r="Y809" s="7"/>
    </row>
    <row r="810">
      <c r="Y810" s="7"/>
    </row>
    <row r="811">
      <c r="Y811" s="7"/>
    </row>
    <row r="812">
      <c r="Y812" s="7"/>
    </row>
    <row r="813">
      <c r="Y813" s="7"/>
    </row>
    <row r="814">
      <c r="Y814" s="7"/>
    </row>
    <row r="815">
      <c r="Y815" s="7"/>
    </row>
    <row r="816">
      <c r="Y816" s="7"/>
    </row>
    <row r="817">
      <c r="Y817" s="7"/>
    </row>
    <row r="818">
      <c r="Y818" s="7"/>
    </row>
    <row r="819">
      <c r="Y819" s="7"/>
    </row>
    <row r="820">
      <c r="Y820" s="7"/>
    </row>
    <row r="821">
      <c r="Y821" s="7"/>
    </row>
    <row r="822">
      <c r="Y822" s="7"/>
    </row>
    <row r="823">
      <c r="Y823" s="7"/>
    </row>
    <row r="824">
      <c r="Y824" s="7"/>
    </row>
    <row r="825">
      <c r="Y825" s="7"/>
    </row>
    <row r="826">
      <c r="Y826" s="7"/>
    </row>
    <row r="827">
      <c r="Y827" s="7"/>
    </row>
    <row r="828">
      <c r="Y828" s="7"/>
    </row>
    <row r="829">
      <c r="Y829" s="7"/>
    </row>
    <row r="830">
      <c r="Y830" s="7"/>
    </row>
    <row r="831">
      <c r="Y831" s="7"/>
    </row>
    <row r="832">
      <c r="Y832" s="7"/>
    </row>
    <row r="833">
      <c r="Y833" s="7"/>
    </row>
    <row r="834">
      <c r="Y834" s="7"/>
    </row>
    <row r="835">
      <c r="Y835" s="7"/>
    </row>
    <row r="836">
      <c r="Y836" s="7"/>
    </row>
    <row r="837">
      <c r="Y837" s="7"/>
    </row>
    <row r="838">
      <c r="Y838" s="7"/>
    </row>
    <row r="839">
      <c r="Y839" s="7"/>
    </row>
    <row r="840">
      <c r="Y840" s="7"/>
    </row>
    <row r="841">
      <c r="Y841" s="7"/>
    </row>
    <row r="842">
      <c r="Y842" s="7"/>
    </row>
    <row r="843">
      <c r="Y843" s="7"/>
    </row>
    <row r="844">
      <c r="Y844" s="7"/>
    </row>
    <row r="845">
      <c r="Y845" s="7"/>
    </row>
    <row r="846">
      <c r="Y846" s="7"/>
    </row>
    <row r="847">
      <c r="Y847" s="7"/>
    </row>
    <row r="848">
      <c r="Y848" s="7"/>
    </row>
    <row r="849">
      <c r="Y849" s="7"/>
    </row>
    <row r="850">
      <c r="Y850" s="7"/>
    </row>
    <row r="851">
      <c r="Y851" s="7"/>
    </row>
    <row r="852">
      <c r="Y852" s="7"/>
    </row>
    <row r="853">
      <c r="Y853" s="7"/>
    </row>
    <row r="854">
      <c r="Y854" s="7"/>
    </row>
    <row r="855">
      <c r="Y855" s="7"/>
    </row>
    <row r="856">
      <c r="Y856" s="7"/>
    </row>
    <row r="857">
      <c r="Y857" s="7"/>
    </row>
    <row r="858">
      <c r="Y858" s="7"/>
    </row>
    <row r="859">
      <c r="Y859" s="7"/>
    </row>
    <row r="860">
      <c r="Y860" s="7"/>
    </row>
    <row r="861">
      <c r="Y861" s="7"/>
    </row>
    <row r="862">
      <c r="Y862" s="7"/>
    </row>
    <row r="863">
      <c r="Y863" s="7"/>
    </row>
    <row r="864">
      <c r="Y864" s="7"/>
    </row>
    <row r="865">
      <c r="Y865" s="7"/>
    </row>
    <row r="866">
      <c r="Y866" s="7"/>
    </row>
    <row r="867">
      <c r="Y867" s="7"/>
    </row>
    <row r="868">
      <c r="Y868" s="7"/>
    </row>
    <row r="869">
      <c r="Y869" s="7"/>
    </row>
    <row r="870">
      <c r="Y870" s="7"/>
    </row>
    <row r="871">
      <c r="Y871" s="7"/>
    </row>
    <row r="872">
      <c r="Y872" s="7"/>
    </row>
    <row r="873">
      <c r="Y873" s="7"/>
    </row>
    <row r="874">
      <c r="Y874" s="7"/>
    </row>
    <row r="875">
      <c r="Y875" s="7"/>
    </row>
    <row r="876">
      <c r="Y876" s="7"/>
    </row>
    <row r="877">
      <c r="Y877" s="7"/>
    </row>
    <row r="878">
      <c r="Y878" s="7"/>
    </row>
    <row r="879">
      <c r="Y879" s="7"/>
    </row>
    <row r="880">
      <c r="Y880" s="7"/>
    </row>
    <row r="881">
      <c r="Y881" s="7"/>
    </row>
    <row r="882">
      <c r="Y882" s="7"/>
    </row>
    <row r="883">
      <c r="Y883" s="7"/>
    </row>
    <row r="884">
      <c r="Y884" s="7"/>
    </row>
    <row r="885">
      <c r="Y885" s="7"/>
    </row>
    <row r="886">
      <c r="Y886" s="7"/>
    </row>
    <row r="887">
      <c r="Y887" s="7"/>
    </row>
    <row r="888">
      <c r="Y888" s="7"/>
    </row>
    <row r="889">
      <c r="Y889" s="7"/>
    </row>
    <row r="890">
      <c r="Y890" s="7"/>
    </row>
    <row r="891">
      <c r="Y891" s="7"/>
    </row>
    <row r="892">
      <c r="Y892" s="7"/>
    </row>
    <row r="893">
      <c r="Y893" s="7"/>
    </row>
    <row r="894">
      <c r="Y894" s="7"/>
    </row>
    <row r="895">
      <c r="Y895" s="7"/>
    </row>
    <row r="896">
      <c r="Y896" s="7"/>
    </row>
    <row r="897">
      <c r="Y897" s="7"/>
    </row>
    <row r="898">
      <c r="Y898" s="7"/>
    </row>
    <row r="899">
      <c r="Y899" s="7"/>
    </row>
    <row r="900">
      <c r="Y900" s="7"/>
    </row>
    <row r="901">
      <c r="Y901" s="7"/>
    </row>
    <row r="902">
      <c r="Y902" s="7"/>
    </row>
    <row r="903">
      <c r="Y903" s="7"/>
    </row>
    <row r="904">
      <c r="Y904" s="7"/>
    </row>
    <row r="905">
      <c r="Y905" s="7"/>
    </row>
    <row r="906">
      <c r="Y906" s="7"/>
    </row>
    <row r="907">
      <c r="Y907" s="7"/>
    </row>
    <row r="908">
      <c r="Y908" s="7"/>
    </row>
    <row r="909">
      <c r="Y909" s="7"/>
    </row>
    <row r="910">
      <c r="Y910" s="7"/>
    </row>
    <row r="911">
      <c r="Y911" s="7"/>
    </row>
    <row r="912">
      <c r="Y912" s="7"/>
    </row>
    <row r="913">
      <c r="Y913" s="7"/>
    </row>
    <row r="914">
      <c r="Y914" s="7"/>
    </row>
    <row r="915">
      <c r="Y915" s="7"/>
    </row>
    <row r="916">
      <c r="Y916" s="7"/>
    </row>
    <row r="917">
      <c r="Y917" s="7"/>
    </row>
    <row r="918">
      <c r="Y918" s="7"/>
    </row>
    <row r="919">
      <c r="Y919" s="7"/>
    </row>
    <row r="920">
      <c r="Y920" s="7"/>
    </row>
    <row r="921">
      <c r="Y921" s="7"/>
    </row>
    <row r="922">
      <c r="Y922" s="7"/>
    </row>
    <row r="923">
      <c r="Y923" s="7"/>
    </row>
    <row r="924">
      <c r="Y924" s="7"/>
    </row>
    <row r="925">
      <c r="Y925" s="7"/>
    </row>
    <row r="926">
      <c r="Y926" s="7"/>
    </row>
    <row r="927">
      <c r="Y927" s="7"/>
    </row>
    <row r="928">
      <c r="Y928" s="7"/>
    </row>
    <row r="929">
      <c r="Y929" s="7"/>
    </row>
    <row r="930">
      <c r="Y930" s="7"/>
    </row>
    <row r="931">
      <c r="Y931" s="7"/>
    </row>
    <row r="932">
      <c r="Y932" s="7"/>
    </row>
    <row r="933">
      <c r="Y933" s="7"/>
    </row>
    <row r="934">
      <c r="Y934" s="7"/>
    </row>
    <row r="935">
      <c r="Y935" s="7"/>
    </row>
    <row r="936">
      <c r="Y936" s="7"/>
    </row>
    <row r="937">
      <c r="Y937" s="7"/>
    </row>
    <row r="938">
      <c r="Y938" s="7"/>
    </row>
    <row r="939">
      <c r="Y939" s="7"/>
    </row>
    <row r="940">
      <c r="Y940" s="7"/>
    </row>
    <row r="941">
      <c r="Y941" s="7"/>
    </row>
    <row r="942">
      <c r="Y942" s="7"/>
    </row>
    <row r="943">
      <c r="Y943" s="7"/>
    </row>
    <row r="944">
      <c r="Y944" s="7"/>
    </row>
    <row r="945">
      <c r="Y945" s="7"/>
    </row>
    <row r="946">
      <c r="Y946" s="7"/>
    </row>
    <row r="947">
      <c r="Y947" s="7"/>
    </row>
    <row r="948">
      <c r="Y948" s="7"/>
    </row>
    <row r="949">
      <c r="Y949" s="7"/>
    </row>
    <row r="950">
      <c r="Y950" s="7"/>
    </row>
    <row r="951">
      <c r="Y951" s="7"/>
    </row>
    <row r="952">
      <c r="Y952" s="7"/>
    </row>
    <row r="953">
      <c r="Y953" s="7"/>
    </row>
    <row r="954">
      <c r="Y954" s="7"/>
    </row>
    <row r="955">
      <c r="Y955" s="7"/>
    </row>
    <row r="956">
      <c r="Y956" s="7"/>
    </row>
    <row r="957">
      <c r="Y957" s="7"/>
    </row>
    <row r="958">
      <c r="Y958" s="7"/>
    </row>
    <row r="959">
      <c r="Y959" s="7"/>
    </row>
    <row r="960">
      <c r="Y960" s="7"/>
    </row>
    <row r="961">
      <c r="Y961" s="7"/>
    </row>
    <row r="962">
      <c r="Y962" s="7"/>
    </row>
    <row r="963">
      <c r="Y963" s="7"/>
    </row>
    <row r="964">
      <c r="Y964" s="7"/>
    </row>
    <row r="965">
      <c r="Y965" s="7"/>
    </row>
    <row r="966">
      <c r="Y966" s="7"/>
    </row>
    <row r="967">
      <c r="Y967" s="7"/>
    </row>
    <row r="968">
      <c r="Y968" s="7"/>
    </row>
    <row r="969">
      <c r="Y969" s="7"/>
    </row>
    <row r="970">
      <c r="Y970" s="7"/>
    </row>
    <row r="971">
      <c r="Y971" s="7"/>
    </row>
    <row r="972">
      <c r="Y972" s="7"/>
    </row>
    <row r="973">
      <c r="Y973" s="7"/>
    </row>
    <row r="974">
      <c r="Y974" s="7"/>
    </row>
    <row r="975">
      <c r="Y975" s="7"/>
    </row>
    <row r="976">
      <c r="Y976" s="7"/>
    </row>
    <row r="977">
      <c r="Y977" s="7"/>
    </row>
    <row r="978">
      <c r="Y978" s="7"/>
    </row>
    <row r="979">
      <c r="Y979" s="7"/>
    </row>
    <row r="980">
      <c r="Y980" s="7"/>
    </row>
    <row r="981">
      <c r="Y981" s="7"/>
    </row>
    <row r="982">
      <c r="Y982" s="7"/>
    </row>
    <row r="983">
      <c r="Y983" s="7"/>
    </row>
    <row r="984">
      <c r="Y984" s="7"/>
    </row>
    <row r="985">
      <c r="Y985" s="7"/>
    </row>
  </sheetData>
  <autoFilter ref="$A$1:$Y$31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2020-12-27T15:58:04Z</dcterms:created>
  <dc:creator>openpyxl</dc:creator>
</cp:coreProperties>
</file>