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la_studycase" sheetId="1" r:id="rId4"/>
  </sheets>
  <definedNames/>
  <calcPr/>
</workbook>
</file>

<file path=xl/sharedStrings.xml><?xml version="1.0" encoding="utf-8"?>
<sst xmlns="http://schemas.openxmlformats.org/spreadsheetml/2006/main" count="15" uniqueCount="10">
  <si>
    <t>Cost of capital</t>
  </si>
  <si>
    <t>Risk free rate</t>
  </si>
  <si>
    <t>random fluctuation in demand</t>
  </si>
  <si>
    <t>Cash outflows</t>
  </si>
  <si>
    <t>Cash inflows</t>
  </si>
  <si>
    <t>0.7</t>
  </si>
  <si>
    <t>PV</t>
  </si>
  <si>
    <t>out</t>
  </si>
  <si>
    <t>in</t>
  </si>
  <si>
    <t>NPV (STATIC)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</si>
</sst>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2" fontId="4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4</xdr:row>
      <xdr:rowOff>57150</xdr:rowOff>
    </xdr:from>
    <xdr:ext cx="3714750" cy="300037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88"/>
  </cols>
  <sheetData>
    <row r="1">
      <c r="A1" s="1" t="s">
        <v>0</v>
      </c>
      <c r="B1" s="2">
        <f>16%</f>
        <v>0.16</v>
      </c>
    </row>
    <row r="2">
      <c r="A2" s="1" t="s">
        <v>1</v>
      </c>
      <c r="B2" s="2">
        <f>2%</f>
        <v>0.02</v>
      </c>
    </row>
    <row r="3">
      <c r="A3" s="1" t="s">
        <v>2</v>
      </c>
      <c r="B3" s="3">
        <v>45383.0</v>
      </c>
      <c r="F3" s="1" t="s">
        <v>3</v>
      </c>
      <c r="G3" s="1" t="s">
        <v>4</v>
      </c>
      <c r="H3" s="4"/>
    </row>
    <row r="4">
      <c r="B4" s="5" t="s">
        <v>5</v>
      </c>
      <c r="F4" s="5">
        <v>20.0</v>
      </c>
      <c r="G4" s="5">
        <v>400.0</v>
      </c>
    </row>
    <row r="5">
      <c r="F5" s="5">
        <v>100.0</v>
      </c>
      <c r="G5" s="5">
        <v>800.0</v>
      </c>
    </row>
    <row r="6">
      <c r="F6" s="5">
        <v>1600.0</v>
      </c>
      <c r="G6" s="5">
        <v>1200.0</v>
      </c>
    </row>
    <row r="7">
      <c r="F7" s="1" t="s">
        <v>6</v>
      </c>
      <c r="G7" s="5">
        <v>300.0</v>
      </c>
    </row>
    <row r="8">
      <c r="E8" s="1" t="s">
        <v>7</v>
      </c>
      <c r="F8" s="6">
        <f>F4/((1+B2)^0)</f>
        <v>20</v>
      </c>
    </row>
    <row r="9">
      <c r="E9" s="1" t="s">
        <v>7</v>
      </c>
      <c r="F9" s="6">
        <f>F5/((1+B2)^1)</f>
        <v>98.03921569</v>
      </c>
    </row>
    <row r="10">
      <c r="E10" s="1" t="s">
        <v>7</v>
      </c>
      <c r="F10" s="6">
        <f>F6/((1+B2)^2)</f>
        <v>1537.87005</v>
      </c>
    </row>
    <row r="11">
      <c r="E11" s="1" t="s">
        <v>8</v>
      </c>
      <c r="F11" s="6">
        <f>G4/((1+B1)^3)</f>
        <v>256.2630694</v>
      </c>
    </row>
    <row r="12">
      <c r="E12" s="1" t="s">
        <v>8</v>
      </c>
      <c r="F12" s="6">
        <f>G5/((1+B1)^4)</f>
        <v>441.8328783</v>
      </c>
    </row>
    <row r="13">
      <c r="E13" s="1" t="s">
        <v>8</v>
      </c>
      <c r="F13" s="7">
        <f>G6/((1+B1)^5)</f>
        <v>571.3356185</v>
      </c>
    </row>
    <row r="14">
      <c r="E14" s="1" t="s">
        <v>8</v>
      </c>
      <c r="F14" s="7">
        <f>G7/((1+B1)^6)</f>
        <v>123.1326764</v>
      </c>
    </row>
    <row r="15">
      <c r="E15" s="1" t="s">
        <v>9</v>
      </c>
      <c r="F15" s="2">
        <f>SUM(F11:F14) - SUM(F8:F10)</f>
        <v>-263.345023</v>
      </c>
    </row>
    <row r="16">
      <c r="E16" s="4"/>
    </row>
  </sheetData>
  <drawing r:id="rId1"/>
</worksheet>
</file>