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do\Desktop\Case - Move Agro\"/>
    </mc:Choice>
  </mc:AlternateContent>
  <xr:revisionPtr revIDLastSave="0" documentId="13_ncr:1_{E11A744F-6C12-4D9C-BECA-5F9D0997B3E1}" xr6:coauthVersionLast="47" xr6:coauthVersionMax="47" xr10:uidLastSave="{00000000-0000-0000-0000-000000000000}"/>
  <bookViews>
    <workbookView xWindow="6570" yWindow="675" windowWidth="18375" windowHeight="14100" xr2:uid="{00000000-000D-0000-FFFF-FFFF00000000}"/>
  </bookViews>
  <sheets>
    <sheet name="Formato Longo" sheetId="6" r:id="rId1"/>
    <sheet name="Turma 25" sheetId="1" r:id="rId2"/>
    <sheet name="Tabela Dinâmica" sheetId="7" r:id="rId3"/>
    <sheet name="Planilha1" sheetId="2" r:id="rId4"/>
  </sheet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F4" i="6"/>
  <c r="H4" i="6"/>
  <c r="G4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<sst xmlns="http://schemas.openxmlformats.org/spreadsheetml/2006/main" count="339" uniqueCount="134">
  <si>
    <t>Colhedor</t>
  </si>
  <si>
    <t>Semanal</t>
  </si>
  <si>
    <t>Colhedor 1</t>
  </si>
  <si>
    <t>Colhedor 2</t>
  </si>
  <si>
    <t>Colhedor 3</t>
  </si>
  <si>
    <t>Colhedor 4</t>
  </si>
  <si>
    <t>Colhedor 5</t>
  </si>
  <si>
    <t>Colhedor 6</t>
  </si>
  <si>
    <t>Colhedor 7</t>
  </si>
  <si>
    <t>Colhedor 8</t>
  </si>
  <si>
    <t>Colhedor 9</t>
  </si>
  <si>
    <t>Colhedor 10</t>
  </si>
  <si>
    <t>Colhedor 11</t>
  </si>
  <si>
    <t>Colhedor 12</t>
  </si>
  <si>
    <t>Colhedor 13</t>
  </si>
  <si>
    <t>Colhedor 14</t>
  </si>
  <si>
    <t>Colhedor 15</t>
  </si>
  <si>
    <t>Colhedor 16</t>
  </si>
  <si>
    <t>Colhedor 17</t>
  </si>
  <si>
    <t>Colhedor 18</t>
  </si>
  <si>
    <t>Colhedor 19</t>
  </si>
  <si>
    <t>Colhedor 20</t>
  </si>
  <si>
    <t>Colhedor,Data,Caixas</t>
  </si>
  <si>
    <t>Colhedor 1,03/06/2024,120</t>
  </si>
  <si>
    <t>Colhedor 2,03/06/2024,30</t>
  </si>
  <si>
    <t>Colhedor 3,03/06/2024,0</t>
  </si>
  <si>
    <t>Colhedor 4,03/06/2024,78</t>
  </si>
  <si>
    <t>Colhedor 5,03/06/2024,164</t>
  </si>
  <si>
    <t>Colhedor 6,03/06/2024,149</t>
  </si>
  <si>
    <t>Colhedor 7,03/06/2024,28</t>
  </si>
  <si>
    <t>Colhedor 8,03/06/2024,89</t>
  </si>
  <si>
    <t>Colhedor 9,03/06/2024,0</t>
  </si>
  <si>
    <t>Colhedor 10,03/06/2024,69</t>
  </si>
  <si>
    <t>Colhedor 11,03/06/2024,55</t>
  </si>
  <si>
    <t>Colhedor 12,03/06/2024,35</t>
  </si>
  <si>
    <t>Colhedor 13,03/06/2024,133</t>
  </si>
  <si>
    <t>Colhedor 14,03/06/2024,122</t>
  </si>
  <si>
    <t>Colhedor 15,03/06/2024,60</t>
  </si>
  <si>
    <t>Colhedor 16,03/06/2024,48</t>
  </si>
  <si>
    <t>Colhedor 17,03/06/2024,112</t>
  </si>
  <si>
    <t>Colhedor 18,03/06/2024,64</t>
  </si>
  <si>
    <t>Colhedor 19,03/06/2024,167</t>
  </si>
  <si>
    <t>Colhedor 20,03/06/2024,0</t>
  </si>
  <si>
    <t>Colhedor 1,04/06/2024,126</t>
  </si>
  <si>
    <t>Colhedor 2,04/06/2024,38</t>
  </si>
  <si>
    <t>Colhedor 3,04/06/2024,10</t>
  </si>
  <si>
    <t>Colhedor 4,04/06/2024,59</t>
  </si>
  <si>
    <t>Colhedor 5,04/06/2024,179</t>
  </si>
  <si>
    <t>Colhedor 6,04/06/2024,153</t>
  </si>
  <si>
    <t>Colhedor 7,04/06/2024,42</t>
  </si>
  <si>
    <t>Colhedor 8,04/06/2024,98</t>
  </si>
  <si>
    <t>Colhedor 9,04/06/2024,100</t>
  </si>
  <si>
    <t>Colhedor 10,04/06/2024,76</t>
  </si>
  <si>
    <t>Colhedor 11,04/06/2024,83</t>
  </si>
  <si>
    <t>Colhedor 12,04/06/2024,46</t>
  </si>
  <si>
    <t>Colhedor 13,04/06/2024,145</t>
  </si>
  <si>
    <t>Colhedor 14,04/06/2024,134</t>
  </si>
  <si>
    <t>Colhedor 15,04/06/2024,90</t>
  </si>
  <si>
    <t>Colhedor 16,04/06/2024,72</t>
  </si>
  <si>
    <t>Colhedor 17,04/06/2024,118</t>
  </si>
  <si>
    <t>Colhedor 18,04/06/2024,92</t>
  </si>
  <si>
    <t>Colhedor 19,04/06/2024,169</t>
  </si>
  <si>
    <t>Colhedor 20,04/06/2024,90</t>
  </si>
  <si>
    <t>Colhedor 1,05/06/2024,63</t>
  </si>
  <si>
    <t>Colhedor 2,05/06/2024,19</t>
  </si>
  <si>
    <t>Colhedor 3,05/06/2024,15</t>
  </si>
  <si>
    <t>Colhedor 4,05/06/2024,75</t>
  </si>
  <si>
    <t>Colhedor 5,05/06/2024,120</t>
  </si>
  <si>
    <t>Colhedor 6,05/06/2024,77</t>
  </si>
  <si>
    <t>Colhedor 7,05/06/2024,21</t>
  </si>
  <si>
    <t>Colhedor 8,05/06/2024,49</t>
  </si>
  <si>
    <t>Colhedor 9,05/06/2024,50</t>
  </si>
  <si>
    <t>Colhedor 10,05/06/2024,38</t>
  </si>
  <si>
    <t>Colhedor 11,05/06/2024,41</t>
  </si>
  <si>
    <t>Colhedor 12,05/06/2024,23</t>
  </si>
  <si>
    <t>Colhedor 13,05/06/2024,72</t>
  </si>
  <si>
    <t>Colhedor 14,05/06/2024,67</t>
  </si>
  <si>
    <t>Colhedor 15,05/06/2024,45</t>
  </si>
  <si>
    <t>Colhedor 16,05/06/2024,43</t>
  </si>
  <si>
    <t>Colhedor 17,05/06/2024,59</t>
  </si>
  <si>
    <t>Colhedor 18,05/06/2024,41</t>
  </si>
  <si>
    <t>Colhedor 19,05/06/2024,110</t>
  </si>
  <si>
    <t>Colhedor 20,05/06/2024,45</t>
  </si>
  <si>
    <t>Colhedor 1,06/06/2024,113</t>
  </si>
  <si>
    <t>Colhedor 2,06/06/2024,0</t>
  </si>
  <si>
    <t>Colhedor 3,06/06/2024,21</t>
  </si>
  <si>
    <t>Colhedor 4,06/06/2024,75</t>
  </si>
  <si>
    <t>Colhedor 5,06/06/2024,162</t>
  </si>
  <si>
    <t>Colhedor 6,06/06/2024,92</t>
  </si>
  <si>
    <t>Colhedor 7,06/06/2024,39</t>
  </si>
  <si>
    <t>Colhedor 8,06/06/2024,61</t>
  </si>
  <si>
    <t>Colhedor 9,06/06/2024,80</t>
  </si>
  <si>
    <t>Colhedor 10,06/06/2024,49</t>
  </si>
  <si>
    <t>Colhedor 11,06/06/2024,48</t>
  </si>
  <si>
    <t>Colhedor 12,06/06/2024,43</t>
  </si>
  <si>
    <t>Colhedor 13,06/06/2024,87</t>
  </si>
  <si>
    <t>Colhedor 14,06/06/2024,81</t>
  </si>
  <si>
    <t>Colhedor 15,06/06/2024,58</t>
  </si>
  <si>
    <t>Colhedor 16,06/06/2024,54</t>
  </si>
  <si>
    <t>Colhedor 17,06/06/2024,98</t>
  </si>
  <si>
    <t>Colhedor 18,06/06/2024,66</t>
  </si>
  <si>
    <t>Colhedor 19,06/06/2024,152</t>
  </si>
  <si>
    <t>Colhedor 20,06/06/2024,54</t>
  </si>
  <si>
    <t>Colhedor 1,07/06/2024,147</t>
  </si>
  <si>
    <t>Colhedor 2,07/06/2024,14</t>
  </si>
  <si>
    <t>Colhedor 3,07/06/2024,12</t>
  </si>
  <si>
    <t>Colhedor 4,07/06/2024,137</t>
  </si>
  <si>
    <t>Colhedor 5,07/06/2024,0</t>
  </si>
  <si>
    <t>Colhedor 6,07/06/2024,119</t>
  </si>
  <si>
    <t>Colhedor 7,07/06/2024,51</t>
  </si>
  <si>
    <t>Colhedor 8,07/06/2024,90</t>
  </si>
  <si>
    <t>Colhedor 9,07/06/2024,118</t>
  </si>
  <si>
    <t>Colhedor 10,07/06/2024,64</t>
  </si>
  <si>
    <t>Colhedor 11,07/06/2024,66</t>
  </si>
  <si>
    <t>Colhedor 12,07/06/2024,56</t>
  </si>
  <si>
    <t>Colhedor 13,07/06/2024,118</t>
  </si>
  <si>
    <t>Colhedor 14,07/06/2024,98</t>
  </si>
  <si>
    <t>Colhedor 15,07/06/2024,70</t>
  </si>
  <si>
    <t>Colhedor 16,07/06/2024,50</t>
  </si>
  <si>
    <t>Colhedor 17,07/06/2024,127</t>
  </si>
  <si>
    <t>Colhedor 18,07/06/2024,41</t>
  </si>
  <si>
    <t>Colhedor 19,07/06/2024,178</t>
  </si>
  <si>
    <t>Colhedor 20,07/06/2024,70</t>
  </si>
  <si>
    <t>Rótulos de Linha</t>
  </si>
  <si>
    <t>(vazio)</t>
  </si>
  <si>
    <t>Total Geral</t>
  </si>
  <si>
    <t>(Tudo)</t>
  </si>
  <si>
    <t>Data</t>
  </si>
  <si>
    <t>Caixas Colhidas</t>
  </si>
  <si>
    <t>Soma de Caixas Colhidas</t>
  </si>
  <si>
    <t>Média</t>
  </si>
  <si>
    <t>Mín</t>
  </si>
  <si>
    <t>Máx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</si>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</sst>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Montserrat"/>
    </font>
    <font>
      <sz val="10"/>
      <name val="Montserrat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1" fillId="0" borderId="0" xfId="0" applyNumberFormat="1" applyFont="1" applyBorder="1"/>
    <xf numFmtId="1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DBD2"/>
      <color rgb="FFF2F2F0"/>
      <color rgb="FFB6C5B4"/>
      <color rgb="FF003B00"/>
      <color rgb="FFAF683C"/>
      <color rgb="FF983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dora Barretto" refreshedDate="45762.77497175926" createdVersion="8" refreshedVersion="8" minRefreshableVersion="3" recordCount="101" xr:uid="{42213205-1064-47D9-94BC-FA2AC991DA96}">
  <cacheSource type="worksheet">
    <worksheetSource ref="A1:C1048576" sheet="Formato Longo"/>
  </cacheSource>
  <cacheFields count="3">
    <cacheField name="Colhedor" numFmtId="0">
      <sharedItems containsBlank="1" count="21">
        <s v="Colhedor 1"/>
        <s v="Colhedor 2"/>
        <s v="Colhedor 3"/>
        <s v="Colhedor 4"/>
        <s v="Colhedor 5"/>
        <s v="Colhedor 6"/>
        <s v="Colhedor 7"/>
        <s v="Colhedor 8"/>
        <s v="Colhedor 9"/>
        <s v="Colhedor 10"/>
        <s v="Colhedor 11"/>
        <s v="Colhedor 12"/>
        <s v="Colhedor 13"/>
        <s v="Colhedor 14"/>
        <s v="Colhedor 15"/>
        <s v="Colhedor 16"/>
        <s v="Colhedor 17"/>
        <s v="Colhedor 18"/>
        <s v="Colhedor 19"/>
        <s v="Colhedor 20"/>
        <m/>
      </sharedItems>
    </cacheField>
    <cacheField name="Data" numFmtId="0">
      <sharedItems containsNonDate="0" containsDate="1" containsString="0" containsBlank="1" minDate="2024-06-03T00:00:00" maxDate="2024-06-08T00:00:00" count="6">
        <d v="2024-06-03T00:00:00"/>
        <d v="2024-06-04T00:00:00"/>
        <d v="2024-06-05T00:00:00"/>
        <d v="2024-06-06T00:00:00"/>
        <d v="2024-06-07T00:00:00"/>
        <m/>
      </sharedItems>
    </cacheField>
    <cacheField name="Caixas Colhidas" numFmtId="0">
      <sharedItems containsString="0" containsBlank="1" containsNumber="1" containsInteger="1" minValue="0" maxValue="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120"/>
  </r>
  <r>
    <x v="0"/>
    <x v="1"/>
    <n v="126"/>
  </r>
  <r>
    <x v="0"/>
    <x v="2"/>
    <n v="63"/>
  </r>
  <r>
    <x v="0"/>
    <x v="3"/>
    <n v="113"/>
  </r>
  <r>
    <x v="0"/>
    <x v="4"/>
    <n v="147"/>
  </r>
  <r>
    <x v="1"/>
    <x v="0"/>
    <n v="30"/>
  </r>
  <r>
    <x v="1"/>
    <x v="1"/>
    <n v="38"/>
  </r>
  <r>
    <x v="1"/>
    <x v="2"/>
    <n v="19"/>
  </r>
  <r>
    <x v="1"/>
    <x v="3"/>
    <n v="0"/>
  </r>
  <r>
    <x v="1"/>
    <x v="4"/>
    <n v="14"/>
  </r>
  <r>
    <x v="2"/>
    <x v="0"/>
    <n v="0"/>
  </r>
  <r>
    <x v="2"/>
    <x v="1"/>
    <n v="10"/>
  </r>
  <r>
    <x v="2"/>
    <x v="2"/>
    <n v="15"/>
  </r>
  <r>
    <x v="2"/>
    <x v="3"/>
    <n v="21"/>
  </r>
  <r>
    <x v="2"/>
    <x v="4"/>
    <n v="12"/>
  </r>
  <r>
    <x v="3"/>
    <x v="0"/>
    <n v="78"/>
  </r>
  <r>
    <x v="3"/>
    <x v="1"/>
    <n v="59"/>
  </r>
  <r>
    <x v="3"/>
    <x v="2"/>
    <n v="75"/>
  </r>
  <r>
    <x v="3"/>
    <x v="3"/>
    <n v="75"/>
  </r>
  <r>
    <x v="3"/>
    <x v="4"/>
    <n v="137"/>
  </r>
  <r>
    <x v="4"/>
    <x v="0"/>
    <n v="164"/>
  </r>
  <r>
    <x v="4"/>
    <x v="1"/>
    <n v="179"/>
  </r>
  <r>
    <x v="4"/>
    <x v="2"/>
    <n v="120"/>
  </r>
  <r>
    <x v="4"/>
    <x v="3"/>
    <n v="162"/>
  </r>
  <r>
    <x v="4"/>
    <x v="4"/>
    <n v="0"/>
  </r>
  <r>
    <x v="5"/>
    <x v="0"/>
    <n v="149"/>
  </r>
  <r>
    <x v="5"/>
    <x v="1"/>
    <n v="153"/>
  </r>
  <r>
    <x v="5"/>
    <x v="2"/>
    <n v="77"/>
  </r>
  <r>
    <x v="5"/>
    <x v="3"/>
    <n v="92"/>
  </r>
  <r>
    <x v="5"/>
    <x v="4"/>
    <n v="119"/>
  </r>
  <r>
    <x v="6"/>
    <x v="0"/>
    <n v="28"/>
  </r>
  <r>
    <x v="6"/>
    <x v="1"/>
    <n v="42"/>
  </r>
  <r>
    <x v="6"/>
    <x v="2"/>
    <n v="21"/>
  </r>
  <r>
    <x v="6"/>
    <x v="3"/>
    <n v="39"/>
  </r>
  <r>
    <x v="6"/>
    <x v="4"/>
    <n v="0"/>
  </r>
  <r>
    <x v="7"/>
    <x v="0"/>
    <n v="89"/>
  </r>
  <r>
    <x v="7"/>
    <x v="1"/>
    <n v="98"/>
  </r>
  <r>
    <x v="7"/>
    <x v="2"/>
    <n v="49"/>
  </r>
  <r>
    <x v="7"/>
    <x v="3"/>
    <n v="69"/>
  </r>
  <r>
    <x v="7"/>
    <x v="4"/>
    <n v="90"/>
  </r>
  <r>
    <x v="8"/>
    <x v="0"/>
    <n v="0"/>
  </r>
  <r>
    <x v="8"/>
    <x v="1"/>
    <n v="100"/>
  </r>
  <r>
    <x v="8"/>
    <x v="2"/>
    <n v="50"/>
  </r>
  <r>
    <x v="8"/>
    <x v="3"/>
    <n v="60"/>
  </r>
  <r>
    <x v="8"/>
    <x v="4"/>
    <n v="138"/>
  </r>
  <r>
    <x v="9"/>
    <x v="0"/>
    <n v="69"/>
  </r>
  <r>
    <x v="9"/>
    <x v="1"/>
    <n v="76"/>
  </r>
  <r>
    <x v="9"/>
    <x v="2"/>
    <n v="44"/>
  </r>
  <r>
    <x v="9"/>
    <x v="3"/>
    <n v="52"/>
  </r>
  <r>
    <x v="9"/>
    <x v="4"/>
    <n v="107"/>
  </r>
  <r>
    <x v="10"/>
    <x v="0"/>
    <n v="55"/>
  </r>
  <r>
    <x v="10"/>
    <x v="1"/>
    <n v="35"/>
  </r>
  <r>
    <x v="10"/>
    <x v="2"/>
    <n v="66"/>
  </r>
  <r>
    <x v="10"/>
    <x v="3"/>
    <n v="71"/>
  </r>
  <r>
    <x v="10"/>
    <x v="4"/>
    <n v="89"/>
  </r>
  <r>
    <x v="11"/>
    <x v="0"/>
    <n v="35"/>
  </r>
  <r>
    <x v="11"/>
    <x v="1"/>
    <n v="46"/>
  </r>
  <r>
    <x v="11"/>
    <x v="2"/>
    <n v="23"/>
  </r>
  <r>
    <x v="11"/>
    <x v="3"/>
    <n v="43"/>
  </r>
  <r>
    <x v="11"/>
    <x v="4"/>
    <n v="56"/>
  </r>
  <r>
    <x v="12"/>
    <x v="0"/>
    <n v="132"/>
  </r>
  <r>
    <x v="12"/>
    <x v="1"/>
    <n v="145"/>
  </r>
  <r>
    <x v="12"/>
    <x v="2"/>
    <n v="62"/>
  </r>
  <r>
    <x v="12"/>
    <x v="3"/>
    <n v="87"/>
  </r>
  <r>
    <x v="12"/>
    <x v="4"/>
    <n v="113"/>
  </r>
  <r>
    <x v="13"/>
    <x v="0"/>
    <n v="122"/>
  </r>
  <r>
    <x v="13"/>
    <x v="1"/>
    <n v="134"/>
  </r>
  <r>
    <x v="13"/>
    <x v="2"/>
    <n v="67"/>
  </r>
  <r>
    <x v="13"/>
    <x v="3"/>
    <n v="81"/>
  </r>
  <r>
    <x v="13"/>
    <x v="4"/>
    <n v="105"/>
  </r>
  <r>
    <x v="14"/>
    <x v="0"/>
    <n v="60"/>
  </r>
  <r>
    <x v="14"/>
    <x v="1"/>
    <n v="90"/>
  </r>
  <r>
    <x v="14"/>
    <x v="2"/>
    <n v="45"/>
  </r>
  <r>
    <x v="14"/>
    <x v="3"/>
    <n v="54"/>
  </r>
  <r>
    <x v="14"/>
    <x v="4"/>
    <n v="70"/>
  </r>
  <r>
    <x v="15"/>
    <x v="0"/>
    <n v="48"/>
  </r>
  <r>
    <x v="15"/>
    <x v="1"/>
    <n v="72"/>
  </r>
  <r>
    <x v="15"/>
    <x v="2"/>
    <n v="43"/>
  </r>
  <r>
    <x v="15"/>
    <x v="3"/>
    <n v="58"/>
  </r>
  <r>
    <x v="15"/>
    <x v="4"/>
    <n v="75"/>
  </r>
  <r>
    <x v="16"/>
    <x v="0"/>
    <n v="112"/>
  </r>
  <r>
    <x v="16"/>
    <x v="1"/>
    <n v="118"/>
  </r>
  <r>
    <x v="16"/>
    <x v="2"/>
    <n v="59"/>
  </r>
  <r>
    <x v="16"/>
    <x v="3"/>
    <n v="98"/>
  </r>
  <r>
    <x v="16"/>
    <x v="4"/>
    <n v="127"/>
  </r>
  <r>
    <x v="17"/>
    <x v="0"/>
    <n v="64"/>
  </r>
  <r>
    <x v="17"/>
    <x v="1"/>
    <n v="83"/>
  </r>
  <r>
    <x v="17"/>
    <x v="2"/>
    <n v="42"/>
  </r>
  <r>
    <x v="17"/>
    <x v="3"/>
    <n v="55"/>
  </r>
  <r>
    <x v="17"/>
    <x v="4"/>
    <n v="60"/>
  </r>
  <r>
    <x v="18"/>
    <x v="0"/>
    <n v="167"/>
  </r>
  <r>
    <x v="18"/>
    <x v="1"/>
    <n v="169"/>
  </r>
  <r>
    <x v="18"/>
    <x v="2"/>
    <n v="110"/>
  </r>
  <r>
    <x v="18"/>
    <x v="3"/>
    <n v="152"/>
  </r>
  <r>
    <x v="18"/>
    <x v="4"/>
    <n v="178"/>
  </r>
  <r>
    <x v="19"/>
    <x v="0"/>
    <n v="0"/>
  </r>
  <r>
    <x v="19"/>
    <x v="1"/>
    <n v="90"/>
  </r>
  <r>
    <x v="19"/>
    <x v="2"/>
    <n v="45"/>
  </r>
  <r>
    <x v="19"/>
    <x v="3"/>
    <n v="54"/>
  </r>
  <r>
    <x v="19"/>
    <x v="4"/>
    <n v="70"/>
  </r>
  <r>
    <x v="2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B698A-40A7-41F9-8A3C-FEF72AC045D0}" name="Tabela dinâ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3">
    <pivotField axis="axisPage" showAll="0">
      <items count="2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x="2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oma de Caixas Colhi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106A-A548-498C-8271-E096494329F4}">
  <dimension ref="A1:I101"/>
  <sheetViews>
    <sheetView tabSelected="1" workbookViewId="0">
      <selection activeCell="J9" sqref="J9"/>
    </sheetView>
  </sheetViews>
  <sheetFormatPr defaultRowHeight="15" x14ac:dyDescent="0.25"/>
  <cols>
    <col min="1" max="1" width="12.5703125" style="18" bestFit="1" customWidth="1"/>
    <col min="2" max="2" width="12" style="18" bestFit="1" customWidth="1"/>
    <col min="3" max="3" width="16" style="18" bestFit="1" customWidth="1"/>
    <col min="6" max="6" width="6.5703125" bestFit="1" customWidth="1"/>
    <col min="7" max="7" width="4.28515625" bestFit="1" customWidth="1"/>
    <col min="8" max="8" width="4.7109375" bestFit="1" customWidth="1"/>
    <col min="9" max="9" width="8.7109375" bestFit="1" customWidth="1"/>
  </cols>
  <sheetData>
    <row r="1" spans="1:9" ht="15.75" x14ac:dyDescent="0.3">
      <c r="A1" s="6" t="s">
        <v>0</v>
      </c>
      <c r="B1" s="6" t="s">
        <v>127</v>
      </c>
      <c r="C1" s="6" t="s">
        <v>128</v>
      </c>
    </row>
    <row r="2" spans="1:9" ht="15.75" x14ac:dyDescent="0.3">
      <c r="A2" s="6" t="s">
        <v>2</v>
      </c>
      <c r="B2" s="17">
        <v>45446</v>
      </c>
      <c r="C2" s="6">
        <v>120</v>
      </c>
    </row>
    <row r="3" spans="1:9" ht="15.75" x14ac:dyDescent="0.3">
      <c r="A3" s="6" t="s">
        <v>2</v>
      </c>
      <c r="B3" s="17">
        <v>45447</v>
      </c>
      <c r="C3" s="6">
        <v>126</v>
      </c>
      <c r="F3" s="18" t="s">
        <v>130</v>
      </c>
      <c r="G3" s="18" t="s">
        <v>131</v>
      </c>
      <c r="H3" s="18" t="s">
        <v>132</v>
      </c>
      <c r="I3" s="18" t="s">
        <v>133</v>
      </c>
    </row>
    <row r="4" spans="1:9" ht="15.75" x14ac:dyDescent="0.3">
      <c r="A4" s="6" t="s">
        <v>2</v>
      </c>
      <c r="B4" s="17">
        <v>45448</v>
      </c>
      <c r="C4" s="6">
        <v>63</v>
      </c>
      <c r="F4" s="18">
        <f>AVERAGE(C2:C101)</f>
        <v>76.23</v>
      </c>
      <c r="G4" s="18">
        <f>MIN(C2:C101)</f>
        <v>0</v>
      </c>
      <c r="H4" s="18">
        <f>MAX(C2:C101)</f>
        <v>179</v>
      </c>
      <c r="I4" s="18">
        <f>MEDIAN(C2:C101)</f>
        <v>69.5</v>
      </c>
    </row>
    <row r="5" spans="1:9" ht="15.75" x14ac:dyDescent="0.3">
      <c r="A5" s="6" t="s">
        <v>2</v>
      </c>
      <c r="B5" s="17">
        <v>45449</v>
      </c>
      <c r="C5" s="6">
        <v>113</v>
      </c>
    </row>
    <row r="6" spans="1:9" ht="15.75" x14ac:dyDescent="0.3">
      <c r="A6" s="6" t="s">
        <v>2</v>
      </c>
      <c r="B6" s="17">
        <v>45450</v>
      </c>
      <c r="C6" s="6">
        <v>147</v>
      </c>
    </row>
    <row r="7" spans="1:9" ht="15.75" x14ac:dyDescent="0.3">
      <c r="A7" s="6" t="s">
        <v>3</v>
      </c>
      <c r="B7" s="17">
        <v>45446</v>
      </c>
      <c r="C7" s="6">
        <v>30</v>
      </c>
    </row>
    <row r="8" spans="1:9" ht="15.75" x14ac:dyDescent="0.3">
      <c r="A8" s="6" t="s">
        <v>3</v>
      </c>
      <c r="B8" s="17">
        <v>45447</v>
      </c>
      <c r="C8" s="6">
        <v>38</v>
      </c>
    </row>
    <row r="9" spans="1:9" ht="15.75" x14ac:dyDescent="0.3">
      <c r="A9" s="6" t="s">
        <v>3</v>
      </c>
      <c r="B9" s="17">
        <v>45448</v>
      </c>
      <c r="C9" s="6">
        <v>19</v>
      </c>
    </row>
    <row r="10" spans="1:9" ht="15.75" x14ac:dyDescent="0.3">
      <c r="A10" s="6" t="s">
        <v>3</v>
      </c>
      <c r="B10" s="17">
        <v>45449</v>
      </c>
      <c r="C10" s="6">
        <v>0</v>
      </c>
    </row>
    <row r="11" spans="1:9" ht="15.75" x14ac:dyDescent="0.3">
      <c r="A11" s="6" t="s">
        <v>3</v>
      </c>
      <c r="B11" s="17">
        <v>45450</v>
      </c>
      <c r="C11" s="6">
        <v>14</v>
      </c>
    </row>
    <row r="12" spans="1:9" ht="15.75" x14ac:dyDescent="0.3">
      <c r="A12" s="6" t="s">
        <v>4</v>
      </c>
      <c r="B12" s="17">
        <v>45446</v>
      </c>
      <c r="C12" s="6">
        <v>0</v>
      </c>
    </row>
    <row r="13" spans="1:9" ht="15.75" x14ac:dyDescent="0.3">
      <c r="A13" s="6" t="s">
        <v>4</v>
      </c>
      <c r="B13" s="17">
        <v>45447</v>
      </c>
      <c r="C13" s="6">
        <v>10</v>
      </c>
    </row>
    <row r="14" spans="1:9" ht="15.75" x14ac:dyDescent="0.3">
      <c r="A14" s="6" t="s">
        <v>4</v>
      </c>
      <c r="B14" s="17">
        <v>45448</v>
      </c>
      <c r="C14" s="6">
        <v>15</v>
      </c>
    </row>
    <row r="15" spans="1:9" ht="15.75" x14ac:dyDescent="0.3">
      <c r="A15" s="6" t="s">
        <v>4</v>
      </c>
      <c r="B15" s="17">
        <v>45449</v>
      </c>
      <c r="C15" s="6">
        <v>21</v>
      </c>
    </row>
    <row r="16" spans="1:9" ht="15.75" x14ac:dyDescent="0.3">
      <c r="A16" s="6" t="s">
        <v>4</v>
      </c>
      <c r="B16" s="17">
        <v>45450</v>
      </c>
      <c r="C16" s="6">
        <v>12</v>
      </c>
    </row>
    <row r="17" spans="1:3" ht="15.75" x14ac:dyDescent="0.3">
      <c r="A17" s="6" t="s">
        <v>5</v>
      </c>
      <c r="B17" s="17">
        <v>45446</v>
      </c>
      <c r="C17" s="6">
        <v>78</v>
      </c>
    </row>
    <row r="18" spans="1:3" ht="15.75" x14ac:dyDescent="0.3">
      <c r="A18" s="6" t="s">
        <v>5</v>
      </c>
      <c r="B18" s="17">
        <v>45447</v>
      </c>
      <c r="C18" s="6">
        <v>59</v>
      </c>
    </row>
    <row r="19" spans="1:3" ht="15.75" x14ac:dyDescent="0.3">
      <c r="A19" s="6" t="s">
        <v>5</v>
      </c>
      <c r="B19" s="17">
        <v>45448</v>
      </c>
      <c r="C19" s="6">
        <v>75</v>
      </c>
    </row>
    <row r="20" spans="1:3" ht="15.75" x14ac:dyDescent="0.3">
      <c r="A20" s="6" t="s">
        <v>5</v>
      </c>
      <c r="B20" s="17">
        <v>45449</v>
      </c>
      <c r="C20" s="6">
        <v>75</v>
      </c>
    </row>
    <row r="21" spans="1:3" ht="15.75" x14ac:dyDescent="0.3">
      <c r="A21" s="6" t="s">
        <v>5</v>
      </c>
      <c r="B21" s="17">
        <v>45450</v>
      </c>
      <c r="C21" s="6">
        <v>137</v>
      </c>
    </row>
    <row r="22" spans="1:3" ht="15.75" x14ac:dyDescent="0.3">
      <c r="A22" s="6" t="s">
        <v>6</v>
      </c>
      <c r="B22" s="17">
        <v>45446</v>
      </c>
      <c r="C22" s="6">
        <v>164</v>
      </c>
    </row>
    <row r="23" spans="1:3" ht="15.75" x14ac:dyDescent="0.3">
      <c r="A23" s="6" t="s">
        <v>6</v>
      </c>
      <c r="B23" s="17">
        <v>45447</v>
      </c>
      <c r="C23" s="6">
        <v>179</v>
      </c>
    </row>
    <row r="24" spans="1:3" ht="15.75" x14ac:dyDescent="0.3">
      <c r="A24" s="6" t="s">
        <v>6</v>
      </c>
      <c r="B24" s="17">
        <v>45448</v>
      </c>
      <c r="C24" s="6">
        <v>120</v>
      </c>
    </row>
    <row r="25" spans="1:3" ht="15.75" x14ac:dyDescent="0.3">
      <c r="A25" s="6" t="s">
        <v>6</v>
      </c>
      <c r="B25" s="17">
        <v>45449</v>
      </c>
      <c r="C25" s="6">
        <v>162</v>
      </c>
    </row>
    <row r="26" spans="1:3" ht="15.75" x14ac:dyDescent="0.3">
      <c r="A26" s="6" t="s">
        <v>6</v>
      </c>
      <c r="B26" s="17">
        <v>45450</v>
      </c>
      <c r="C26" s="6">
        <v>0</v>
      </c>
    </row>
    <row r="27" spans="1:3" ht="15.75" x14ac:dyDescent="0.3">
      <c r="A27" s="6" t="s">
        <v>7</v>
      </c>
      <c r="B27" s="17">
        <v>45446</v>
      </c>
      <c r="C27" s="6">
        <v>149</v>
      </c>
    </row>
    <row r="28" spans="1:3" ht="15.75" x14ac:dyDescent="0.3">
      <c r="A28" s="6" t="s">
        <v>7</v>
      </c>
      <c r="B28" s="17">
        <v>45447</v>
      </c>
      <c r="C28" s="6">
        <v>153</v>
      </c>
    </row>
    <row r="29" spans="1:3" ht="15.75" x14ac:dyDescent="0.3">
      <c r="A29" s="6" t="s">
        <v>7</v>
      </c>
      <c r="B29" s="17">
        <v>45448</v>
      </c>
      <c r="C29" s="6">
        <v>77</v>
      </c>
    </row>
    <row r="30" spans="1:3" ht="15.75" x14ac:dyDescent="0.3">
      <c r="A30" s="6" t="s">
        <v>7</v>
      </c>
      <c r="B30" s="17">
        <v>45449</v>
      </c>
      <c r="C30" s="6">
        <v>92</v>
      </c>
    </row>
    <row r="31" spans="1:3" ht="15.75" x14ac:dyDescent="0.3">
      <c r="A31" s="6" t="s">
        <v>7</v>
      </c>
      <c r="B31" s="17">
        <v>45450</v>
      </c>
      <c r="C31" s="6">
        <v>119</v>
      </c>
    </row>
    <row r="32" spans="1:3" ht="15.75" x14ac:dyDescent="0.3">
      <c r="A32" s="6" t="s">
        <v>8</v>
      </c>
      <c r="B32" s="17">
        <v>45446</v>
      </c>
      <c r="C32" s="6">
        <v>28</v>
      </c>
    </row>
    <row r="33" spans="1:3" ht="15.75" x14ac:dyDescent="0.3">
      <c r="A33" s="6" t="s">
        <v>8</v>
      </c>
      <c r="B33" s="17">
        <v>45447</v>
      </c>
      <c r="C33" s="6">
        <v>42</v>
      </c>
    </row>
    <row r="34" spans="1:3" ht="15.75" x14ac:dyDescent="0.3">
      <c r="A34" s="6" t="s">
        <v>8</v>
      </c>
      <c r="B34" s="17">
        <v>45448</v>
      </c>
      <c r="C34" s="6">
        <v>21</v>
      </c>
    </row>
    <row r="35" spans="1:3" ht="15.75" x14ac:dyDescent="0.3">
      <c r="A35" s="6" t="s">
        <v>8</v>
      </c>
      <c r="B35" s="17">
        <v>45449</v>
      </c>
      <c r="C35" s="6">
        <v>39</v>
      </c>
    </row>
    <row r="36" spans="1:3" ht="15.75" x14ac:dyDescent="0.3">
      <c r="A36" s="6" t="s">
        <v>8</v>
      </c>
      <c r="B36" s="17">
        <v>45450</v>
      </c>
      <c r="C36" s="6">
        <v>0</v>
      </c>
    </row>
    <row r="37" spans="1:3" ht="15.75" x14ac:dyDescent="0.3">
      <c r="A37" s="6" t="s">
        <v>9</v>
      </c>
      <c r="B37" s="17">
        <v>45446</v>
      </c>
      <c r="C37" s="6">
        <v>89</v>
      </c>
    </row>
    <row r="38" spans="1:3" ht="15.75" x14ac:dyDescent="0.3">
      <c r="A38" s="6" t="s">
        <v>9</v>
      </c>
      <c r="B38" s="17">
        <v>45447</v>
      </c>
      <c r="C38" s="6">
        <v>98</v>
      </c>
    </row>
    <row r="39" spans="1:3" ht="15.75" x14ac:dyDescent="0.3">
      <c r="A39" s="6" t="s">
        <v>9</v>
      </c>
      <c r="B39" s="17">
        <v>45448</v>
      </c>
      <c r="C39" s="6">
        <v>49</v>
      </c>
    </row>
    <row r="40" spans="1:3" ht="15.75" x14ac:dyDescent="0.3">
      <c r="A40" s="6" t="s">
        <v>9</v>
      </c>
      <c r="B40" s="17">
        <v>45449</v>
      </c>
      <c r="C40" s="6">
        <v>69</v>
      </c>
    </row>
    <row r="41" spans="1:3" ht="15.75" x14ac:dyDescent="0.3">
      <c r="A41" s="6" t="s">
        <v>9</v>
      </c>
      <c r="B41" s="17">
        <v>45450</v>
      </c>
      <c r="C41" s="6">
        <v>90</v>
      </c>
    </row>
    <row r="42" spans="1:3" ht="15.75" x14ac:dyDescent="0.3">
      <c r="A42" s="6" t="s">
        <v>10</v>
      </c>
      <c r="B42" s="17">
        <v>45446</v>
      </c>
      <c r="C42" s="6">
        <v>0</v>
      </c>
    </row>
    <row r="43" spans="1:3" ht="15.75" x14ac:dyDescent="0.3">
      <c r="A43" s="6" t="s">
        <v>10</v>
      </c>
      <c r="B43" s="17">
        <v>45447</v>
      </c>
      <c r="C43" s="6">
        <v>100</v>
      </c>
    </row>
    <row r="44" spans="1:3" ht="15.75" x14ac:dyDescent="0.3">
      <c r="A44" s="6" t="s">
        <v>10</v>
      </c>
      <c r="B44" s="17">
        <v>45448</v>
      </c>
      <c r="C44" s="6">
        <v>50</v>
      </c>
    </row>
    <row r="45" spans="1:3" ht="15.75" x14ac:dyDescent="0.3">
      <c r="A45" s="6" t="s">
        <v>10</v>
      </c>
      <c r="B45" s="17">
        <v>45449</v>
      </c>
      <c r="C45" s="6">
        <v>60</v>
      </c>
    </row>
    <row r="46" spans="1:3" ht="15.75" x14ac:dyDescent="0.3">
      <c r="A46" s="6" t="s">
        <v>10</v>
      </c>
      <c r="B46" s="17">
        <v>45450</v>
      </c>
      <c r="C46" s="6">
        <v>138</v>
      </c>
    </row>
    <row r="47" spans="1:3" ht="15.75" x14ac:dyDescent="0.3">
      <c r="A47" s="6" t="s">
        <v>11</v>
      </c>
      <c r="B47" s="17">
        <v>45446</v>
      </c>
      <c r="C47" s="6">
        <v>69</v>
      </c>
    </row>
    <row r="48" spans="1:3" ht="15.75" x14ac:dyDescent="0.3">
      <c r="A48" s="6" t="s">
        <v>11</v>
      </c>
      <c r="B48" s="17">
        <v>45447</v>
      </c>
      <c r="C48" s="6">
        <v>76</v>
      </c>
    </row>
    <row r="49" spans="1:3" ht="15.75" x14ac:dyDescent="0.3">
      <c r="A49" s="6" t="s">
        <v>11</v>
      </c>
      <c r="B49" s="17">
        <v>45448</v>
      </c>
      <c r="C49" s="6">
        <v>44</v>
      </c>
    </row>
    <row r="50" spans="1:3" ht="15.75" x14ac:dyDescent="0.3">
      <c r="A50" s="6" t="s">
        <v>11</v>
      </c>
      <c r="B50" s="17">
        <v>45449</v>
      </c>
      <c r="C50" s="6">
        <v>52</v>
      </c>
    </row>
    <row r="51" spans="1:3" ht="15.75" x14ac:dyDescent="0.3">
      <c r="A51" s="6" t="s">
        <v>11</v>
      </c>
      <c r="B51" s="17">
        <v>45450</v>
      </c>
      <c r="C51" s="6">
        <v>107</v>
      </c>
    </row>
    <row r="52" spans="1:3" ht="15.75" x14ac:dyDescent="0.3">
      <c r="A52" s="6" t="s">
        <v>12</v>
      </c>
      <c r="B52" s="17">
        <v>45446</v>
      </c>
      <c r="C52" s="6">
        <v>55</v>
      </c>
    </row>
    <row r="53" spans="1:3" ht="15.75" x14ac:dyDescent="0.3">
      <c r="A53" s="6" t="s">
        <v>12</v>
      </c>
      <c r="B53" s="17">
        <v>45447</v>
      </c>
      <c r="C53" s="6">
        <v>35</v>
      </c>
    </row>
    <row r="54" spans="1:3" ht="15.75" x14ac:dyDescent="0.3">
      <c r="A54" s="6" t="s">
        <v>12</v>
      </c>
      <c r="B54" s="17">
        <v>45448</v>
      </c>
      <c r="C54" s="6">
        <v>66</v>
      </c>
    </row>
    <row r="55" spans="1:3" ht="15.75" x14ac:dyDescent="0.3">
      <c r="A55" s="6" t="s">
        <v>12</v>
      </c>
      <c r="B55" s="17">
        <v>45449</v>
      </c>
      <c r="C55" s="6">
        <v>71</v>
      </c>
    </row>
    <row r="56" spans="1:3" ht="15.75" x14ac:dyDescent="0.3">
      <c r="A56" s="6" t="s">
        <v>12</v>
      </c>
      <c r="B56" s="17">
        <v>45450</v>
      </c>
      <c r="C56" s="6">
        <v>89</v>
      </c>
    </row>
    <row r="57" spans="1:3" ht="15.75" x14ac:dyDescent="0.3">
      <c r="A57" s="6" t="s">
        <v>13</v>
      </c>
      <c r="B57" s="17">
        <v>45446</v>
      </c>
      <c r="C57" s="6">
        <v>35</v>
      </c>
    </row>
    <row r="58" spans="1:3" ht="15.75" x14ac:dyDescent="0.3">
      <c r="A58" s="6" t="s">
        <v>13</v>
      </c>
      <c r="B58" s="17">
        <v>45447</v>
      </c>
      <c r="C58" s="6">
        <v>46</v>
      </c>
    </row>
    <row r="59" spans="1:3" ht="15.75" x14ac:dyDescent="0.3">
      <c r="A59" s="6" t="s">
        <v>13</v>
      </c>
      <c r="B59" s="17">
        <v>45448</v>
      </c>
      <c r="C59" s="6">
        <v>23</v>
      </c>
    </row>
    <row r="60" spans="1:3" ht="15.75" x14ac:dyDescent="0.3">
      <c r="A60" s="6" t="s">
        <v>13</v>
      </c>
      <c r="B60" s="17">
        <v>45449</v>
      </c>
      <c r="C60" s="6">
        <v>43</v>
      </c>
    </row>
    <row r="61" spans="1:3" ht="15.75" x14ac:dyDescent="0.3">
      <c r="A61" s="6" t="s">
        <v>13</v>
      </c>
      <c r="B61" s="17">
        <v>45450</v>
      </c>
      <c r="C61" s="6">
        <v>56</v>
      </c>
    </row>
    <row r="62" spans="1:3" ht="15.75" x14ac:dyDescent="0.3">
      <c r="A62" s="6" t="s">
        <v>14</v>
      </c>
      <c r="B62" s="17">
        <v>45446</v>
      </c>
      <c r="C62" s="6">
        <v>132</v>
      </c>
    </row>
    <row r="63" spans="1:3" ht="15.75" x14ac:dyDescent="0.3">
      <c r="A63" s="6" t="s">
        <v>14</v>
      </c>
      <c r="B63" s="17">
        <v>45447</v>
      </c>
      <c r="C63" s="6">
        <v>145</v>
      </c>
    </row>
    <row r="64" spans="1:3" ht="15.75" x14ac:dyDescent="0.3">
      <c r="A64" s="6" t="s">
        <v>14</v>
      </c>
      <c r="B64" s="17">
        <v>45448</v>
      </c>
      <c r="C64" s="6">
        <v>62</v>
      </c>
    </row>
    <row r="65" spans="1:3" ht="15.75" x14ac:dyDescent="0.3">
      <c r="A65" s="6" t="s">
        <v>14</v>
      </c>
      <c r="B65" s="17">
        <v>45449</v>
      </c>
      <c r="C65" s="6">
        <v>87</v>
      </c>
    </row>
    <row r="66" spans="1:3" ht="15.75" x14ac:dyDescent="0.3">
      <c r="A66" s="6" t="s">
        <v>14</v>
      </c>
      <c r="B66" s="17">
        <v>45450</v>
      </c>
      <c r="C66" s="6">
        <v>113</v>
      </c>
    </row>
    <row r="67" spans="1:3" ht="15.75" x14ac:dyDescent="0.3">
      <c r="A67" s="6" t="s">
        <v>15</v>
      </c>
      <c r="B67" s="17">
        <v>45446</v>
      </c>
      <c r="C67" s="6">
        <v>122</v>
      </c>
    </row>
    <row r="68" spans="1:3" ht="15.75" x14ac:dyDescent="0.3">
      <c r="A68" s="6" t="s">
        <v>15</v>
      </c>
      <c r="B68" s="17">
        <v>45447</v>
      </c>
      <c r="C68" s="6">
        <v>134</v>
      </c>
    </row>
    <row r="69" spans="1:3" ht="15.75" x14ac:dyDescent="0.3">
      <c r="A69" s="6" t="s">
        <v>15</v>
      </c>
      <c r="B69" s="17">
        <v>45448</v>
      </c>
      <c r="C69" s="6">
        <v>67</v>
      </c>
    </row>
    <row r="70" spans="1:3" ht="15.75" x14ac:dyDescent="0.3">
      <c r="A70" s="6" t="s">
        <v>15</v>
      </c>
      <c r="B70" s="17">
        <v>45449</v>
      </c>
      <c r="C70" s="6">
        <v>81</v>
      </c>
    </row>
    <row r="71" spans="1:3" ht="15.75" x14ac:dyDescent="0.3">
      <c r="A71" s="6" t="s">
        <v>15</v>
      </c>
      <c r="B71" s="17">
        <v>45450</v>
      </c>
      <c r="C71" s="6">
        <v>105</v>
      </c>
    </row>
    <row r="72" spans="1:3" ht="15.75" x14ac:dyDescent="0.3">
      <c r="A72" s="6" t="s">
        <v>16</v>
      </c>
      <c r="B72" s="17">
        <v>45446</v>
      </c>
      <c r="C72" s="6">
        <v>60</v>
      </c>
    </row>
    <row r="73" spans="1:3" ht="15.75" x14ac:dyDescent="0.3">
      <c r="A73" s="6" t="s">
        <v>16</v>
      </c>
      <c r="B73" s="17">
        <v>45447</v>
      </c>
      <c r="C73" s="6">
        <v>90</v>
      </c>
    </row>
    <row r="74" spans="1:3" ht="15.75" x14ac:dyDescent="0.3">
      <c r="A74" s="6" t="s">
        <v>16</v>
      </c>
      <c r="B74" s="17">
        <v>45448</v>
      </c>
      <c r="C74" s="6">
        <v>45</v>
      </c>
    </row>
    <row r="75" spans="1:3" ht="15.75" x14ac:dyDescent="0.3">
      <c r="A75" s="6" t="s">
        <v>16</v>
      </c>
      <c r="B75" s="17">
        <v>45449</v>
      </c>
      <c r="C75" s="6">
        <v>54</v>
      </c>
    </row>
    <row r="76" spans="1:3" ht="15.75" x14ac:dyDescent="0.3">
      <c r="A76" s="6" t="s">
        <v>16</v>
      </c>
      <c r="B76" s="17">
        <v>45450</v>
      </c>
      <c r="C76" s="6">
        <v>70</v>
      </c>
    </row>
    <row r="77" spans="1:3" ht="15.75" x14ac:dyDescent="0.3">
      <c r="A77" s="6" t="s">
        <v>17</v>
      </c>
      <c r="B77" s="17">
        <v>45446</v>
      </c>
      <c r="C77" s="6">
        <v>48</v>
      </c>
    </row>
    <row r="78" spans="1:3" ht="15.75" x14ac:dyDescent="0.3">
      <c r="A78" s="6" t="s">
        <v>17</v>
      </c>
      <c r="B78" s="17">
        <v>45447</v>
      </c>
      <c r="C78" s="6">
        <v>72</v>
      </c>
    </row>
    <row r="79" spans="1:3" ht="15.75" x14ac:dyDescent="0.3">
      <c r="A79" s="6" t="s">
        <v>17</v>
      </c>
      <c r="B79" s="17">
        <v>45448</v>
      </c>
      <c r="C79" s="6">
        <v>43</v>
      </c>
    </row>
    <row r="80" spans="1:3" ht="15.75" x14ac:dyDescent="0.3">
      <c r="A80" s="6" t="s">
        <v>17</v>
      </c>
      <c r="B80" s="17">
        <v>45449</v>
      </c>
      <c r="C80" s="6">
        <v>58</v>
      </c>
    </row>
    <row r="81" spans="1:3" ht="15.75" x14ac:dyDescent="0.3">
      <c r="A81" s="6" t="s">
        <v>17</v>
      </c>
      <c r="B81" s="17">
        <v>45450</v>
      </c>
      <c r="C81" s="6">
        <v>75</v>
      </c>
    </row>
    <row r="82" spans="1:3" ht="15.75" x14ac:dyDescent="0.3">
      <c r="A82" s="6" t="s">
        <v>18</v>
      </c>
      <c r="B82" s="17">
        <v>45446</v>
      </c>
      <c r="C82" s="6">
        <v>112</v>
      </c>
    </row>
    <row r="83" spans="1:3" ht="15.75" x14ac:dyDescent="0.3">
      <c r="A83" s="6" t="s">
        <v>18</v>
      </c>
      <c r="B83" s="17">
        <v>45447</v>
      </c>
      <c r="C83" s="6">
        <v>118</v>
      </c>
    </row>
    <row r="84" spans="1:3" ht="15.75" x14ac:dyDescent="0.3">
      <c r="A84" s="6" t="s">
        <v>18</v>
      </c>
      <c r="B84" s="17">
        <v>45448</v>
      </c>
      <c r="C84" s="6">
        <v>59</v>
      </c>
    </row>
    <row r="85" spans="1:3" ht="15.75" x14ac:dyDescent="0.3">
      <c r="A85" s="6" t="s">
        <v>18</v>
      </c>
      <c r="B85" s="17">
        <v>45449</v>
      </c>
      <c r="C85" s="6">
        <v>98</v>
      </c>
    </row>
    <row r="86" spans="1:3" ht="15.75" x14ac:dyDescent="0.3">
      <c r="A86" s="6" t="s">
        <v>18</v>
      </c>
      <c r="B86" s="17">
        <v>45450</v>
      </c>
      <c r="C86" s="6">
        <v>127</v>
      </c>
    </row>
    <row r="87" spans="1:3" ht="15.75" x14ac:dyDescent="0.3">
      <c r="A87" s="6" t="s">
        <v>19</v>
      </c>
      <c r="B87" s="17">
        <v>45446</v>
      </c>
      <c r="C87" s="6">
        <v>64</v>
      </c>
    </row>
    <row r="88" spans="1:3" ht="15.75" x14ac:dyDescent="0.3">
      <c r="A88" s="6" t="s">
        <v>19</v>
      </c>
      <c r="B88" s="17">
        <v>45447</v>
      </c>
      <c r="C88" s="6">
        <v>83</v>
      </c>
    </row>
    <row r="89" spans="1:3" ht="15.75" x14ac:dyDescent="0.3">
      <c r="A89" s="6" t="s">
        <v>19</v>
      </c>
      <c r="B89" s="17">
        <v>45448</v>
      </c>
      <c r="C89" s="6">
        <v>42</v>
      </c>
    </row>
    <row r="90" spans="1:3" ht="15.75" x14ac:dyDescent="0.3">
      <c r="A90" s="6" t="s">
        <v>19</v>
      </c>
      <c r="B90" s="17">
        <v>45449</v>
      </c>
      <c r="C90" s="6">
        <v>55</v>
      </c>
    </row>
    <row r="91" spans="1:3" ht="15.75" x14ac:dyDescent="0.3">
      <c r="A91" s="6" t="s">
        <v>19</v>
      </c>
      <c r="B91" s="17">
        <v>45450</v>
      </c>
      <c r="C91" s="6">
        <v>60</v>
      </c>
    </row>
    <row r="92" spans="1:3" ht="15.75" x14ac:dyDescent="0.3">
      <c r="A92" s="6" t="s">
        <v>20</v>
      </c>
      <c r="B92" s="17">
        <v>45446</v>
      </c>
      <c r="C92" s="6">
        <v>167</v>
      </c>
    </row>
    <row r="93" spans="1:3" ht="15.75" x14ac:dyDescent="0.3">
      <c r="A93" s="6" t="s">
        <v>20</v>
      </c>
      <c r="B93" s="17">
        <v>45447</v>
      </c>
      <c r="C93" s="6">
        <v>169</v>
      </c>
    </row>
    <row r="94" spans="1:3" ht="15.75" x14ac:dyDescent="0.3">
      <c r="A94" s="6" t="s">
        <v>20</v>
      </c>
      <c r="B94" s="17">
        <v>45448</v>
      </c>
      <c r="C94" s="6">
        <v>110</v>
      </c>
    </row>
    <row r="95" spans="1:3" ht="15.75" x14ac:dyDescent="0.3">
      <c r="A95" s="6" t="s">
        <v>20</v>
      </c>
      <c r="B95" s="17">
        <v>45449</v>
      </c>
      <c r="C95" s="6">
        <v>152</v>
      </c>
    </row>
    <row r="96" spans="1:3" ht="15.75" x14ac:dyDescent="0.3">
      <c r="A96" s="6" t="s">
        <v>20</v>
      </c>
      <c r="B96" s="17">
        <v>45450</v>
      </c>
      <c r="C96" s="6">
        <v>178</v>
      </c>
    </row>
    <row r="97" spans="1:3" ht="15.75" x14ac:dyDescent="0.3">
      <c r="A97" s="6" t="s">
        <v>21</v>
      </c>
      <c r="B97" s="17">
        <v>45446</v>
      </c>
      <c r="C97" s="6">
        <v>0</v>
      </c>
    </row>
    <row r="98" spans="1:3" ht="15.75" x14ac:dyDescent="0.3">
      <c r="A98" s="6" t="s">
        <v>21</v>
      </c>
      <c r="B98" s="17">
        <v>45447</v>
      </c>
      <c r="C98" s="6">
        <v>90</v>
      </c>
    </row>
    <row r="99" spans="1:3" ht="15.75" x14ac:dyDescent="0.3">
      <c r="A99" s="6" t="s">
        <v>21</v>
      </c>
      <c r="B99" s="17">
        <v>45448</v>
      </c>
      <c r="C99" s="6">
        <v>45</v>
      </c>
    </row>
    <row r="100" spans="1:3" ht="15.75" x14ac:dyDescent="0.3">
      <c r="A100" s="6" t="s">
        <v>21</v>
      </c>
      <c r="B100" s="17">
        <v>45449</v>
      </c>
      <c r="C100" s="6">
        <v>54</v>
      </c>
    </row>
    <row r="101" spans="1:3" ht="15.75" x14ac:dyDescent="0.3">
      <c r="A101" s="6" t="s">
        <v>21</v>
      </c>
      <c r="B101" s="17">
        <v>45450</v>
      </c>
      <c r="C101" s="6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Normal="100" workbookViewId="0">
      <selection activeCell="H14" sqref="H14"/>
    </sheetView>
  </sheetViews>
  <sheetFormatPr defaultColWidth="9.140625" defaultRowHeight="12.75" x14ac:dyDescent="0.3"/>
  <cols>
    <col min="1" max="1" width="16.140625" style="1" bestFit="1" customWidth="1"/>
    <col min="2" max="2" width="14.140625" style="1" bestFit="1" customWidth="1"/>
    <col min="3" max="3" width="14.28515625" style="1" bestFit="1" customWidth="1"/>
    <col min="4" max="4" width="14.140625" style="1" bestFit="1" customWidth="1"/>
    <col min="5" max="5" width="14.28515625" style="1" bestFit="1" customWidth="1"/>
    <col min="6" max="6" width="14.140625" style="1" customWidth="1"/>
    <col min="7" max="7" width="12.85546875" style="1" bestFit="1" customWidth="1"/>
    <col min="8" max="9" width="9.140625" style="1"/>
    <col min="10" max="10" width="12.5703125" style="1" bestFit="1" customWidth="1"/>
    <col min="11" max="11" width="12" style="1" bestFit="1" customWidth="1"/>
    <col min="12" max="16384" width="9.140625" style="1"/>
  </cols>
  <sheetData>
    <row r="1" spans="1:12" ht="15" x14ac:dyDescent="0.3">
      <c r="A1" s="7" t="s">
        <v>0</v>
      </c>
      <c r="B1" s="8">
        <v>45446</v>
      </c>
      <c r="C1" s="8">
        <v>45447</v>
      </c>
      <c r="D1" s="8">
        <v>45448</v>
      </c>
      <c r="E1" s="8">
        <v>45449</v>
      </c>
      <c r="F1" s="8">
        <v>45450</v>
      </c>
      <c r="G1" s="9" t="s">
        <v>1</v>
      </c>
      <c r="J1" s="1" t="s">
        <v>0</v>
      </c>
      <c r="K1" s="1" t="s">
        <v>127</v>
      </c>
      <c r="L1" s="1" t="s">
        <v>128</v>
      </c>
    </row>
    <row r="2" spans="1:12" ht="16.5" x14ac:dyDescent="0.3">
      <c r="A2" s="10" t="s">
        <v>2</v>
      </c>
      <c r="B2" s="12">
        <v>120</v>
      </c>
      <c r="C2" s="12">
        <v>126</v>
      </c>
      <c r="D2" s="12">
        <v>63</v>
      </c>
      <c r="E2" s="12">
        <v>113</v>
      </c>
      <c r="F2" s="12">
        <v>147</v>
      </c>
      <c r="G2" s="13">
        <f>SUM(B2:F2)</f>
        <v>569</v>
      </c>
      <c r="J2" s="1" t="s">
        <v>2</v>
      </c>
      <c r="K2" s="16">
        <v>45446</v>
      </c>
      <c r="L2" s="1">
        <v>120</v>
      </c>
    </row>
    <row r="3" spans="1:12" ht="16.5" x14ac:dyDescent="0.3">
      <c r="A3" s="10" t="s">
        <v>3</v>
      </c>
      <c r="B3" s="12">
        <v>30</v>
      </c>
      <c r="C3" s="12">
        <v>38</v>
      </c>
      <c r="D3" s="12">
        <v>19</v>
      </c>
      <c r="E3" s="12">
        <v>0</v>
      </c>
      <c r="F3" s="12">
        <v>14</v>
      </c>
      <c r="G3" s="13">
        <f t="shared" ref="G3:G21" si="0">SUM(B3:F3)</f>
        <v>101</v>
      </c>
      <c r="J3" s="1" t="s">
        <v>2</v>
      </c>
      <c r="K3" s="16">
        <v>45447</v>
      </c>
      <c r="L3" s="1">
        <v>126</v>
      </c>
    </row>
    <row r="4" spans="1:12" ht="16.5" x14ac:dyDescent="0.3">
      <c r="A4" s="10" t="s">
        <v>4</v>
      </c>
      <c r="B4" s="12">
        <v>0</v>
      </c>
      <c r="C4" s="12">
        <v>10</v>
      </c>
      <c r="D4" s="12">
        <v>15</v>
      </c>
      <c r="E4" s="12">
        <v>21</v>
      </c>
      <c r="F4" s="12">
        <v>12</v>
      </c>
      <c r="G4" s="13">
        <f t="shared" si="0"/>
        <v>58</v>
      </c>
      <c r="J4" s="1" t="s">
        <v>2</v>
      </c>
      <c r="K4" s="16">
        <v>45448</v>
      </c>
      <c r="L4" s="1">
        <v>63</v>
      </c>
    </row>
    <row r="5" spans="1:12" ht="16.5" x14ac:dyDescent="0.3">
      <c r="A5" s="10" t="s">
        <v>5</v>
      </c>
      <c r="B5" s="12">
        <v>78</v>
      </c>
      <c r="C5" s="12">
        <v>59</v>
      </c>
      <c r="D5" s="12">
        <v>75</v>
      </c>
      <c r="E5" s="12">
        <v>75</v>
      </c>
      <c r="F5" s="12">
        <v>137</v>
      </c>
      <c r="G5" s="13">
        <f t="shared" si="0"/>
        <v>424</v>
      </c>
      <c r="J5" s="1" t="s">
        <v>2</v>
      </c>
      <c r="K5" s="16">
        <v>45449</v>
      </c>
      <c r="L5" s="1">
        <v>113</v>
      </c>
    </row>
    <row r="6" spans="1:12" ht="16.5" x14ac:dyDescent="0.3">
      <c r="A6" s="10" t="s">
        <v>6</v>
      </c>
      <c r="B6" s="12">
        <v>164</v>
      </c>
      <c r="C6" s="12">
        <v>179</v>
      </c>
      <c r="D6" s="12">
        <v>120</v>
      </c>
      <c r="E6" s="12">
        <v>162</v>
      </c>
      <c r="F6" s="12">
        <v>0</v>
      </c>
      <c r="G6" s="13">
        <f t="shared" si="0"/>
        <v>625</v>
      </c>
      <c r="J6" s="1" t="s">
        <v>2</v>
      </c>
      <c r="K6" s="16">
        <v>45450</v>
      </c>
      <c r="L6" s="1">
        <v>147</v>
      </c>
    </row>
    <row r="7" spans="1:12" ht="16.5" x14ac:dyDescent="0.3">
      <c r="A7" s="10" t="s">
        <v>7</v>
      </c>
      <c r="B7" s="12">
        <v>149</v>
      </c>
      <c r="C7" s="12">
        <v>153</v>
      </c>
      <c r="D7" s="12">
        <v>77</v>
      </c>
      <c r="E7" s="12">
        <v>92</v>
      </c>
      <c r="F7" s="12">
        <v>119</v>
      </c>
      <c r="G7" s="13">
        <f t="shared" si="0"/>
        <v>590</v>
      </c>
      <c r="J7" s="1" t="s">
        <v>3</v>
      </c>
      <c r="K7" s="16">
        <v>45446</v>
      </c>
      <c r="L7" s="1">
        <v>30</v>
      </c>
    </row>
    <row r="8" spans="1:12" ht="16.5" x14ac:dyDescent="0.3">
      <c r="A8" s="10" t="s">
        <v>8</v>
      </c>
      <c r="B8" s="12">
        <v>28</v>
      </c>
      <c r="C8" s="12">
        <v>42</v>
      </c>
      <c r="D8" s="12">
        <v>21</v>
      </c>
      <c r="E8" s="12">
        <v>39</v>
      </c>
      <c r="F8" s="12">
        <v>51</v>
      </c>
      <c r="G8" s="13">
        <f t="shared" si="0"/>
        <v>181</v>
      </c>
      <c r="J8" s="1" t="s">
        <v>3</v>
      </c>
      <c r="K8" s="16">
        <v>45447</v>
      </c>
      <c r="L8" s="1">
        <v>38</v>
      </c>
    </row>
    <row r="9" spans="1:12" ht="16.5" x14ac:dyDescent="0.3">
      <c r="A9" s="10" t="s">
        <v>9</v>
      </c>
      <c r="B9" s="12">
        <v>89</v>
      </c>
      <c r="C9" s="12">
        <v>98</v>
      </c>
      <c r="D9" s="12">
        <v>49</v>
      </c>
      <c r="E9" s="12">
        <v>69</v>
      </c>
      <c r="F9" s="12">
        <v>90</v>
      </c>
      <c r="G9" s="13">
        <f t="shared" si="0"/>
        <v>395</v>
      </c>
      <c r="J9" s="1" t="s">
        <v>3</v>
      </c>
      <c r="K9" s="16">
        <v>45448</v>
      </c>
      <c r="L9" s="1">
        <v>19</v>
      </c>
    </row>
    <row r="10" spans="1:12" ht="16.5" x14ac:dyDescent="0.3">
      <c r="A10" s="10" t="s">
        <v>10</v>
      </c>
      <c r="B10" s="12">
        <v>0</v>
      </c>
      <c r="C10" s="12">
        <v>100</v>
      </c>
      <c r="D10" s="12">
        <v>50</v>
      </c>
      <c r="E10" s="12">
        <v>86</v>
      </c>
      <c r="F10" s="12">
        <v>112</v>
      </c>
      <c r="G10" s="13">
        <f t="shared" si="0"/>
        <v>348</v>
      </c>
      <c r="J10" s="1" t="s">
        <v>3</v>
      </c>
      <c r="K10" s="16">
        <v>45449</v>
      </c>
      <c r="L10" s="1">
        <v>0</v>
      </c>
    </row>
    <row r="11" spans="1:12" ht="16.5" x14ac:dyDescent="0.3">
      <c r="A11" s="10" t="s">
        <v>11</v>
      </c>
      <c r="B11" s="12">
        <v>69</v>
      </c>
      <c r="C11" s="12">
        <v>76</v>
      </c>
      <c r="D11" s="12">
        <v>38</v>
      </c>
      <c r="E11" s="12">
        <v>49</v>
      </c>
      <c r="F11" s="12">
        <v>64</v>
      </c>
      <c r="G11" s="13">
        <f t="shared" si="0"/>
        <v>296</v>
      </c>
      <c r="J11" s="1" t="s">
        <v>3</v>
      </c>
      <c r="K11" s="16">
        <v>45450</v>
      </c>
      <c r="L11" s="1">
        <v>14</v>
      </c>
    </row>
    <row r="12" spans="1:12" ht="16.5" x14ac:dyDescent="0.3">
      <c r="A12" s="10" t="s">
        <v>12</v>
      </c>
      <c r="B12" s="12">
        <v>55</v>
      </c>
      <c r="C12" s="12">
        <v>83</v>
      </c>
      <c r="D12" s="12">
        <v>41</v>
      </c>
      <c r="E12" s="12">
        <v>50</v>
      </c>
      <c r="F12" s="12">
        <v>64</v>
      </c>
      <c r="G12" s="13">
        <f t="shared" si="0"/>
        <v>293</v>
      </c>
      <c r="J12" s="1" t="s">
        <v>4</v>
      </c>
      <c r="K12" s="16">
        <v>45446</v>
      </c>
      <c r="L12" s="1">
        <v>0</v>
      </c>
    </row>
    <row r="13" spans="1:12" ht="16.5" x14ac:dyDescent="0.3">
      <c r="A13" s="10" t="s">
        <v>13</v>
      </c>
      <c r="B13" s="12">
        <v>35</v>
      </c>
      <c r="C13" s="12">
        <v>46</v>
      </c>
      <c r="D13" s="12">
        <v>23</v>
      </c>
      <c r="E13" s="12">
        <v>43</v>
      </c>
      <c r="F13" s="12">
        <v>56</v>
      </c>
      <c r="G13" s="13">
        <f t="shared" si="0"/>
        <v>203</v>
      </c>
      <c r="J13" s="1" t="s">
        <v>4</v>
      </c>
      <c r="K13" s="16">
        <v>45447</v>
      </c>
      <c r="L13" s="1">
        <v>10</v>
      </c>
    </row>
    <row r="14" spans="1:12" ht="16.5" x14ac:dyDescent="0.3">
      <c r="A14" s="10" t="s">
        <v>14</v>
      </c>
      <c r="B14" s="12">
        <v>138</v>
      </c>
      <c r="C14" s="12">
        <v>145</v>
      </c>
      <c r="D14" s="12">
        <v>72</v>
      </c>
      <c r="E14" s="12">
        <v>87</v>
      </c>
      <c r="F14" s="12">
        <v>113</v>
      </c>
      <c r="G14" s="13">
        <f t="shared" si="0"/>
        <v>555</v>
      </c>
      <c r="J14" s="1" t="s">
        <v>4</v>
      </c>
      <c r="K14" s="16">
        <v>45448</v>
      </c>
      <c r="L14" s="1">
        <v>15</v>
      </c>
    </row>
    <row r="15" spans="1:12" ht="16.5" x14ac:dyDescent="0.3">
      <c r="A15" s="10" t="s">
        <v>15</v>
      </c>
      <c r="B15" s="12">
        <v>122</v>
      </c>
      <c r="C15" s="12">
        <v>134</v>
      </c>
      <c r="D15" s="12">
        <v>67</v>
      </c>
      <c r="E15" s="12">
        <v>81</v>
      </c>
      <c r="F15" s="12">
        <v>105</v>
      </c>
      <c r="G15" s="13">
        <f t="shared" si="0"/>
        <v>509</v>
      </c>
      <c r="J15" s="1" t="s">
        <v>4</v>
      </c>
      <c r="K15" s="16">
        <v>45449</v>
      </c>
      <c r="L15" s="1">
        <v>21</v>
      </c>
    </row>
    <row r="16" spans="1:12" ht="16.5" x14ac:dyDescent="0.3">
      <c r="A16" s="10" t="s">
        <v>16</v>
      </c>
      <c r="B16" s="12">
        <v>60</v>
      </c>
      <c r="C16" s="12">
        <v>90</v>
      </c>
      <c r="D16" s="12">
        <v>45</v>
      </c>
      <c r="E16" s="12">
        <v>54</v>
      </c>
      <c r="F16" s="12">
        <v>70</v>
      </c>
      <c r="G16" s="13">
        <f t="shared" si="0"/>
        <v>319</v>
      </c>
      <c r="J16" s="1" t="s">
        <v>4</v>
      </c>
      <c r="K16" s="16">
        <v>45450</v>
      </c>
      <c r="L16" s="1">
        <v>12</v>
      </c>
    </row>
    <row r="17" spans="1:12" ht="16.5" x14ac:dyDescent="0.3">
      <c r="A17" s="10" t="s">
        <v>17</v>
      </c>
      <c r="B17" s="12">
        <v>48</v>
      </c>
      <c r="C17" s="12">
        <v>72</v>
      </c>
      <c r="D17" s="12">
        <v>43</v>
      </c>
      <c r="E17" s="12">
        <v>58</v>
      </c>
      <c r="F17" s="12">
        <v>75</v>
      </c>
      <c r="G17" s="13">
        <f t="shared" si="0"/>
        <v>296</v>
      </c>
      <c r="J17" s="1" t="s">
        <v>5</v>
      </c>
      <c r="K17" s="16">
        <v>45446</v>
      </c>
      <c r="L17" s="1">
        <v>78</v>
      </c>
    </row>
    <row r="18" spans="1:12" ht="16.5" x14ac:dyDescent="0.3">
      <c r="A18" s="10" t="s">
        <v>18</v>
      </c>
      <c r="B18" s="12">
        <v>112</v>
      </c>
      <c r="C18" s="12">
        <v>118</v>
      </c>
      <c r="D18" s="12">
        <v>59</v>
      </c>
      <c r="E18" s="12">
        <v>98</v>
      </c>
      <c r="F18" s="12">
        <v>127</v>
      </c>
      <c r="G18" s="13">
        <f t="shared" si="0"/>
        <v>514</v>
      </c>
      <c r="J18" s="1" t="s">
        <v>5</v>
      </c>
      <c r="K18" s="16">
        <v>45447</v>
      </c>
      <c r="L18" s="1">
        <v>59</v>
      </c>
    </row>
    <row r="19" spans="1:12" ht="16.5" x14ac:dyDescent="0.3">
      <c r="A19" s="10" t="s">
        <v>19</v>
      </c>
      <c r="B19" s="12">
        <v>64</v>
      </c>
      <c r="C19" s="12">
        <v>83</v>
      </c>
      <c r="D19" s="12">
        <v>42</v>
      </c>
      <c r="E19" s="12">
        <v>50</v>
      </c>
      <c r="F19" s="12">
        <v>65</v>
      </c>
      <c r="G19" s="13">
        <f t="shared" si="0"/>
        <v>304</v>
      </c>
      <c r="J19" s="1" t="s">
        <v>5</v>
      </c>
      <c r="K19" s="16">
        <v>45448</v>
      </c>
      <c r="L19" s="1">
        <v>75</v>
      </c>
    </row>
    <row r="20" spans="1:12" ht="16.5" x14ac:dyDescent="0.3">
      <c r="A20" s="10" t="s">
        <v>20</v>
      </c>
      <c r="B20" s="12">
        <v>167</v>
      </c>
      <c r="C20" s="12">
        <v>169</v>
      </c>
      <c r="D20" s="12">
        <v>110</v>
      </c>
      <c r="E20" s="12">
        <v>152</v>
      </c>
      <c r="F20" s="12">
        <v>178</v>
      </c>
      <c r="G20" s="13">
        <f t="shared" si="0"/>
        <v>776</v>
      </c>
      <c r="J20" s="1" t="s">
        <v>5</v>
      </c>
      <c r="K20" s="16">
        <v>45449</v>
      </c>
      <c r="L20" s="1">
        <v>75</v>
      </c>
    </row>
    <row r="21" spans="1:12" ht="17.25" thickBot="1" x14ac:dyDescent="0.35">
      <c r="A21" s="11" t="s">
        <v>21</v>
      </c>
      <c r="B21" s="14">
        <v>0</v>
      </c>
      <c r="C21" s="14">
        <v>90</v>
      </c>
      <c r="D21" s="14">
        <v>45</v>
      </c>
      <c r="E21" s="14">
        <v>54</v>
      </c>
      <c r="F21" s="14">
        <v>70</v>
      </c>
      <c r="G21" s="15">
        <f t="shared" si="0"/>
        <v>259</v>
      </c>
      <c r="J21" s="1" t="s">
        <v>5</v>
      </c>
      <c r="K21" s="16">
        <v>45450</v>
      </c>
      <c r="L21" s="1">
        <v>137</v>
      </c>
    </row>
    <row r="22" spans="1:12" x14ac:dyDescent="0.2">
      <c r="J22" s="1" t="s">
        <v>6</v>
      </c>
      <c r="K22" s="16">
        <v>45446</v>
      </c>
      <c r="L22" s="1">
        <v>164</v>
      </c>
    </row>
    <row r="23" spans="1:12" x14ac:dyDescent="0.2">
      <c r="J23" s="1" t="s">
        <v>6</v>
      </c>
      <c r="K23" s="16">
        <v>45447</v>
      </c>
      <c r="L23" s="1">
        <v>179</v>
      </c>
    </row>
    <row r="24" spans="1:12" ht="15.75" thickBot="1" x14ac:dyDescent="0.35">
      <c r="A24" s="6"/>
      <c r="B24" s="6"/>
      <c r="C24" s="6"/>
      <c r="J24" s="1" t="s">
        <v>6</v>
      </c>
      <c r="K24" s="16">
        <v>45448</v>
      </c>
      <c r="L24" s="1">
        <v>120</v>
      </c>
    </row>
    <row r="25" spans="1:12" ht="17.25" thickBot="1" x14ac:dyDescent="0.35">
      <c r="A25" s="5"/>
      <c r="B25" s="8"/>
      <c r="C25" s="12"/>
      <c r="J25" s="1" t="s">
        <v>6</v>
      </c>
      <c r="K25" s="16">
        <v>45449</v>
      </c>
      <c r="L25" s="1">
        <v>162</v>
      </c>
    </row>
    <row r="26" spans="1:12" ht="17.25" thickBot="1" x14ac:dyDescent="0.35">
      <c r="A26" s="5"/>
      <c r="B26" s="8"/>
      <c r="C26" s="12"/>
      <c r="J26" s="1" t="s">
        <v>6</v>
      </c>
      <c r="K26" s="16">
        <v>45450</v>
      </c>
      <c r="L26" s="1">
        <v>0</v>
      </c>
    </row>
    <row r="27" spans="1:12" ht="17.25" thickBot="1" x14ac:dyDescent="0.35">
      <c r="A27" s="5"/>
      <c r="B27" s="8"/>
      <c r="C27" s="12"/>
      <c r="J27" s="1" t="s">
        <v>7</v>
      </c>
      <c r="K27" s="16">
        <v>45446</v>
      </c>
      <c r="L27" s="1">
        <v>149</v>
      </c>
    </row>
    <row r="28" spans="1:12" ht="17.25" thickBot="1" x14ac:dyDescent="0.35">
      <c r="A28" s="5"/>
      <c r="B28" s="8"/>
      <c r="C28" s="12"/>
      <c r="J28" s="1" t="s">
        <v>7</v>
      </c>
      <c r="K28" s="16">
        <v>45447</v>
      </c>
      <c r="L28" s="1">
        <v>153</v>
      </c>
    </row>
    <row r="29" spans="1:12" ht="16.5" x14ac:dyDescent="0.3">
      <c r="A29" s="5"/>
      <c r="B29" s="8"/>
      <c r="C29" s="12"/>
      <c r="J29" s="1" t="s">
        <v>7</v>
      </c>
      <c r="K29" s="16">
        <v>45448</v>
      </c>
      <c r="L29" s="1">
        <v>77</v>
      </c>
    </row>
    <row r="30" spans="1:12" ht="15" x14ac:dyDescent="0.3">
      <c r="A30" s="5"/>
      <c r="B30" s="6"/>
      <c r="C30" s="6"/>
      <c r="J30" s="1" t="s">
        <v>7</v>
      </c>
      <c r="K30" s="16">
        <v>45449</v>
      </c>
      <c r="L30" s="1">
        <v>92</v>
      </c>
    </row>
    <row r="31" spans="1:12" ht="15" x14ac:dyDescent="0.3">
      <c r="A31" s="5"/>
      <c r="B31" s="6"/>
      <c r="C31" s="6"/>
      <c r="J31" s="1" t="s">
        <v>7</v>
      </c>
      <c r="K31" s="16">
        <v>45450</v>
      </c>
      <c r="L31" s="1">
        <v>119</v>
      </c>
    </row>
    <row r="32" spans="1:12" ht="15" x14ac:dyDescent="0.3">
      <c r="A32" s="5"/>
      <c r="B32" s="6"/>
      <c r="C32" s="6"/>
      <c r="J32" s="1" t="s">
        <v>8</v>
      </c>
      <c r="K32" s="16">
        <v>45446</v>
      </c>
      <c r="L32" s="1">
        <v>28</v>
      </c>
    </row>
    <row r="33" spans="1:12" ht="15" x14ac:dyDescent="0.3">
      <c r="A33" s="5"/>
      <c r="B33" s="6"/>
      <c r="C33" s="6"/>
      <c r="J33" s="1" t="s">
        <v>8</v>
      </c>
      <c r="K33" s="16">
        <v>45447</v>
      </c>
      <c r="L33" s="1">
        <v>42</v>
      </c>
    </row>
    <row r="34" spans="1:12" ht="15" x14ac:dyDescent="0.3">
      <c r="A34" s="5"/>
      <c r="B34" s="6"/>
      <c r="C34" s="6"/>
      <c r="J34" s="1" t="s">
        <v>8</v>
      </c>
      <c r="K34" s="16">
        <v>45448</v>
      </c>
      <c r="L34" s="1">
        <v>21</v>
      </c>
    </row>
    <row r="35" spans="1:12" ht="15" x14ac:dyDescent="0.3">
      <c r="A35" s="5"/>
      <c r="B35" s="6"/>
      <c r="C35" s="6"/>
      <c r="J35" s="1" t="s">
        <v>8</v>
      </c>
      <c r="K35" s="16">
        <v>45449</v>
      </c>
      <c r="L35" s="1">
        <v>39</v>
      </c>
    </row>
    <row r="36" spans="1:12" ht="15" x14ac:dyDescent="0.3">
      <c r="A36" s="5"/>
      <c r="B36" s="6"/>
      <c r="C36" s="6"/>
      <c r="J36" s="1" t="s">
        <v>8</v>
      </c>
      <c r="K36" s="16">
        <v>45450</v>
      </c>
      <c r="L36" s="1">
        <v>0</v>
      </c>
    </row>
    <row r="37" spans="1:12" ht="15" x14ac:dyDescent="0.3">
      <c r="A37" s="5"/>
      <c r="B37" s="6"/>
      <c r="C37" s="6"/>
      <c r="J37" s="1" t="s">
        <v>9</v>
      </c>
      <c r="K37" s="16">
        <v>45446</v>
      </c>
      <c r="L37" s="1">
        <v>89</v>
      </c>
    </row>
    <row r="38" spans="1:12" ht="15" x14ac:dyDescent="0.3">
      <c r="A38" s="5"/>
      <c r="B38" s="6"/>
      <c r="C38" s="6"/>
      <c r="J38" s="1" t="s">
        <v>9</v>
      </c>
      <c r="K38" s="16">
        <v>45447</v>
      </c>
      <c r="L38" s="1">
        <v>98</v>
      </c>
    </row>
    <row r="39" spans="1:12" ht="15" x14ac:dyDescent="0.3">
      <c r="A39" s="5"/>
      <c r="B39" s="6"/>
      <c r="C39" s="6"/>
      <c r="J39" s="1" t="s">
        <v>9</v>
      </c>
      <c r="K39" s="16">
        <v>45448</v>
      </c>
      <c r="L39" s="1">
        <v>49</v>
      </c>
    </row>
    <row r="40" spans="1:12" ht="15" x14ac:dyDescent="0.3">
      <c r="A40" s="5"/>
      <c r="B40" s="6"/>
      <c r="C40" s="6"/>
      <c r="J40" s="1" t="s">
        <v>9</v>
      </c>
      <c r="K40" s="16">
        <v>45449</v>
      </c>
      <c r="L40" s="1">
        <v>69</v>
      </c>
    </row>
    <row r="41" spans="1:12" ht="15" x14ac:dyDescent="0.3">
      <c r="A41" s="5"/>
      <c r="B41" s="6"/>
      <c r="C41" s="6"/>
      <c r="J41" s="1" t="s">
        <v>9</v>
      </c>
      <c r="K41" s="16">
        <v>45450</v>
      </c>
      <c r="L41" s="1">
        <v>90</v>
      </c>
    </row>
    <row r="42" spans="1:12" ht="15" x14ac:dyDescent="0.3">
      <c r="A42" s="5"/>
      <c r="B42" s="6"/>
      <c r="C42" s="6"/>
      <c r="J42" s="1" t="s">
        <v>10</v>
      </c>
      <c r="K42" s="16">
        <v>45446</v>
      </c>
      <c r="L42" s="1">
        <v>0</v>
      </c>
    </row>
    <row r="43" spans="1:12" ht="15" x14ac:dyDescent="0.3">
      <c r="A43" s="5"/>
      <c r="B43" s="6"/>
      <c r="C43" s="6"/>
      <c r="J43" s="1" t="s">
        <v>10</v>
      </c>
      <c r="K43" s="16">
        <v>45447</v>
      </c>
      <c r="L43" s="1">
        <v>100</v>
      </c>
    </row>
    <row r="44" spans="1:12" ht="15" x14ac:dyDescent="0.3">
      <c r="A44" s="5"/>
      <c r="B44" s="6"/>
      <c r="C44" s="6"/>
      <c r="J44" s="1" t="s">
        <v>10</v>
      </c>
      <c r="K44" s="16">
        <v>45448</v>
      </c>
      <c r="L44" s="1">
        <v>50</v>
      </c>
    </row>
    <row r="45" spans="1:12" ht="15" x14ac:dyDescent="0.3">
      <c r="A45" s="5"/>
      <c r="B45" s="6"/>
      <c r="C45" s="6"/>
      <c r="J45" s="1" t="s">
        <v>10</v>
      </c>
      <c r="K45" s="16">
        <v>45449</v>
      </c>
      <c r="L45" s="1">
        <v>60</v>
      </c>
    </row>
    <row r="46" spans="1:12" ht="15" x14ac:dyDescent="0.3">
      <c r="A46" s="5"/>
      <c r="B46" s="6"/>
      <c r="C46" s="6"/>
      <c r="J46" s="1" t="s">
        <v>10</v>
      </c>
      <c r="K46" s="16">
        <v>45450</v>
      </c>
      <c r="L46" s="1">
        <v>138</v>
      </c>
    </row>
    <row r="47" spans="1:12" ht="15" x14ac:dyDescent="0.3">
      <c r="A47" s="5"/>
      <c r="B47" s="6"/>
      <c r="C47" s="6"/>
      <c r="J47" s="1" t="s">
        <v>11</v>
      </c>
      <c r="K47" s="16">
        <v>45446</v>
      </c>
      <c r="L47" s="1">
        <v>69</v>
      </c>
    </row>
    <row r="48" spans="1:12" ht="15" x14ac:dyDescent="0.3">
      <c r="A48" s="5"/>
      <c r="B48" s="6"/>
      <c r="C48" s="6"/>
      <c r="J48" s="1" t="s">
        <v>11</v>
      </c>
      <c r="K48" s="16">
        <v>45447</v>
      </c>
      <c r="L48" s="1">
        <v>76</v>
      </c>
    </row>
    <row r="49" spans="10:12" ht="15" x14ac:dyDescent="0.3">
      <c r="J49" s="1" t="s">
        <v>11</v>
      </c>
      <c r="K49" s="16">
        <v>45448</v>
      </c>
      <c r="L49" s="1">
        <v>44</v>
      </c>
    </row>
    <row r="50" spans="10:12" ht="15" x14ac:dyDescent="0.3">
      <c r="J50" s="1" t="s">
        <v>11</v>
      </c>
      <c r="K50" s="16">
        <v>45449</v>
      </c>
      <c r="L50" s="1">
        <v>52</v>
      </c>
    </row>
    <row r="51" spans="10:12" x14ac:dyDescent="0.2">
      <c r="J51" s="1" t="s">
        <v>11</v>
      </c>
      <c r="K51" s="16">
        <v>45450</v>
      </c>
      <c r="L51" s="1">
        <v>107</v>
      </c>
    </row>
    <row r="52" spans="10:12" x14ac:dyDescent="0.2">
      <c r="J52" s="1" t="s">
        <v>12</v>
      </c>
      <c r="K52" s="16">
        <v>45446</v>
      </c>
      <c r="L52" s="1">
        <v>55</v>
      </c>
    </row>
    <row r="53" spans="10:12" x14ac:dyDescent="0.2">
      <c r="J53" s="1" t="s">
        <v>12</v>
      </c>
      <c r="K53" s="16">
        <v>45447</v>
      </c>
      <c r="L53" s="1">
        <v>35</v>
      </c>
    </row>
    <row r="54" spans="10:12" x14ac:dyDescent="0.2">
      <c r="J54" s="1" t="s">
        <v>12</v>
      </c>
      <c r="K54" s="16">
        <v>45448</v>
      </c>
      <c r="L54" s="1">
        <v>66</v>
      </c>
    </row>
    <row r="55" spans="10:12" x14ac:dyDescent="0.2">
      <c r="J55" s="1" t="s">
        <v>12</v>
      </c>
      <c r="K55" s="16">
        <v>45449</v>
      </c>
      <c r="L55" s="1">
        <v>71</v>
      </c>
    </row>
    <row r="56" spans="10:12" x14ac:dyDescent="0.2">
      <c r="J56" s="1" t="s">
        <v>12</v>
      </c>
      <c r="K56" s="16">
        <v>45450</v>
      </c>
      <c r="L56" s="1">
        <v>89</v>
      </c>
    </row>
    <row r="57" spans="10:12" x14ac:dyDescent="0.2">
      <c r="J57" s="1" t="s">
        <v>13</v>
      </c>
      <c r="K57" s="16">
        <v>45446</v>
      </c>
      <c r="L57" s="1">
        <v>35</v>
      </c>
    </row>
    <row r="58" spans="10:12" x14ac:dyDescent="0.2">
      <c r="J58" s="1" t="s">
        <v>13</v>
      </c>
      <c r="K58" s="16">
        <v>45447</v>
      </c>
      <c r="L58" s="1">
        <v>46</v>
      </c>
    </row>
    <row r="59" spans="10:12" x14ac:dyDescent="0.2">
      <c r="J59" s="1" t="s">
        <v>13</v>
      </c>
      <c r="K59" s="16">
        <v>45448</v>
      </c>
      <c r="L59" s="1">
        <v>23</v>
      </c>
    </row>
    <row r="60" spans="10:12" x14ac:dyDescent="0.2">
      <c r="J60" s="1" t="s">
        <v>13</v>
      </c>
      <c r="K60" s="16">
        <v>45449</v>
      </c>
      <c r="L60" s="1">
        <v>43</v>
      </c>
    </row>
    <row r="61" spans="10:12" x14ac:dyDescent="0.2">
      <c r="J61" s="1" t="s">
        <v>13</v>
      </c>
      <c r="K61" s="16">
        <v>45450</v>
      </c>
      <c r="L61" s="1">
        <v>56</v>
      </c>
    </row>
    <row r="62" spans="10:12" x14ac:dyDescent="0.2">
      <c r="J62" s="1" t="s">
        <v>14</v>
      </c>
      <c r="K62" s="16">
        <v>45446</v>
      </c>
      <c r="L62" s="1">
        <v>132</v>
      </c>
    </row>
    <row r="63" spans="10:12" x14ac:dyDescent="0.2">
      <c r="J63" s="1" t="s">
        <v>14</v>
      </c>
      <c r="K63" s="16">
        <v>45447</v>
      </c>
      <c r="L63" s="1">
        <v>145</v>
      </c>
    </row>
    <row r="64" spans="10:12" x14ac:dyDescent="0.2">
      <c r="J64" s="1" t="s">
        <v>14</v>
      </c>
      <c r="K64" s="16">
        <v>45448</v>
      </c>
      <c r="L64" s="1">
        <v>62</v>
      </c>
    </row>
    <row r="65" spans="10:12" x14ac:dyDescent="0.2">
      <c r="J65" s="1" t="s">
        <v>14</v>
      </c>
      <c r="K65" s="16">
        <v>45449</v>
      </c>
      <c r="L65" s="1">
        <v>87</v>
      </c>
    </row>
    <row r="66" spans="10:12" x14ac:dyDescent="0.2">
      <c r="J66" s="1" t="s">
        <v>14</v>
      </c>
      <c r="K66" s="16">
        <v>45450</v>
      </c>
      <c r="L66" s="1">
        <v>113</v>
      </c>
    </row>
    <row r="67" spans="10:12" x14ac:dyDescent="0.2">
      <c r="J67" s="1" t="s">
        <v>15</v>
      </c>
      <c r="K67" s="16">
        <v>45446</v>
      </c>
      <c r="L67" s="1">
        <v>122</v>
      </c>
    </row>
    <row r="68" spans="10:12" x14ac:dyDescent="0.2">
      <c r="J68" s="1" t="s">
        <v>15</v>
      </c>
      <c r="K68" s="16">
        <v>45447</v>
      </c>
      <c r="L68" s="1">
        <v>134</v>
      </c>
    </row>
    <row r="69" spans="10:12" x14ac:dyDescent="0.2">
      <c r="J69" s="1" t="s">
        <v>15</v>
      </c>
      <c r="K69" s="16">
        <v>45448</v>
      </c>
      <c r="L69" s="1">
        <v>67</v>
      </c>
    </row>
    <row r="70" spans="10:12" x14ac:dyDescent="0.2">
      <c r="J70" s="1" t="s">
        <v>15</v>
      </c>
      <c r="K70" s="16">
        <v>45449</v>
      </c>
      <c r="L70" s="1">
        <v>81</v>
      </c>
    </row>
    <row r="71" spans="10:12" x14ac:dyDescent="0.2">
      <c r="J71" s="1" t="s">
        <v>15</v>
      </c>
      <c r="K71" s="16">
        <v>45450</v>
      </c>
      <c r="L71" s="1">
        <v>105</v>
      </c>
    </row>
    <row r="72" spans="10:12" x14ac:dyDescent="0.2">
      <c r="J72" s="1" t="s">
        <v>16</v>
      </c>
      <c r="K72" s="16">
        <v>45446</v>
      </c>
      <c r="L72" s="1">
        <v>60</v>
      </c>
    </row>
    <row r="73" spans="10:12" x14ac:dyDescent="0.2">
      <c r="J73" s="1" t="s">
        <v>16</v>
      </c>
      <c r="K73" s="16">
        <v>45447</v>
      </c>
      <c r="L73" s="1">
        <v>90</v>
      </c>
    </row>
    <row r="74" spans="10:12" x14ac:dyDescent="0.2">
      <c r="J74" s="1" t="s">
        <v>16</v>
      </c>
      <c r="K74" s="16">
        <v>45448</v>
      </c>
      <c r="L74" s="1">
        <v>45</v>
      </c>
    </row>
    <row r="75" spans="10:12" x14ac:dyDescent="0.2">
      <c r="J75" s="1" t="s">
        <v>16</v>
      </c>
      <c r="K75" s="16">
        <v>45449</v>
      </c>
      <c r="L75" s="1">
        <v>54</v>
      </c>
    </row>
    <row r="76" spans="10:12" x14ac:dyDescent="0.2">
      <c r="J76" s="1" t="s">
        <v>16</v>
      </c>
      <c r="K76" s="16">
        <v>45450</v>
      </c>
      <c r="L76" s="1">
        <v>70</v>
      </c>
    </row>
    <row r="77" spans="10:12" x14ac:dyDescent="0.2">
      <c r="J77" s="1" t="s">
        <v>17</v>
      </c>
      <c r="K77" s="16">
        <v>45446</v>
      </c>
      <c r="L77" s="1">
        <v>48</v>
      </c>
    </row>
    <row r="78" spans="10:12" x14ac:dyDescent="0.2">
      <c r="J78" s="1" t="s">
        <v>17</v>
      </c>
      <c r="K78" s="16">
        <v>45447</v>
      </c>
      <c r="L78" s="1">
        <v>72</v>
      </c>
    </row>
    <row r="79" spans="10:12" x14ac:dyDescent="0.2">
      <c r="J79" s="1" t="s">
        <v>17</v>
      </c>
      <c r="K79" s="16">
        <v>45448</v>
      </c>
      <c r="L79" s="1">
        <v>43</v>
      </c>
    </row>
    <row r="80" spans="10:12" x14ac:dyDescent="0.2">
      <c r="J80" s="1" t="s">
        <v>17</v>
      </c>
      <c r="K80" s="16">
        <v>45449</v>
      </c>
      <c r="L80" s="1">
        <v>58</v>
      </c>
    </row>
    <row r="81" spans="10:12" x14ac:dyDescent="0.2">
      <c r="J81" s="1" t="s">
        <v>17</v>
      </c>
      <c r="K81" s="16">
        <v>45450</v>
      </c>
      <c r="L81" s="1">
        <v>75</v>
      </c>
    </row>
    <row r="82" spans="10:12" x14ac:dyDescent="0.2">
      <c r="J82" s="1" t="s">
        <v>18</v>
      </c>
      <c r="K82" s="16">
        <v>45446</v>
      </c>
      <c r="L82" s="1">
        <v>112</v>
      </c>
    </row>
    <row r="83" spans="10:12" x14ac:dyDescent="0.2">
      <c r="J83" s="1" t="s">
        <v>18</v>
      </c>
      <c r="K83" s="16">
        <v>45447</v>
      </c>
      <c r="L83" s="1">
        <v>118</v>
      </c>
    </row>
    <row r="84" spans="10:12" x14ac:dyDescent="0.2">
      <c r="J84" s="1" t="s">
        <v>18</v>
      </c>
      <c r="K84" s="16">
        <v>45448</v>
      </c>
      <c r="L84" s="1">
        <v>59</v>
      </c>
    </row>
    <row r="85" spans="10:12" x14ac:dyDescent="0.2">
      <c r="J85" s="1" t="s">
        <v>18</v>
      </c>
      <c r="K85" s="16">
        <v>45449</v>
      </c>
      <c r="L85" s="1">
        <v>98</v>
      </c>
    </row>
    <row r="86" spans="10:12" x14ac:dyDescent="0.2">
      <c r="J86" s="1" t="s">
        <v>18</v>
      </c>
      <c r="K86" s="16">
        <v>45450</v>
      </c>
      <c r="L86" s="1">
        <v>127</v>
      </c>
    </row>
    <row r="87" spans="10:12" x14ac:dyDescent="0.2">
      <c r="J87" s="1" t="s">
        <v>19</v>
      </c>
      <c r="K87" s="16">
        <v>45446</v>
      </c>
      <c r="L87" s="1">
        <v>64</v>
      </c>
    </row>
    <row r="88" spans="10:12" x14ac:dyDescent="0.2">
      <c r="J88" s="1" t="s">
        <v>19</v>
      </c>
      <c r="K88" s="16">
        <v>45447</v>
      </c>
      <c r="L88" s="1">
        <v>83</v>
      </c>
    </row>
    <row r="89" spans="10:12" x14ac:dyDescent="0.2">
      <c r="J89" s="1" t="s">
        <v>19</v>
      </c>
      <c r="K89" s="16">
        <v>45448</v>
      </c>
      <c r="L89" s="1">
        <v>42</v>
      </c>
    </row>
    <row r="90" spans="10:12" x14ac:dyDescent="0.2">
      <c r="J90" s="1" t="s">
        <v>19</v>
      </c>
      <c r="K90" s="16">
        <v>45449</v>
      </c>
      <c r="L90" s="1">
        <v>55</v>
      </c>
    </row>
    <row r="91" spans="10:12" x14ac:dyDescent="0.2">
      <c r="J91" s="1" t="s">
        <v>19</v>
      </c>
      <c r="K91" s="16">
        <v>45450</v>
      </c>
      <c r="L91" s="1">
        <v>60</v>
      </c>
    </row>
    <row r="92" spans="10:12" x14ac:dyDescent="0.2">
      <c r="J92" s="1" t="s">
        <v>20</v>
      </c>
      <c r="K92" s="16">
        <v>45446</v>
      </c>
      <c r="L92" s="1">
        <v>167</v>
      </c>
    </row>
    <row r="93" spans="10:12" x14ac:dyDescent="0.2">
      <c r="J93" s="1" t="s">
        <v>20</v>
      </c>
      <c r="K93" s="16">
        <v>45447</v>
      </c>
      <c r="L93" s="1">
        <v>169</v>
      </c>
    </row>
    <row r="94" spans="10:12" x14ac:dyDescent="0.2">
      <c r="J94" s="1" t="s">
        <v>20</v>
      </c>
      <c r="K94" s="16">
        <v>45448</v>
      </c>
      <c r="L94" s="1">
        <v>110</v>
      </c>
    </row>
    <row r="95" spans="10:12" x14ac:dyDescent="0.2">
      <c r="J95" s="1" t="s">
        <v>20</v>
      </c>
      <c r="K95" s="16">
        <v>45449</v>
      </c>
      <c r="L95" s="1">
        <v>152</v>
      </c>
    </row>
    <row r="96" spans="10:12" x14ac:dyDescent="0.2">
      <c r="J96" s="1" t="s">
        <v>20</v>
      </c>
      <c r="K96" s="16">
        <v>45450</v>
      </c>
      <c r="L96" s="1">
        <v>178</v>
      </c>
    </row>
    <row r="97" spans="10:12" x14ac:dyDescent="0.2">
      <c r="J97" s="1" t="s">
        <v>21</v>
      </c>
      <c r="K97" s="16">
        <v>45446</v>
      </c>
      <c r="L97" s="1">
        <v>0</v>
      </c>
    </row>
    <row r="98" spans="10:12" x14ac:dyDescent="0.2">
      <c r="J98" s="1" t="s">
        <v>21</v>
      </c>
      <c r="K98" s="16">
        <v>45447</v>
      </c>
      <c r="L98" s="1">
        <v>90</v>
      </c>
    </row>
    <row r="99" spans="10:12" x14ac:dyDescent="0.2">
      <c r="J99" s="1" t="s">
        <v>21</v>
      </c>
      <c r="K99" s="16">
        <v>45448</v>
      </c>
      <c r="L99" s="1">
        <v>45</v>
      </c>
    </row>
    <row r="100" spans="10:12" x14ac:dyDescent="0.2">
      <c r="J100" s="1" t="s">
        <v>21</v>
      </c>
      <c r="K100" s="16">
        <v>45449</v>
      </c>
      <c r="L100" s="1">
        <v>54</v>
      </c>
    </row>
    <row r="101" spans="10:12" x14ac:dyDescent="0.2">
      <c r="J101" s="1" t="s">
        <v>21</v>
      </c>
      <c r="K101" s="16">
        <v>45450</v>
      </c>
      <c r="L101" s="1">
        <v>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5383-5827-4C23-A520-99B9D6349531}">
  <dimension ref="A1:B10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23" bestFit="1" customWidth="1"/>
  </cols>
  <sheetData>
    <row r="1" spans="1:2" x14ac:dyDescent="0.25">
      <c r="A1" s="2" t="s">
        <v>0</v>
      </c>
      <c r="B1" t="s">
        <v>126</v>
      </c>
    </row>
    <row r="3" spans="1:2" x14ac:dyDescent="0.25">
      <c r="A3" s="2" t="s">
        <v>123</v>
      </c>
      <c r="B3" t="s">
        <v>129</v>
      </c>
    </row>
    <row r="4" spans="1:2" x14ac:dyDescent="0.25">
      <c r="A4" s="19">
        <v>45446</v>
      </c>
      <c r="B4" s="4">
        <v>1522</v>
      </c>
    </row>
    <row r="5" spans="1:2" x14ac:dyDescent="0.25">
      <c r="A5" s="19">
        <v>45447</v>
      </c>
      <c r="B5" s="4">
        <v>1863</v>
      </c>
    </row>
    <row r="6" spans="1:2" x14ac:dyDescent="0.25">
      <c r="A6" s="19">
        <v>45448</v>
      </c>
      <c r="B6" s="4">
        <v>1095</v>
      </c>
    </row>
    <row r="7" spans="1:2" x14ac:dyDescent="0.25">
      <c r="A7" s="19">
        <v>45449</v>
      </c>
      <c r="B7" s="4">
        <v>1436</v>
      </c>
    </row>
    <row r="8" spans="1:2" x14ac:dyDescent="0.25">
      <c r="A8" s="19">
        <v>45450</v>
      </c>
      <c r="B8" s="4">
        <v>1707</v>
      </c>
    </row>
    <row r="9" spans="1:2" x14ac:dyDescent="0.25">
      <c r="A9" s="3" t="s">
        <v>124</v>
      </c>
      <c r="B9" s="4"/>
    </row>
    <row r="10" spans="1:2" x14ac:dyDescent="0.25">
      <c r="A10" s="3" t="s">
        <v>125</v>
      </c>
      <c r="B10" s="4">
        <v>7623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6FB2-41C6-4EA1-95C4-F4A3DAA0A5E2}">
  <dimension ref="A1:A101"/>
  <sheetViews>
    <sheetView workbookViewId="0">
      <selection sqref="A1:XFD1048576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81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92</v>
      </c>
    </row>
    <row r="72" spans="1:1" x14ac:dyDescent="0.25">
      <c r="A72" t="s">
        <v>93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96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99</v>
      </c>
    </row>
    <row r="79" spans="1:1" x14ac:dyDescent="0.25">
      <c r="A79" t="s">
        <v>100</v>
      </c>
    </row>
    <row r="80" spans="1:1" x14ac:dyDescent="0.25">
      <c r="A80" t="s">
        <v>101</v>
      </c>
    </row>
    <row r="81" spans="1:1" x14ac:dyDescent="0.25">
      <c r="A81" t="s">
        <v>102</v>
      </c>
    </row>
    <row r="82" spans="1:1" x14ac:dyDescent="0.25">
      <c r="A82" t="s">
        <v>103</v>
      </c>
    </row>
    <row r="83" spans="1:1" x14ac:dyDescent="0.25">
      <c r="A83" t="s">
        <v>104</v>
      </c>
    </row>
    <row r="84" spans="1:1" x14ac:dyDescent="0.25">
      <c r="A84" t="s">
        <v>105</v>
      </c>
    </row>
    <row r="85" spans="1:1" x14ac:dyDescent="0.25">
      <c r="A85" t="s">
        <v>106</v>
      </c>
    </row>
    <row r="86" spans="1:1" x14ac:dyDescent="0.25">
      <c r="A86" t="s">
        <v>107</v>
      </c>
    </row>
    <row r="87" spans="1:1" x14ac:dyDescent="0.25">
      <c r="A87" t="s">
        <v>108</v>
      </c>
    </row>
    <row r="88" spans="1:1" x14ac:dyDescent="0.25">
      <c r="A88" t="s">
        <v>109</v>
      </c>
    </row>
    <row r="89" spans="1:1" x14ac:dyDescent="0.25">
      <c r="A89" t="s">
        <v>110</v>
      </c>
    </row>
    <row r="90" spans="1:1" x14ac:dyDescent="0.25">
      <c r="A90" t="s">
        <v>111</v>
      </c>
    </row>
    <row r="91" spans="1:1" x14ac:dyDescent="0.25">
      <c r="A91" t="s">
        <v>112</v>
      </c>
    </row>
    <row r="92" spans="1:1" x14ac:dyDescent="0.25">
      <c r="A92" t="s">
        <v>113</v>
      </c>
    </row>
    <row r="93" spans="1:1" x14ac:dyDescent="0.25">
      <c r="A93" t="s">
        <v>114</v>
      </c>
    </row>
    <row r="94" spans="1:1" x14ac:dyDescent="0.25">
      <c r="A94" t="s">
        <v>115</v>
      </c>
    </row>
    <row r="95" spans="1:1" x14ac:dyDescent="0.25">
      <c r="A95" t="s">
        <v>116</v>
      </c>
    </row>
    <row r="96" spans="1:1" x14ac:dyDescent="0.25">
      <c r="A96" t="s">
        <v>117</v>
      </c>
    </row>
    <row r="97" spans="1:1" x14ac:dyDescent="0.25">
      <c r="A97" t="s">
        <v>118</v>
      </c>
    </row>
    <row r="98" spans="1:1" x14ac:dyDescent="0.25">
      <c r="A98" t="s">
        <v>119</v>
      </c>
    </row>
    <row r="99" spans="1:1" x14ac:dyDescent="0.25">
      <c r="A99" t="s">
        <v>120</v>
      </c>
    </row>
    <row r="100" spans="1:1" x14ac:dyDescent="0.25">
      <c r="A100" t="s">
        <v>121</v>
      </c>
    </row>
    <row r="101" spans="1:1" x14ac:dyDescent="0.25">
      <c r="A101" t="s">
        <v>122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Formato Longo</vt:lpstr>
      <vt:lpstr>Turma 25</vt:lpstr>
      <vt:lpstr>Tabela Dinâmica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de Freitas Silva</dc:creator>
  <cp:lastModifiedBy>Isadora Barretto</cp:lastModifiedBy>
  <dcterms:created xsi:type="dcterms:W3CDTF">2025-03-28T20:15:27Z</dcterms:created>
  <dcterms:modified xsi:type="dcterms:W3CDTF">2025-04-15T23:18:18Z</dcterms:modified>
</cp:coreProperties>
</file>