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lefundsup\Documents\Data Assistant Files\Reconiliation Portfolio\LDSP OneTime Gifts\"/>
    </mc:Choice>
  </mc:AlternateContent>
  <bookViews>
    <workbookView xWindow="-120" yWindow="-120" windowWidth="29040" windowHeight="15840"/>
  </bookViews>
  <sheets>
    <sheet name="Telefund Web Transactions -..." sheetId="1" r:id="rId1"/>
    <sheet name="hiddenSheet" sheetId="2" state="veryHidden" r:id="rId2"/>
  </sheets>
  <calcPr calcId="162913" iterateCount="1000"/>
</workbook>
</file>

<file path=xl/calcChain.xml><?xml version="1.0" encoding="utf-8"?>
<calcChain xmlns="http://schemas.openxmlformats.org/spreadsheetml/2006/main">
  <c r="A24" i="1" l="1"/>
  <c r="A2" i="1"/>
  <c r="A7" i="1"/>
  <c r="A4" i="1"/>
  <c r="A11" i="1"/>
  <c r="A21" i="1"/>
  <c r="A6" i="1"/>
  <c r="A18" i="1"/>
  <c r="A15" i="1"/>
  <c r="A3" i="1"/>
  <c r="A16" i="1"/>
  <c r="A10" i="1"/>
  <c r="A12" i="1"/>
  <c r="A14" i="1"/>
  <c r="A13" i="1"/>
  <c r="A22" i="1"/>
  <c r="A23" i="1"/>
  <c r="A9" i="1"/>
  <c r="A19" i="1"/>
  <c r="A8" i="1"/>
  <c r="A17" i="1"/>
  <c r="A20" i="1"/>
  <c r="A25" i="1"/>
  <c r="A5" i="1"/>
</calcChain>
</file>

<file path=xl/sharedStrings.xml><?xml version="1.0" encoding="utf-8"?>
<sst xmlns="http://schemas.openxmlformats.org/spreadsheetml/2006/main" count="317" uniqueCount="145">
  <si>
    <t>(Do Not Modify) Web Transaction</t>
  </si>
  <si>
    <t>(Do Not Modify) Row Checksum</t>
  </si>
  <si>
    <t>(Do Not Modify) Modified On</t>
  </si>
  <si>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</si>
  <si>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</si>
  <si>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</si>
  <si>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</si>
  <si>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</si>
  <si>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</si>
  <si>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</si>
  <si>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Transaction ID</t>
  </si>
  <si>
    <t>Donor Type</t>
  </si>
  <si>
    <t>One Accord Organization</t>
  </si>
  <si>
    <t>OneAccord Constituent</t>
  </si>
  <si>
    <t>Web Transaction Name</t>
  </si>
  <si>
    <t>Linked LDS Account</t>
  </si>
  <si>
    <t>Telefund Gift</t>
  </si>
  <si>
    <t>Type Of Donation</t>
  </si>
  <si>
    <t>LDSP Employee</t>
  </si>
  <si>
    <t>011824129</t>
  </si>
  <si>
    <t xml:space="preserve">Manufacturing Engineering Technology - BYU (30108306 - $30.00)
Statistics Scholarships &amp; Mentorships - BYU (30102118 - $30.00)
</t>
  </si>
  <si>
    <t>Constituent</t>
  </si>
  <si>
    <t/>
  </si>
  <si>
    <t>Web Transaction  2/14/2019 9:24:15 PM</t>
  </si>
  <si>
    <t>No</t>
  </si>
  <si>
    <t>Yes</t>
  </si>
  <si>
    <t>One Time</t>
  </si>
  <si>
    <t>011704794</t>
  </si>
  <si>
    <t xml:space="preserve">Center for Animation - BYU (30121519 - $85.00)
</t>
  </si>
  <si>
    <t>Web Transaction  2/14/2019 9:15:05 PM</t>
  </si>
  <si>
    <t>010606365</t>
  </si>
  <si>
    <t xml:space="preserve">BYU Scholarships (30120404 - $100.00)
</t>
  </si>
  <si>
    <t>Web Transaction  2/14/2019 9:07:34 PM</t>
  </si>
  <si>
    <t>012933851</t>
  </si>
  <si>
    <t xml:space="preserve">BYU Scholarships (30120404 - $35.00)
</t>
  </si>
  <si>
    <t>Web Transaction  2/14/2019 9:07:16 PM</t>
  </si>
  <si>
    <t>014585427</t>
  </si>
  <si>
    <t xml:space="preserve">Fine Arts and Communications Annual Fund - BYU (30120458 - $5.00)
</t>
  </si>
  <si>
    <t>Web Transaction  2/14/2019 8:54:32 PM</t>
  </si>
  <si>
    <t>012197926</t>
  </si>
  <si>
    <t xml:space="preserve">President's Priorities Annual Fund - BYU (30120403 - $30.00)
</t>
  </si>
  <si>
    <t>Web Transaction  2/14/2019 8:52:40 PM</t>
  </si>
  <si>
    <t>Mark</t>
  </si>
  <si>
    <t>007770898</t>
  </si>
  <si>
    <t xml:space="preserve">McKay School of Education Annual Fund - BYU (30102075 - $25.00)
</t>
  </si>
  <si>
    <t>Web Transaction  2/14/2019 8:48:49 PM</t>
  </si>
  <si>
    <t>014631569</t>
  </si>
  <si>
    <t xml:space="preserve">FHSS - School of Family Life - BYU (30120154 - $25.00)
</t>
  </si>
  <si>
    <t>Web Transaction  2/14/2019 8:48:34 PM</t>
  </si>
  <si>
    <t>014180613</t>
  </si>
  <si>
    <t xml:space="preserve">BYU Scholarships (30120404 - $5.00)
</t>
  </si>
  <si>
    <t>Web Transaction  2/14/2019 8:18:45 PM</t>
  </si>
  <si>
    <t>004230221</t>
  </si>
  <si>
    <t xml:space="preserve">President's Priorities Annual Fund - BYU (30120403 - $25.00)
</t>
  </si>
  <si>
    <t>Web Transaction  2/14/2019 8:18:16 PM</t>
  </si>
  <si>
    <t>012748426</t>
  </si>
  <si>
    <t xml:space="preserve">Chemical Engineering - BYU (30102107 - $30.00)
</t>
  </si>
  <si>
    <t>Web Transaction  2/14/2019 8:11:06 PM</t>
  </si>
  <si>
    <t>012214111</t>
  </si>
  <si>
    <t>Web Transaction  2/14/2019 8:11:04 PM</t>
  </si>
  <si>
    <t>013440425</t>
  </si>
  <si>
    <t xml:space="preserve">Communications - BYU (30102187 - $20.00)
</t>
  </si>
  <si>
    <t>Web Transaction  2/14/2019 8:06:36 PM</t>
  </si>
  <si>
    <t>013468788</t>
  </si>
  <si>
    <t xml:space="preserve">BYU Scholarships (30120404 - $10.00)
</t>
  </si>
  <si>
    <t>Web Transaction  2/14/2019 8:04:48 PM</t>
  </si>
  <si>
    <t>012820895</t>
  </si>
  <si>
    <t xml:space="preserve">BYU Scholarships (30120404 - $30.00)
</t>
  </si>
  <si>
    <t>Web Transaction  2/14/2019 8:01:22 PM</t>
  </si>
  <si>
    <t>002484617</t>
  </si>
  <si>
    <t xml:space="preserve">Family History/FamilySearch (30020070 - $25.00)
</t>
  </si>
  <si>
    <t>Web Transaction  2/14/2019 7:53:54 PM</t>
  </si>
  <si>
    <t>012636482</t>
  </si>
  <si>
    <t xml:space="preserve">BYU Scholarships (30120404 - $50.00)
</t>
  </si>
  <si>
    <t>Web Transaction  2/14/2019 7:47:35 PM</t>
  </si>
  <si>
    <t>012656769</t>
  </si>
  <si>
    <t>Web Transaction  2/14/2019 7:47:05 PM</t>
  </si>
  <si>
    <t>011786634</t>
  </si>
  <si>
    <t xml:space="preserve">Fine Arts and Communications Annual Fund - BYU (30120458 - $30.00)
</t>
  </si>
  <si>
    <t>Web Transaction  2/14/2019 7:42:37 PM</t>
  </si>
  <si>
    <t>012169213</t>
  </si>
  <si>
    <t>Web Transaction  2/14/2019 7:41:58 PM</t>
  </si>
  <si>
    <t>013746389</t>
  </si>
  <si>
    <t xml:space="preserve">BYU Scholarships (30120404 - $120.00)
</t>
  </si>
  <si>
    <t>Web Transaction  2/14/2019 7:41:07 PM</t>
  </si>
  <si>
    <t>010564239</t>
  </si>
  <si>
    <t xml:space="preserve">BYU Trustees/Presidents Fund (30113016 - $5.00)
</t>
  </si>
  <si>
    <t>Web Transaction  2/14/2019 7:35:05 PM</t>
  </si>
  <si>
    <t>Mary</t>
  </si>
  <si>
    <t>011437001</t>
  </si>
  <si>
    <t xml:space="preserve">English Student Aid - BYU (30123334 - $20.00)
School of Accountancy - BYU Marriott School (30102046 - $20.00)
</t>
  </si>
  <si>
    <t>Web Transaction  2/14/2019 7:27:36 PM</t>
  </si>
  <si>
    <t>013445311</t>
  </si>
  <si>
    <t xml:space="preserve">President's Priorities Annual Fund - BYU (30120403 - $10.00)
</t>
  </si>
  <si>
    <t>plus_webtransaction:cQ8DD9twdiKC5EtoSjn7tkB/exkV6C4V35xagqNge3A+h38tV0g/PlPUersGQMdASzGQ80b2ImolIgzjME2CMw==:plus_webtransactionid=%28Do%20Not%20Modify%29%20Web%20Transaction&amp;checksumLogicalName=%28Do%20Not%20Modify%29%20Row%20Checksum&amp;modifiedon=%28Do%20Not%20Modify%29%20Modified%20On&amp;plus_receiptdate=Receipt%20Date&amp;plus_donorfirstname=First%20Name%20%28Web%29&amp;lds_donormiddlename=Middle%20Name%20%28Web%29&amp;plus_donorlastname=Last%20Name%20%28Web%29&amp;a_356e0e600e98e41180e00050568a3b2d.new_ldspid=LDSP%20ID%20%28OneAccord%20Constituent%29%20%28Constituent%29&amp;plus_transactiontotal=Transaction%20Total&amp;lds_initialgiftdata=Initial%20Gift%20Data&amp;plus_transactionid=Transaction%20ID&amp;lds_donortype=Donor%20Type&amp;lds_oneaccordorganization=One%20Accord%20Organization&amp;plus_oneaccordconstituent=OneAccord%20Constituent&amp;plus_name=Web%20Transaction%20Name&amp;lds_linkedldsaccount=Linked%20LDS%20Account&amp;lds_telefundgift=Telefund%20Gift&amp;plus_typeofdonation=Type%20Of%20Donation&amp;lds_telefundrepid=LDSP%20Employee</t>
  </si>
  <si>
    <t>Organization</t>
  </si>
  <si>
    <t>Annually</t>
  </si>
  <si>
    <t>Monthly</t>
  </si>
  <si>
    <t>na</t>
  </si>
  <si>
    <t>Brielle</t>
  </si>
  <si>
    <t>Ivy</t>
  </si>
  <si>
    <t>Tytan</t>
  </si>
  <si>
    <t>Brycken</t>
  </si>
  <si>
    <t>+</t>
  </si>
  <si>
    <t>Anders</t>
  </si>
  <si>
    <t>Tayton</t>
  </si>
  <si>
    <t>Canyon</t>
  </si>
  <si>
    <t>Gavin</t>
  </si>
  <si>
    <t>Bonnie</t>
  </si>
  <si>
    <t>Silva</t>
  </si>
  <si>
    <t>Hugh</t>
  </si>
  <si>
    <t>Winson</t>
  </si>
  <si>
    <t>Paloma</t>
  </si>
  <si>
    <t>Grimmes</t>
  </si>
  <si>
    <t>Campbell</t>
  </si>
  <si>
    <t>Russo</t>
  </si>
  <si>
    <t>Mario</t>
  </si>
  <si>
    <t>Gomez</t>
  </si>
  <si>
    <t>Lois</t>
  </si>
  <si>
    <t>Chen</t>
  </si>
  <si>
    <t>Betty</t>
  </si>
  <si>
    <t>Garcia</t>
  </si>
  <si>
    <t>Malachi</t>
  </si>
  <si>
    <t>Patel</t>
  </si>
  <si>
    <t>Elvis</t>
  </si>
  <si>
    <t>Lindsay</t>
  </si>
  <si>
    <t>Kaden</t>
  </si>
  <si>
    <t>Olding</t>
  </si>
  <si>
    <t>Kenzey</t>
  </si>
  <si>
    <t>Olsen</t>
  </si>
  <si>
    <t>Kaliee</t>
  </si>
  <si>
    <t>Boro</t>
  </si>
  <si>
    <t>Raul</t>
  </si>
  <si>
    <t>Glover</t>
  </si>
  <si>
    <t>Stephen</t>
  </si>
  <si>
    <t>Morse</t>
  </si>
  <si>
    <t>Eilish</t>
  </si>
  <si>
    <t>Whittaker</t>
  </si>
  <si>
    <t>Conway</t>
  </si>
  <si>
    <t>Cayson</t>
  </si>
  <si>
    <t>Humphries</t>
  </si>
  <si>
    <t>Maria</t>
  </si>
  <si>
    <t>Mason</t>
  </si>
  <si>
    <t>Jaden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</si>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</sst>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25" totalsRowShown="0">
  <autoFilter ref="A1:S25"/>
  <sortState ref="A2:S62">
    <sortCondition ref="E1:E62"/>
  </sortState>
  <tableColumns count="19">
    <tableColumn id="1" name="(Do Not Modify) Web Transaction">
      <calculatedColumnFormula>NA()</calculatedColumnFormula>
    </tableColumn>
    <tableColumn id="2" name="(Do Not Modify) Row Checksum" dataDxfId="0"/>
    <tableColumn id="3" name="(Do Not Modify) Modified On"/>
    <tableColumn id="4" name="Receipt Date"/>
    <tableColumn id="5" name="First Name (Web)"/>
    <tableColumn id="6" name="Middle Name (Web)"/>
    <tableColumn id="7" name="Last Name (Web)"/>
    <tableColumn id="8" name="LDSP ID (OneAccord Constituent) (Constituent)"/>
    <tableColumn id="9" name="Transaction Total"/>
    <tableColumn id="10" name="Initial Gift Data"/>
    <tableColumn id="11" name="Transaction ID"/>
    <tableColumn id="12" name="Donor Type"/>
    <tableColumn id="13" name="One Accord Organization"/>
    <tableColumn id="14" name="OneAccord Constituent"/>
    <tableColumn id="15" name="Web Transaction Name"/>
    <tableColumn id="16" name="Linked LDS Account"/>
    <tableColumn id="17" name="Telefund Gift"/>
    <tableColumn id="18" name="Type Of Donation"/>
    <tableColumn id="19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S25"/>
  <sheetViews>
    <sheetView tabSelected="1" workbookViewId="0">
      <selection activeCell="S20" sqref="S20"/>
    </sheetView>
  </sheetViews>
  <sheetFormatPr defaultRowHeight="15"/>
  <cols>
    <col min="1" max="1" width="9.140625" style="1" customWidth="1"/>
    <col min="2" max="2" width="9.140625" style="19" customWidth="1"/>
    <col min="3" max="3" width="30" style="2" bestFit="1" customWidth="1"/>
    <col min="4" max="4" width="17" style="3" customWidth="1"/>
    <col min="5" max="5" width="17" style="4" customWidth="1"/>
    <col min="6" max="6" width="14" style="5" customWidth="1"/>
    <col min="7" max="7" width="17" style="6" customWidth="1"/>
    <col min="8" max="8" width="17" style="7" customWidth="1"/>
    <col min="9" max="9" width="17" style="8" customWidth="1"/>
    <col min="10" max="10" width="42" style="9" customWidth="1"/>
    <col min="11" max="11" width="17" style="10" customWidth="1"/>
    <col min="12" max="12" width="14" style="11" customWidth="1"/>
    <col min="13" max="13" width="14" style="12" customWidth="1"/>
    <col min="14" max="14" width="14" style="13" customWidth="1"/>
    <col min="15" max="15" width="28" style="14" customWidth="1"/>
    <col min="16" max="16" width="14" style="15" customWidth="1"/>
    <col min="17" max="17" width="7" style="16" customWidth="1"/>
    <col min="18" max="18" width="14" style="17" customWidth="1"/>
    <col min="19" max="19" width="14" style="18" customWidth="1"/>
  </cols>
  <sheetData>
    <row r="1" spans="1:19">
      <c r="A1" t="s">
        <v>0</v>
      </c>
      <c r="B1" s="1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e">
        <f>NA()</f>
        <v>#N/A</v>
      </c>
      <c r="B2" s="19" t="e">
        <v>#N/A</v>
      </c>
      <c r="D2" s="3">
        <v>43510.880254629599</v>
      </c>
      <c r="E2" s="4" t="s">
        <v>104</v>
      </c>
      <c r="F2" s="5" t="s">
        <v>103</v>
      </c>
      <c r="G2" s="6" t="s">
        <v>105</v>
      </c>
      <c r="H2" s="7" t="s">
        <v>30</v>
      </c>
      <c r="I2" s="8">
        <v>100</v>
      </c>
      <c r="J2" s="9" t="s">
        <v>31</v>
      </c>
      <c r="L2" s="11" t="s">
        <v>21</v>
      </c>
      <c r="M2" s="12" t="s">
        <v>22</v>
      </c>
      <c r="O2" s="14" t="s">
        <v>32</v>
      </c>
      <c r="P2" s="15" t="s">
        <v>24</v>
      </c>
      <c r="Q2" s="16" t="s">
        <v>25</v>
      </c>
      <c r="R2" s="17" t="s">
        <v>26</v>
      </c>
      <c r="S2" s="18" t="s">
        <v>98</v>
      </c>
    </row>
    <row r="3" spans="1:19">
      <c r="A3" s="1" t="e">
        <f>NA()</f>
        <v>#N/A</v>
      </c>
      <c r="B3" s="19" t="e">
        <v>#N/A</v>
      </c>
      <c r="D3" s="3">
        <v>43510.841041666703</v>
      </c>
      <c r="E3" s="4" t="s">
        <v>120</v>
      </c>
      <c r="F3" s="5" t="s">
        <v>103</v>
      </c>
      <c r="G3" s="6" t="s">
        <v>121</v>
      </c>
      <c r="H3" s="7" t="s">
        <v>55</v>
      </c>
      <c r="I3" s="8">
        <v>30</v>
      </c>
      <c r="J3" s="9" t="s">
        <v>56</v>
      </c>
      <c r="L3" s="11" t="s">
        <v>21</v>
      </c>
      <c r="M3" s="12" t="s">
        <v>22</v>
      </c>
      <c r="O3" s="14" t="s">
        <v>57</v>
      </c>
      <c r="P3" s="15" t="s">
        <v>24</v>
      </c>
      <c r="Q3" s="16" t="s">
        <v>25</v>
      </c>
      <c r="R3" s="17" t="s">
        <v>26</v>
      </c>
      <c r="S3" s="18" t="s">
        <v>98</v>
      </c>
    </row>
    <row r="4" spans="1:19">
      <c r="A4" s="1" t="e">
        <f>NA()</f>
        <v>#N/A</v>
      </c>
      <c r="B4" s="19" t="e">
        <v>#N/A</v>
      </c>
      <c r="D4" s="3">
        <v>43510.871203703697</v>
      </c>
      <c r="E4" s="4" t="s">
        <v>108</v>
      </c>
      <c r="F4" s="5" t="s">
        <v>103</v>
      </c>
      <c r="G4" s="6" t="s">
        <v>109</v>
      </c>
      <c r="H4" s="7" t="s">
        <v>36</v>
      </c>
      <c r="I4" s="8">
        <v>5</v>
      </c>
      <c r="J4" s="9" t="s">
        <v>37</v>
      </c>
      <c r="L4" s="11" t="s">
        <v>21</v>
      </c>
      <c r="M4" s="12" t="s">
        <v>22</v>
      </c>
      <c r="O4" s="14" t="s">
        <v>38</v>
      </c>
      <c r="P4" s="15" t="s">
        <v>24</v>
      </c>
      <c r="Q4" s="16" t="s">
        <v>25</v>
      </c>
      <c r="R4" s="17" t="s">
        <v>26</v>
      </c>
      <c r="S4" s="18" t="s">
        <v>98</v>
      </c>
    </row>
    <row r="5" spans="1:19">
      <c r="A5" s="1" t="e">
        <f>NA()</f>
        <v>#N/A</v>
      </c>
      <c r="B5" s="19" t="e">
        <v>#N/A</v>
      </c>
      <c r="D5" s="3">
        <v>43510.8918402778</v>
      </c>
      <c r="E5" s="4" t="s">
        <v>99</v>
      </c>
      <c r="F5" s="5" t="s">
        <v>103</v>
      </c>
      <c r="G5" s="6" t="s">
        <v>100</v>
      </c>
      <c r="H5" s="7" t="s">
        <v>19</v>
      </c>
      <c r="I5" s="8">
        <v>60</v>
      </c>
      <c r="J5" s="9" t="s">
        <v>20</v>
      </c>
      <c r="L5" s="11" t="s">
        <v>21</v>
      </c>
      <c r="M5" s="12" t="s">
        <v>22</v>
      </c>
      <c r="O5" s="14" t="s">
        <v>23</v>
      </c>
      <c r="P5" s="15" t="s">
        <v>24</v>
      </c>
      <c r="Q5" s="16" t="s">
        <v>25</v>
      </c>
      <c r="R5" s="17" t="s">
        <v>26</v>
      </c>
      <c r="S5" s="18" t="s">
        <v>98</v>
      </c>
    </row>
    <row r="6" spans="1:19">
      <c r="A6" s="1" t="e">
        <f>NA()</f>
        <v>#N/A</v>
      </c>
      <c r="B6" s="19" t="e">
        <v>#N/A</v>
      </c>
      <c r="D6" s="3">
        <v>43510.867060185199</v>
      </c>
      <c r="E6" s="4" t="s">
        <v>114</v>
      </c>
      <c r="F6" s="5" t="s">
        <v>103</v>
      </c>
      <c r="G6" s="6" t="s">
        <v>115</v>
      </c>
      <c r="H6" s="7" t="s">
        <v>46</v>
      </c>
      <c r="I6" s="8">
        <v>25</v>
      </c>
      <c r="J6" s="9" t="s">
        <v>47</v>
      </c>
      <c r="L6" s="11" t="s">
        <v>21</v>
      </c>
      <c r="M6" s="12" t="s">
        <v>22</v>
      </c>
      <c r="O6" s="14" t="s">
        <v>48</v>
      </c>
      <c r="P6" s="15" t="s">
        <v>24</v>
      </c>
      <c r="Q6" s="16" t="s">
        <v>25</v>
      </c>
      <c r="R6" s="17" t="s">
        <v>26</v>
      </c>
      <c r="S6" s="18" t="s">
        <v>98</v>
      </c>
    </row>
    <row r="7" spans="1:19">
      <c r="A7" s="1" t="e">
        <f>NA()</f>
        <v>#N/A</v>
      </c>
      <c r="B7" s="19" t="e">
        <v>#N/A</v>
      </c>
      <c r="D7" s="3">
        <v>43510.880046296297</v>
      </c>
      <c r="E7" s="4" t="s">
        <v>106</v>
      </c>
      <c r="F7" s="5" t="s">
        <v>103</v>
      </c>
      <c r="G7" s="6" t="s">
        <v>107</v>
      </c>
      <c r="H7" s="7" t="s">
        <v>33</v>
      </c>
      <c r="I7" s="8">
        <v>35</v>
      </c>
      <c r="J7" s="9" t="s">
        <v>34</v>
      </c>
      <c r="L7" s="11" t="s">
        <v>21</v>
      </c>
      <c r="M7" s="12" t="s">
        <v>22</v>
      </c>
      <c r="O7" s="14" t="s">
        <v>35</v>
      </c>
      <c r="P7" s="15" t="s">
        <v>24</v>
      </c>
      <c r="Q7" s="16" t="s">
        <v>25</v>
      </c>
      <c r="R7" s="17" t="s">
        <v>26</v>
      </c>
      <c r="S7" s="18" t="s">
        <v>98</v>
      </c>
    </row>
    <row r="8" spans="1:19">
      <c r="A8" s="1" t="e">
        <f>NA()</f>
        <v>#N/A</v>
      </c>
      <c r="B8" s="19" t="e">
        <v>#N/A</v>
      </c>
      <c r="D8" s="3">
        <v>43510.8202199074</v>
      </c>
      <c r="E8" s="4" t="s">
        <v>139</v>
      </c>
      <c r="F8" s="5" t="s">
        <v>103</v>
      </c>
      <c r="G8" s="6" t="s">
        <v>140</v>
      </c>
      <c r="H8" s="7" t="s">
        <v>82</v>
      </c>
      <c r="I8" s="8">
        <v>120</v>
      </c>
      <c r="J8" s="9" t="s">
        <v>83</v>
      </c>
      <c r="L8" s="11" t="s">
        <v>21</v>
      </c>
      <c r="M8" s="12" t="s">
        <v>22</v>
      </c>
      <c r="O8" s="14" t="s">
        <v>84</v>
      </c>
      <c r="P8" s="15" t="s">
        <v>24</v>
      </c>
      <c r="Q8" s="16" t="s">
        <v>25</v>
      </c>
      <c r="R8" s="17" t="s">
        <v>26</v>
      </c>
      <c r="S8" s="18" t="s">
        <v>98</v>
      </c>
    </row>
    <row r="9" spans="1:19">
      <c r="A9" s="1" t="e">
        <f>NA()</f>
        <v>#N/A</v>
      </c>
      <c r="B9" s="19" t="e">
        <v>#N/A</v>
      </c>
      <c r="D9" s="3">
        <v>43510.821261574099</v>
      </c>
      <c r="E9" s="4" t="s">
        <v>136</v>
      </c>
      <c r="F9" s="5" t="s">
        <v>103</v>
      </c>
      <c r="G9" s="6" t="s">
        <v>137</v>
      </c>
      <c r="H9" s="7" t="s">
        <v>77</v>
      </c>
      <c r="I9" s="8">
        <v>30</v>
      </c>
      <c r="J9" s="9" t="s">
        <v>78</v>
      </c>
      <c r="L9" s="11" t="s">
        <v>21</v>
      </c>
      <c r="M9" s="12" t="s">
        <v>22</v>
      </c>
      <c r="O9" s="14" t="s">
        <v>79</v>
      </c>
      <c r="P9" s="15" t="s">
        <v>24</v>
      </c>
      <c r="Q9" s="16" t="s">
        <v>25</v>
      </c>
      <c r="R9" s="17" t="s">
        <v>26</v>
      </c>
      <c r="S9" s="18" t="s">
        <v>98</v>
      </c>
    </row>
    <row r="10" spans="1:19">
      <c r="A10" s="1" t="e">
        <f>NA()</f>
        <v>#N/A</v>
      </c>
      <c r="B10" s="19" t="e">
        <v>#N/A</v>
      </c>
      <c r="D10" s="3">
        <v>43510.8379166667</v>
      </c>
      <c r="E10" s="4" t="s">
        <v>124</v>
      </c>
      <c r="F10" s="5" t="s">
        <v>103</v>
      </c>
      <c r="G10" s="6" t="s">
        <v>125</v>
      </c>
      <c r="H10" s="7" t="s">
        <v>60</v>
      </c>
      <c r="I10" s="8">
        <v>20</v>
      </c>
      <c r="J10" s="9" t="s">
        <v>61</v>
      </c>
      <c r="L10" s="11" t="s">
        <v>21</v>
      </c>
      <c r="M10" s="12" t="s">
        <v>22</v>
      </c>
      <c r="O10" s="14" t="s">
        <v>62</v>
      </c>
      <c r="P10" s="15" t="s">
        <v>24</v>
      </c>
      <c r="Q10" s="16" t="s">
        <v>25</v>
      </c>
      <c r="R10" s="17" t="s">
        <v>26</v>
      </c>
      <c r="S10" s="18" t="s">
        <v>98</v>
      </c>
    </row>
    <row r="11" spans="1:19">
      <c r="A11" s="1" t="e">
        <f>NA()</f>
        <v>#N/A</v>
      </c>
      <c r="B11" s="19" t="e">
        <v>#N/A</v>
      </c>
      <c r="D11" s="3">
        <v>43510.869907407403</v>
      </c>
      <c r="E11" s="4" t="s">
        <v>110</v>
      </c>
      <c r="F11" s="18" t="s">
        <v>103</v>
      </c>
      <c r="G11" s="6" t="s">
        <v>111</v>
      </c>
      <c r="H11" s="7" t="s">
        <v>39</v>
      </c>
      <c r="I11" s="8">
        <v>30</v>
      </c>
      <c r="J11" s="9" t="s">
        <v>40</v>
      </c>
      <c r="L11" s="11" t="s">
        <v>21</v>
      </c>
      <c r="M11" s="12" t="s">
        <v>22</v>
      </c>
      <c r="O11" s="14" t="s">
        <v>41</v>
      </c>
      <c r="P11" s="15" t="s">
        <v>24</v>
      </c>
      <c r="Q11" s="16" t="s">
        <v>25</v>
      </c>
      <c r="R11" s="17" t="s">
        <v>26</v>
      </c>
      <c r="S11" s="18" t="s">
        <v>98</v>
      </c>
    </row>
    <row r="12" spans="1:19">
      <c r="A12" s="1" t="e">
        <f>NA()</f>
        <v>#N/A</v>
      </c>
      <c r="B12" s="19" t="e">
        <v>#N/A</v>
      </c>
      <c r="D12" s="3">
        <v>43510.836666666699</v>
      </c>
      <c r="E12" s="4" t="s">
        <v>126</v>
      </c>
      <c r="F12" s="5" t="s">
        <v>103</v>
      </c>
      <c r="G12" s="6" t="s">
        <v>127</v>
      </c>
      <c r="H12" s="7" t="s">
        <v>63</v>
      </c>
      <c r="I12" s="8">
        <v>10</v>
      </c>
      <c r="J12" s="9" t="s">
        <v>64</v>
      </c>
      <c r="L12" s="11" t="s">
        <v>21</v>
      </c>
      <c r="M12" s="12" t="s">
        <v>22</v>
      </c>
      <c r="O12" s="14" t="s">
        <v>65</v>
      </c>
      <c r="P12" s="15" t="s">
        <v>24</v>
      </c>
      <c r="Q12" s="16" t="s">
        <v>25</v>
      </c>
      <c r="R12" s="17" t="s">
        <v>26</v>
      </c>
      <c r="S12" s="18" t="s">
        <v>98</v>
      </c>
    </row>
    <row r="13" spans="1:19">
      <c r="A13" s="1" t="e">
        <f>NA()</f>
        <v>#N/A</v>
      </c>
      <c r="B13" s="19" t="e">
        <v>#N/A</v>
      </c>
      <c r="D13" s="3">
        <v>43510.829097222202</v>
      </c>
      <c r="E13" s="4" t="s">
        <v>130</v>
      </c>
      <c r="F13" s="5" t="s">
        <v>103</v>
      </c>
      <c r="G13" s="6" t="s">
        <v>131</v>
      </c>
      <c r="H13" s="7" t="s">
        <v>69</v>
      </c>
      <c r="I13" s="8">
        <v>25</v>
      </c>
      <c r="J13" s="9" t="s">
        <v>70</v>
      </c>
      <c r="L13" s="11" t="s">
        <v>21</v>
      </c>
      <c r="M13" s="12" t="s">
        <v>22</v>
      </c>
      <c r="O13" s="14" t="s">
        <v>71</v>
      </c>
      <c r="P13" s="15" t="s">
        <v>24</v>
      </c>
      <c r="Q13" s="16" t="s">
        <v>25</v>
      </c>
      <c r="R13" s="17" t="s">
        <v>26</v>
      </c>
      <c r="S13" s="18" t="s">
        <v>98</v>
      </c>
    </row>
    <row r="14" spans="1:19">
      <c r="A14" s="1" t="e">
        <f>NA()</f>
        <v>#N/A</v>
      </c>
      <c r="B14" s="19" t="e">
        <v>#N/A</v>
      </c>
      <c r="D14" s="3">
        <v>43510.834282407399</v>
      </c>
      <c r="E14" s="4" t="s">
        <v>128</v>
      </c>
      <c r="F14" s="5" t="s">
        <v>103</v>
      </c>
      <c r="G14" s="6" t="s">
        <v>129</v>
      </c>
      <c r="H14" s="7" t="s">
        <v>66</v>
      </c>
      <c r="I14" s="8">
        <v>30</v>
      </c>
      <c r="J14" s="9" t="s">
        <v>67</v>
      </c>
      <c r="L14" s="11" t="s">
        <v>21</v>
      </c>
      <c r="M14" s="12" t="s">
        <v>22</v>
      </c>
      <c r="O14" s="14" t="s">
        <v>68</v>
      </c>
      <c r="P14" s="15" t="s">
        <v>24</v>
      </c>
      <c r="Q14" s="16" t="s">
        <v>25</v>
      </c>
      <c r="R14" s="17" t="s">
        <v>26</v>
      </c>
      <c r="S14" s="18" t="s">
        <v>98</v>
      </c>
    </row>
    <row r="15" spans="1:19">
      <c r="A15" s="1" t="e">
        <f>NA()</f>
        <v>#N/A</v>
      </c>
      <c r="B15" s="19" t="e">
        <v>#N/A</v>
      </c>
      <c r="D15" s="3">
        <v>43510.846018518503</v>
      </c>
      <c r="E15" s="4" t="s">
        <v>118</v>
      </c>
      <c r="F15" s="5" t="s">
        <v>103</v>
      </c>
      <c r="G15" s="6" t="s">
        <v>119</v>
      </c>
      <c r="H15" s="7" t="s">
        <v>52</v>
      </c>
      <c r="I15" s="8">
        <v>25</v>
      </c>
      <c r="J15" s="9" t="s">
        <v>53</v>
      </c>
      <c r="L15" s="11" t="s">
        <v>21</v>
      </c>
      <c r="M15" s="12" t="s">
        <v>22</v>
      </c>
      <c r="O15" s="14" t="s">
        <v>54</v>
      </c>
      <c r="P15" s="15" t="s">
        <v>24</v>
      </c>
      <c r="Q15" s="16" t="s">
        <v>25</v>
      </c>
      <c r="R15" s="17" t="s">
        <v>26</v>
      </c>
      <c r="S15" s="18" t="s">
        <v>98</v>
      </c>
    </row>
    <row r="16" spans="1:19">
      <c r="A16" s="1" t="e">
        <f>NA()</f>
        <v>#N/A</v>
      </c>
      <c r="B16" s="19" t="e">
        <v>#N/A</v>
      </c>
      <c r="D16" s="3">
        <v>43510.841018518498</v>
      </c>
      <c r="E16" s="4" t="s">
        <v>122</v>
      </c>
      <c r="F16" s="5" t="s">
        <v>103</v>
      </c>
      <c r="G16" s="6" t="s">
        <v>123</v>
      </c>
      <c r="H16" s="7" t="s">
        <v>58</v>
      </c>
      <c r="I16" s="8">
        <v>5</v>
      </c>
      <c r="J16" s="9" t="s">
        <v>50</v>
      </c>
      <c r="L16" s="11" t="s">
        <v>21</v>
      </c>
      <c r="M16" s="12" t="s">
        <v>22</v>
      </c>
      <c r="O16" s="14" t="s">
        <v>59</v>
      </c>
      <c r="P16" s="15" t="s">
        <v>24</v>
      </c>
      <c r="Q16" s="16" t="s">
        <v>25</v>
      </c>
      <c r="R16" s="17" t="s">
        <v>26</v>
      </c>
      <c r="S16" s="18" t="s">
        <v>98</v>
      </c>
    </row>
    <row r="17" spans="1:19">
      <c r="A17" s="1" t="e">
        <f>NA()</f>
        <v>#N/A</v>
      </c>
      <c r="B17" s="19" t="e">
        <v>#N/A</v>
      </c>
      <c r="D17" s="3">
        <v>43510.816030092603</v>
      </c>
      <c r="E17" s="4" t="s">
        <v>141</v>
      </c>
      <c r="F17" s="20" t="s">
        <v>103</v>
      </c>
      <c r="G17" s="6" t="s">
        <v>115</v>
      </c>
      <c r="H17" s="7" t="s">
        <v>85</v>
      </c>
      <c r="I17" s="8">
        <v>5</v>
      </c>
      <c r="J17" s="9" t="s">
        <v>86</v>
      </c>
      <c r="L17" s="11" t="s">
        <v>21</v>
      </c>
      <c r="M17" s="12" t="s">
        <v>22</v>
      </c>
      <c r="O17" s="14" t="s">
        <v>87</v>
      </c>
      <c r="P17" s="15" t="s">
        <v>24</v>
      </c>
      <c r="Q17" s="16" t="s">
        <v>25</v>
      </c>
      <c r="R17" s="17" t="s">
        <v>26</v>
      </c>
      <c r="S17" s="18" t="s">
        <v>98</v>
      </c>
    </row>
    <row r="18" spans="1:19">
      <c r="A18" s="1" t="e">
        <f>NA()</f>
        <v>#N/A</v>
      </c>
      <c r="B18" s="19" t="e">
        <v>#N/A</v>
      </c>
      <c r="D18" s="3">
        <v>43510.846354166701</v>
      </c>
      <c r="E18" s="4" t="s">
        <v>116</v>
      </c>
      <c r="F18" s="5" t="s">
        <v>103</v>
      </c>
      <c r="G18" s="6" t="s">
        <v>117</v>
      </c>
      <c r="H18" s="7" t="s">
        <v>49</v>
      </c>
      <c r="I18" s="8">
        <v>5</v>
      </c>
      <c r="J18" s="9" t="s">
        <v>50</v>
      </c>
      <c r="L18" s="11" t="s">
        <v>21</v>
      </c>
      <c r="M18" s="12" t="s">
        <v>22</v>
      </c>
      <c r="O18" s="14" t="s">
        <v>51</v>
      </c>
      <c r="P18" s="15" t="s">
        <v>24</v>
      </c>
      <c r="Q18" s="16" t="s">
        <v>25</v>
      </c>
      <c r="R18" s="17" t="s">
        <v>26</v>
      </c>
      <c r="S18" s="18" t="s">
        <v>98</v>
      </c>
    </row>
    <row r="19" spans="1:19">
      <c r="A19" s="1" t="e">
        <f>NA()</f>
        <v>#N/A</v>
      </c>
      <c r="B19" s="19" t="e">
        <v>#N/A</v>
      </c>
      <c r="D19" s="3">
        <v>43510.8208101852</v>
      </c>
      <c r="E19" s="4" t="s">
        <v>42</v>
      </c>
      <c r="F19" s="5" t="s">
        <v>103</v>
      </c>
      <c r="G19" s="6" t="s">
        <v>138</v>
      </c>
      <c r="H19" s="7" t="s">
        <v>80</v>
      </c>
      <c r="I19" s="8">
        <v>10</v>
      </c>
      <c r="J19" s="9" t="s">
        <v>64</v>
      </c>
      <c r="L19" s="11" t="s">
        <v>21</v>
      </c>
      <c r="M19" s="12" t="s">
        <v>22</v>
      </c>
      <c r="O19" s="14" t="s">
        <v>81</v>
      </c>
      <c r="P19" s="15" t="s">
        <v>24</v>
      </c>
      <c r="Q19" s="16" t="s">
        <v>25</v>
      </c>
      <c r="R19" s="17" t="s">
        <v>26</v>
      </c>
      <c r="S19" s="18" t="s">
        <v>98</v>
      </c>
    </row>
    <row r="20" spans="1:19">
      <c r="A20" s="1" t="e">
        <f>NA()</f>
        <v>#N/A</v>
      </c>
      <c r="B20" s="19" t="e">
        <v>#N/A</v>
      </c>
      <c r="D20" s="3">
        <v>43510.8108333333</v>
      </c>
      <c r="E20" s="4" t="s">
        <v>88</v>
      </c>
      <c r="F20" s="20" t="s">
        <v>103</v>
      </c>
      <c r="G20" s="6" t="s">
        <v>142</v>
      </c>
      <c r="H20" s="7" t="s">
        <v>89</v>
      </c>
      <c r="I20" s="8">
        <v>40</v>
      </c>
      <c r="J20" s="9" t="s">
        <v>90</v>
      </c>
      <c r="L20" s="11" t="s">
        <v>21</v>
      </c>
      <c r="M20" s="12" t="s">
        <v>22</v>
      </c>
      <c r="O20" s="14" t="s">
        <v>91</v>
      </c>
      <c r="P20" s="15" t="s">
        <v>24</v>
      </c>
      <c r="Q20" s="16" t="s">
        <v>25</v>
      </c>
      <c r="R20" s="17" t="s">
        <v>26</v>
      </c>
      <c r="S20" s="18" t="s">
        <v>98</v>
      </c>
    </row>
    <row r="21" spans="1:19">
      <c r="A21" s="1" t="e">
        <f>NA()</f>
        <v>#N/A</v>
      </c>
      <c r="B21" s="19" t="e">
        <v>#N/A</v>
      </c>
      <c r="D21" s="3">
        <v>43510.8672337963</v>
      </c>
      <c r="E21" s="4" t="s">
        <v>112</v>
      </c>
      <c r="F21" s="5" t="s">
        <v>103</v>
      </c>
      <c r="G21" s="6" t="s">
        <v>113</v>
      </c>
      <c r="H21" s="7" t="s">
        <v>43</v>
      </c>
      <c r="I21" s="8">
        <v>25</v>
      </c>
      <c r="J21" s="9" t="s">
        <v>44</v>
      </c>
      <c r="L21" s="11" t="s">
        <v>21</v>
      </c>
      <c r="M21" s="12" t="s">
        <v>22</v>
      </c>
      <c r="O21" s="14" t="s">
        <v>45</v>
      </c>
      <c r="P21" s="15" t="s">
        <v>24</v>
      </c>
      <c r="Q21" s="16" t="s">
        <v>25</v>
      </c>
      <c r="R21" s="17" t="s">
        <v>26</v>
      </c>
      <c r="S21" s="18" t="s">
        <v>98</v>
      </c>
    </row>
    <row r="22" spans="1:19">
      <c r="A22" s="1" t="e">
        <f>NA()</f>
        <v>#N/A</v>
      </c>
      <c r="B22" s="19" t="e">
        <v>#N/A</v>
      </c>
      <c r="D22" s="3">
        <v>43510.824710648201</v>
      </c>
      <c r="E22" s="4" t="s">
        <v>132</v>
      </c>
      <c r="F22" s="5" t="s">
        <v>103</v>
      </c>
      <c r="G22" s="6" t="s">
        <v>133</v>
      </c>
      <c r="H22" s="7" t="s">
        <v>72</v>
      </c>
      <c r="I22" s="8">
        <v>50</v>
      </c>
      <c r="J22" s="9" t="s">
        <v>73</v>
      </c>
      <c r="L22" s="11" t="s">
        <v>21</v>
      </c>
      <c r="M22" s="12" t="s">
        <v>22</v>
      </c>
      <c r="O22" s="14" t="s">
        <v>74</v>
      </c>
      <c r="P22" s="15" t="s">
        <v>24</v>
      </c>
      <c r="Q22" s="16" t="s">
        <v>25</v>
      </c>
      <c r="R22" s="17" t="s">
        <v>26</v>
      </c>
      <c r="S22" s="18" t="s">
        <v>98</v>
      </c>
    </row>
    <row r="23" spans="1:19">
      <c r="A23" s="1" t="e">
        <f>NA()</f>
        <v>#N/A</v>
      </c>
      <c r="B23" s="19" t="e">
        <v>#N/A</v>
      </c>
      <c r="D23" s="3">
        <v>43510.824363425898</v>
      </c>
      <c r="E23" s="4" t="s">
        <v>134</v>
      </c>
      <c r="F23" s="5" t="s">
        <v>103</v>
      </c>
      <c r="G23" s="6" t="s">
        <v>135</v>
      </c>
      <c r="H23" s="7" t="s">
        <v>75</v>
      </c>
      <c r="I23" s="8">
        <v>30</v>
      </c>
      <c r="J23" s="9" t="s">
        <v>67</v>
      </c>
      <c r="L23" s="11" t="s">
        <v>21</v>
      </c>
      <c r="M23" s="12" t="s">
        <v>22</v>
      </c>
      <c r="O23" s="14" t="s">
        <v>76</v>
      </c>
      <c r="P23" s="15" t="s">
        <v>24</v>
      </c>
      <c r="Q23" s="16" t="s">
        <v>25</v>
      </c>
      <c r="R23" s="17" t="s">
        <v>26</v>
      </c>
      <c r="S23" s="18" t="s">
        <v>98</v>
      </c>
    </row>
    <row r="24" spans="1:19">
      <c r="A24" s="1" t="e">
        <f>NA()</f>
        <v>#N/A</v>
      </c>
      <c r="B24" s="19" t="e">
        <v>#N/A</v>
      </c>
      <c r="D24" s="3">
        <v>43510.885474536997</v>
      </c>
      <c r="E24" s="4" t="s">
        <v>101</v>
      </c>
      <c r="F24" s="5" t="s">
        <v>103</v>
      </c>
      <c r="G24" s="6" t="s">
        <v>102</v>
      </c>
      <c r="H24" s="7" t="s">
        <v>27</v>
      </c>
      <c r="I24" s="8">
        <v>85</v>
      </c>
      <c r="J24" s="9" t="s">
        <v>28</v>
      </c>
      <c r="L24" s="11" t="s">
        <v>21</v>
      </c>
      <c r="M24" s="12" t="s">
        <v>22</v>
      </c>
      <c r="O24" s="14" t="s">
        <v>29</v>
      </c>
      <c r="P24" s="15" t="s">
        <v>24</v>
      </c>
      <c r="Q24" s="16" t="s">
        <v>25</v>
      </c>
      <c r="R24" s="17" t="s">
        <v>26</v>
      </c>
      <c r="S24" s="18" t="s">
        <v>98</v>
      </c>
    </row>
    <row r="25" spans="1:19">
      <c r="A25" s="1" t="e">
        <f>NA()</f>
        <v>#N/A</v>
      </c>
      <c r="B25" s="19" t="e">
        <v>#N/A</v>
      </c>
      <c r="D25" s="3">
        <v>43510.7977777778</v>
      </c>
      <c r="E25" s="4" t="s">
        <v>143</v>
      </c>
      <c r="F25" s="20" t="s">
        <v>103</v>
      </c>
      <c r="G25" s="6" t="s">
        <v>144</v>
      </c>
      <c r="H25" s="7" t="s">
        <v>92</v>
      </c>
      <c r="I25" s="8">
        <v>10</v>
      </c>
      <c r="J25" s="9" t="s">
        <v>93</v>
      </c>
      <c r="L25" s="11" t="s">
        <v>21</v>
      </c>
      <c r="M25" s="12" t="s">
        <v>22</v>
      </c>
      <c r="O25" s="14" t="s">
        <v>22</v>
      </c>
      <c r="P25" s="15" t="s">
        <v>24</v>
      </c>
      <c r="Q25" s="16" t="s">
        <v>25</v>
      </c>
      <c r="R25" s="17" t="s">
        <v>26</v>
      </c>
      <c r="S25" s="18" t="s">
        <v>98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>
      <formula1>1</formula1>
    </dataValidation>
    <dataValidation type="textLength" operator="lessThanOrEqual" allowBlank="1" showInputMessage="1" showErrorMessage="1" errorTitle="Length Exceeded" error="This value must be less than or equal to 60 characters long." promptTitle="Text" prompt="Maximum Length: 60 characters." sqref="E2:G1048576">
      <formula1>60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>
      <formula1>8000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 O2:O1048576">
      <formula1>100</formula1>
    </dataValidation>
    <dataValidation allowBlank="1" showInputMessage="1" showErrorMessage="1" error=" " promptTitle="Lookup" prompt="This One Accord Organization record must already exist in Microsoft Dynamics CRM or in this source file." sqref="M2:M1048576"/>
    <dataValidation allowBlank="1" showInputMessage="1" showErrorMessage="1" error=" " promptTitle="Lookup" prompt="This OneAccord Constituent record must already exist in Microsoft Dynamics CRM or in this source file." sqref="N2:N1048576"/>
    <dataValidation allowBlank="1" showInputMessage="1" showErrorMessage="1" error=" " promptTitle="Lookup" prompt="This LDSP Employee record must already exist in Microsoft Dynamics CRM or in this source file." sqref="S2:S1048576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5"/>
  <sheetViews>
    <sheetView workbookViewId="0"/>
  </sheetViews>
  <sheetFormatPr defaultRowHeight="15"/>
  <sheetData>
    <row r="1" spans="1:3">
      <c r="A1" t="s">
        <v>94</v>
      </c>
    </row>
    <row r="2" spans="1:3">
      <c r="A2" t="s">
        <v>21</v>
      </c>
      <c r="B2" t="s">
        <v>95</v>
      </c>
    </row>
    <row r="3" spans="1:3">
      <c r="A3" t="s">
        <v>24</v>
      </c>
      <c r="B3" t="s">
        <v>25</v>
      </c>
    </row>
    <row r="4" spans="1:3">
      <c r="A4" t="s">
        <v>24</v>
      </c>
      <c r="B4" t="s">
        <v>25</v>
      </c>
    </row>
    <row r="5" spans="1:3">
      <c r="A5" t="s">
        <v>96</v>
      </c>
      <c r="B5" t="s">
        <v>97</v>
      </c>
      <c r="C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Web Transactions -...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telefundsup</cp:lastModifiedBy>
  <dcterms:created xsi:type="dcterms:W3CDTF">2019-02-15T20:38:44Z</dcterms:created>
  <dcterms:modified xsi:type="dcterms:W3CDTF">2019-04-01T22:51:24Z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2019-02-15T20:38:29.5798980Z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2019-02-15T20:38:29.5798980Z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