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002A242F-39A0-49AF-AC52-F370827B7C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0" i="1"/>
  <c r="M11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<sst xmlns="http://schemas.openxmlformats.org/spreadsheetml/2006/main" count="173" uniqueCount="98">
  <si>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</si>
  <si>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</si>
  <si>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</si>
  <si>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</si>
  <si>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</si>
  <si>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</si>
  <si>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</si>
  <si>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</si>
  <si>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</si>
  <si>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</si>
  <si>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</si>
  <si>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</si>
  <si>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</si>
  <si>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</si>
  <si>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MPTI</t>
  </si>
  <si>
    <t>C3S20721</t>
  </si>
  <si>
    <t>CONVENIOS PARA EVITAR LA DOBLE IMPOSICION</t>
  </si>
  <si>
    <t>23937445</t>
  </si>
  <si>
    <t>AGUIRRE</t>
  </si>
  <si>
    <t>ARREDONDO</t>
  </si>
  <si>
    <t>NANCY</t>
  </si>
  <si>
    <t>DOMINGO</t>
  </si>
  <si>
    <t>11:00</t>
  </si>
  <si>
    <t>14:00</t>
  </si>
  <si>
    <t>N/A</t>
  </si>
  <si>
    <t>MECI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</si>
  <si>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</si>
  <si>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</si>
  <si>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</si>
  <si>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</si>
  <si>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</si>
  <si>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</si>
  <si>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C3S20716</t>
  </si>
  <si>
    <t>TALLER DE TESIS I</t>
  </si>
  <si>
    <t>10867932</t>
  </si>
  <si>
    <t>BLAS</t>
  </si>
  <si>
    <t>RIVERA</t>
  </si>
  <si>
    <t>ALDRUDOVER</t>
  </si>
  <si>
    <t>08:00</t>
  </si>
  <si>
    <t>C3S20726</t>
  </si>
  <si>
    <t>TALLER DE TESIS II</t>
  </si>
  <si>
    <t>43319416</t>
  </si>
  <si>
    <t>BRINGAS</t>
  </si>
  <si>
    <t>SALVADOR</t>
  </si>
  <si>
    <t>JORGE LUIS</t>
  </si>
  <si>
    <t>MPAFC</t>
  </si>
  <si>
    <t>CS20815</t>
  </si>
  <si>
    <t>DISEÑO Y DESARROLLO DEL TRABAJO DE INVESTIGACION</t>
  </si>
  <si>
    <t>07259646</t>
  </si>
  <si>
    <t>CASTILLO</t>
  </si>
  <si>
    <t>PEBES</t>
  </si>
  <si>
    <t>ROBERTO JAVIER</t>
  </si>
  <si>
    <t>07862099</t>
  </si>
  <si>
    <t>CHAVEZ</t>
  </si>
  <si>
    <t>DIAZ</t>
  </si>
  <si>
    <t>JORGE MIGUEL</t>
  </si>
  <si>
    <t>40493114</t>
  </si>
  <si>
    <t>CHUMBE</t>
  </si>
  <si>
    <t>RODRIGUEZ</t>
  </si>
  <si>
    <t>ALDO CHRISTIAN</t>
  </si>
  <si>
    <t>C3S20711</t>
  </si>
  <si>
    <t>DERECHO TRIBUTARIO, ADUANERO Y COMERCIO INTERNACIONAL</t>
  </si>
  <si>
    <t>10146097</t>
  </si>
  <si>
    <t>HUAMAN</t>
  </si>
  <si>
    <t>SIALER</t>
  </si>
  <si>
    <t>MARCO ANTONIO</t>
  </si>
  <si>
    <t>C4S20115</t>
  </si>
  <si>
    <t>42896086</t>
  </si>
  <si>
    <t>MIRANDA</t>
  </si>
  <si>
    <t>AVALOS</t>
  </si>
  <si>
    <t>SONIA JACKELINE</t>
  </si>
  <si>
    <t>C3S20825</t>
  </si>
  <si>
    <t>ALTA DIRECCION Y GOBIERNO CORPORATIVO</t>
  </si>
  <si>
    <t>09973630</t>
  </si>
  <si>
    <t>QUESQUÉN</t>
  </si>
  <si>
    <t>ALARCÓN</t>
  </si>
  <si>
    <t>ERICK FELIX</t>
  </si>
  <si>
    <t>MLADE</t>
  </si>
  <si>
    <t>C3S20625</t>
  </si>
  <si>
    <t>ETICA Y BUENAS PRACTICAS EN ORGANIZACIONES SOBRESALIENTES</t>
  </si>
  <si>
    <t>15580912</t>
  </si>
  <si>
    <t>VASQUEZ</t>
  </si>
  <si>
    <t>MORANTE</t>
  </si>
  <si>
    <t>PABLO FERNANDO</t>
  </si>
  <si>
    <t>06906677</t>
  </si>
  <si>
    <t>VILCA</t>
  </si>
  <si>
    <t>SOSA</t>
  </si>
  <si>
    <t>EFRAIN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</si>
  <si>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</si>
  <si>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</si>
  <si>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</si>
  <si>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</si>
  <si>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</si>
  <si>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</si>
  <si>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codigo_de_asignatura_de_referencia</t>
  </si>
  <si>
    <t>seccion_de_referencia</t>
  </si>
  <si>
    <t>aula_de_referencia</t>
  </si>
  <si>
    <t>TRABAJOS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</si>
</sst>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FEAB6-9E11-4453-A150-AA9AF0074F2D}" name="Table1" displayName="Table1" ref="A1:Q15" totalsRowShown="0" headerRowDxfId="0" headerRowBorderDxfId="1" tableBorderDxfId="2">
  <autoFilter ref="A1:Q15" xr:uid="{446FEAB6-9E11-4453-A150-AA9AF0074F2D}"/>
  <sortState xmlns:xlrd2="http://schemas.microsoft.com/office/spreadsheetml/2017/richdata2" ref="A10:Q11">
    <sortCondition ref="C1:C15"/>
  </sortState>
  <tableColumns count="17">
    <tableColumn id="1" xr3:uid="{CEF78D19-E377-4114-BE8C-B7A4F40516C3}" name="ciclo"/>
    <tableColumn id="2" xr3:uid="{3EB80A3F-499D-4E62-A516-828B1EBBCF3A}" name="escuela"/>
    <tableColumn id="3" xr3:uid="{6444C969-2A87-4410-B7C2-F9674EAC0464}" name="codigo_de_asignatura"/>
    <tableColumn id="4" xr3:uid="{933BA4C5-5BD5-4646-AFC8-75AFA870970B}" name="asignatura"/>
    <tableColumn id="5" xr3:uid="{936BD923-58DD-4564-AE4A-AC6035CE1E04}" name="seccion"/>
    <tableColumn id="6" xr3:uid="{39E789D5-D72E-47B4-A2CF-B32FBCEED1E4}" name="identificacion"/>
    <tableColumn id="7" xr3:uid="{B0F11924-DAF2-4D9F-B3C8-1577D0C345E3}" name="apellido_paterno"/>
    <tableColumn id="8" xr3:uid="{6D1E5495-FB71-49EA-9C0F-FDDA38793528}" name="apellido_materno"/>
    <tableColumn id="9" xr3:uid="{E147BAE4-9DFF-4085-B961-0F7FF8D023F6}" name="nombres"/>
    <tableColumn id="10" xr3:uid="{FDC45AC3-254A-4787-A113-60F9501107E3}" name="dia_de_la_semana"/>
    <tableColumn id="11" xr3:uid="{852B22FF-C13E-4378-BB11-47DBDDD48590}" name="hora_de_inicio"/>
    <tableColumn id="12" xr3:uid="{B367FEB4-4592-4CEB-95A7-766C6D4C3DB9}" name="hora_de_finalizacion"/>
    <tableColumn id="13" xr3:uid="{9CDEFCBE-661B-490F-BD01-EFBDD0505587}" name="rectificacion">
      <calculatedColumnFormula>NOT(ISBLANK(Table1[[#This Row],[codigo_de_asignatura_de_referencia]]))</calculatedColumnFormula>
    </tableColumn>
    <tableColumn id="14" xr3:uid="{D1B28714-E727-4DB5-8D15-99AB6774BCF6}" name="aula"/>
    <tableColumn id="15" xr3:uid="{503C457F-DB40-43A4-92E6-F9E7DF3979D8}" name="codigo_de_asignatura_de_referencia"/>
    <tableColumn id="16" xr3:uid="{6904F992-97AD-47A7-B9AD-C3E6C45BD7A1}" name="seccion_de_referencia"/>
    <tableColumn id="17" xr3:uid="{541B2E4A-22AA-4B36-985E-8AAE0D29F933}" name="aula_de_referencia"/>
  </tableColumns>
  <tableStyleInfo name="TableStyleMedium1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A12" sqref="A12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22" bestFit="1" customWidth="1"/>
    <col min="4" max="4" width="106.625" bestFit="1" customWidth="1"/>
    <col min="5" max="5" width="10.625" bestFit="1" customWidth="1"/>
    <col min="6" max="6" width="15.5" bestFit="1" customWidth="1"/>
    <col min="7" max="7" width="18.375" customWidth="1"/>
    <col min="8" max="8" width="18.875" customWidth="1"/>
    <col min="9" max="9" width="18.875" bestFit="1" customWidth="1"/>
    <col min="10" max="10" width="19.375" bestFit="1" customWidth="1"/>
    <col min="11" max="11" width="16.375" bestFit="1" customWidth="1"/>
    <col min="12" max="12" width="21.25" bestFit="1" customWidth="1"/>
    <col min="13" max="13" width="14.375" bestFit="1" customWidth="1"/>
    <col min="14" max="14" width="8.12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94</v>
      </c>
      <c r="P1" s="1" t="s">
        <v>95</v>
      </c>
      <c r="Q1" s="1" t="s">
        <v>96</v>
      </c>
    </row>
    <row r="2" spans="1:17" x14ac:dyDescent="0.3">
      <c r="A2">
        <v>2</v>
      </c>
      <c r="B2" t="s">
        <v>14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b">
        <f>NOT(ISBLANK(Table1[[#This Row],[codigo_de_asignatura_de_referencia]]))</f>
        <v>0</v>
      </c>
      <c r="N2" t="s">
        <v>24</v>
      </c>
    </row>
    <row r="3" spans="1:17" x14ac:dyDescent="0.3">
      <c r="A3">
        <v>1</v>
      </c>
      <c r="B3" t="s">
        <v>25</v>
      </c>
      <c r="C3" t="s">
        <v>26</v>
      </c>
      <c r="D3" t="s">
        <v>27</v>
      </c>
      <c r="E3">
        <v>1</v>
      </c>
      <c r="F3" t="s">
        <v>28</v>
      </c>
      <c r="G3" t="s">
        <v>29</v>
      </c>
      <c r="H3" t="s">
        <v>30</v>
      </c>
      <c r="I3" t="s">
        <v>31</v>
      </c>
      <c r="J3" t="s">
        <v>21</v>
      </c>
      <c r="K3" t="s">
        <v>22</v>
      </c>
      <c r="L3" t="s">
        <v>23</v>
      </c>
      <c r="M3" t="b">
        <f>NOT(ISBLANK(Table1[[#This Row],[codigo_de_asignatura_de_referencia]]))</f>
        <v>0</v>
      </c>
      <c r="N3" t="s">
        <v>24</v>
      </c>
    </row>
    <row r="4" spans="1:17" x14ac:dyDescent="0.3">
      <c r="A4">
        <v>1</v>
      </c>
      <c r="B4" t="s">
        <v>14</v>
      </c>
      <c r="C4" t="s">
        <v>32</v>
      </c>
      <c r="D4" t="s">
        <v>33</v>
      </c>
      <c r="E4">
        <v>2</v>
      </c>
      <c r="F4" t="s">
        <v>34</v>
      </c>
      <c r="G4" t="s">
        <v>35</v>
      </c>
      <c r="H4" t="s">
        <v>36</v>
      </c>
      <c r="I4" t="s">
        <v>37</v>
      </c>
      <c r="J4" t="s">
        <v>21</v>
      </c>
      <c r="K4" t="s">
        <v>38</v>
      </c>
      <c r="L4" t="s">
        <v>22</v>
      </c>
      <c r="M4" t="b">
        <f>NOT(ISBLANK(Table1[[#This Row],[codigo_de_asignatura_de_referencia]]))</f>
        <v>0</v>
      </c>
      <c r="N4" t="s">
        <v>24</v>
      </c>
    </row>
    <row r="5" spans="1:17" x14ac:dyDescent="0.3">
      <c r="A5">
        <v>2</v>
      </c>
      <c r="B5" t="s">
        <v>14</v>
      </c>
      <c r="C5" t="s">
        <v>39</v>
      </c>
      <c r="D5" t="s">
        <v>40</v>
      </c>
      <c r="E5">
        <v>2</v>
      </c>
      <c r="F5" t="s">
        <v>41</v>
      </c>
      <c r="G5" t="s">
        <v>42</v>
      </c>
      <c r="H5" t="s">
        <v>43</v>
      </c>
      <c r="I5" t="s">
        <v>44</v>
      </c>
      <c r="J5" t="s">
        <v>21</v>
      </c>
      <c r="K5" t="s">
        <v>38</v>
      </c>
      <c r="L5" t="s">
        <v>22</v>
      </c>
      <c r="M5" t="b">
        <f>NOT(ISBLANK(Table1[[#This Row],[codigo_de_asignatura_de_referencia]]))</f>
        <v>0</v>
      </c>
      <c r="N5" t="s">
        <v>24</v>
      </c>
    </row>
    <row r="6" spans="1:17" x14ac:dyDescent="0.3">
      <c r="A6">
        <v>1</v>
      </c>
      <c r="B6" t="s">
        <v>45</v>
      </c>
      <c r="C6" t="s">
        <v>46</v>
      </c>
      <c r="D6" t="s">
        <v>47</v>
      </c>
      <c r="E6">
        <v>2</v>
      </c>
      <c r="F6" t="s">
        <v>48</v>
      </c>
      <c r="G6" t="s">
        <v>49</v>
      </c>
      <c r="H6" t="s">
        <v>50</v>
      </c>
      <c r="I6" t="s">
        <v>51</v>
      </c>
      <c r="J6" t="s">
        <v>21</v>
      </c>
      <c r="K6" t="s">
        <v>38</v>
      </c>
      <c r="L6" t="s">
        <v>22</v>
      </c>
      <c r="M6" t="b">
        <f>NOT(ISBLANK(Table1[[#This Row],[codigo_de_asignatura_de_referencia]]))</f>
        <v>0</v>
      </c>
      <c r="N6" t="s">
        <v>24</v>
      </c>
    </row>
    <row r="7" spans="1:17" x14ac:dyDescent="0.3">
      <c r="A7">
        <v>2</v>
      </c>
      <c r="B7" t="s">
        <v>14</v>
      </c>
      <c r="C7" t="s">
        <v>39</v>
      </c>
      <c r="D7" t="s">
        <v>40</v>
      </c>
      <c r="E7">
        <v>1</v>
      </c>
      <c r="F7" t="s">
        <v>52</v>
      </c>
      <c r="G7" t="s">
        <v>53</v>
      </c>
      <c r="H7" t="s">
        <v>54</v>
      </c>
      <c r="I7" t="s">
        <v>55</v>
      </c>
      <c r="J7" t="s">
        <v>21</v>
      </c>
      <c r="K7" t="s">
        <v>38</v>
      </c>
      <c r="L7" t="s">
        <v>22</v>
      </c>
      <c r="M7" t="b">
        <f>NOT(ISBLANK(Table1[[#This Row],[codigo_de_asignatura_de_referencia]]))</f>
        <v>0</v>
      </c>
      <c r="N7" t="s">
        <v>24</v>
      </c>
    </row>
    <row r="8" spans="1:17" x14ac:dyDescent="0.3">
      <c r="A8">
        <v>1</v>
      </c>
      <c r="B8" t="s">
        <v>45</v>
      </c>
      <c r="C8" t="s">
        <v>46</v>
      </c>
      <c r="D8" t="s">
        <v>47</v>
      </c>
      <c r="E8">
        <v>1</v>
      </c>
      <c r="F8" t="s">
        <v>56</v>
      </c>
      <c r="G8" t="s">
        <v>57</v>
      </c>
      <c r="H8" t="s">
        <v>58</v>
      </c>
      <c r="I8" t="s">
        <v>59</v>
      </c>
      <c r="J8" t="s">
        <v>21</v>
      </c>
      <c r="K8" t="s">
        <v>38</v>
      </c>
      <c r="L8" t="s">
        <v>22</v>
      </c>
      <c r="M8" t="b">
        <f>NOT(ISBLANK(Table1[[#This Row],[codigo_de_asignatura_de_referencia]]))</f>
        <v>0</v>
      </c>
      <c r="N8" t="s">
        <v>24</v>
      </c>
    </row>
    <row r="9" spans="1:17" x14ac:dyDescent="0.3">
      <c r="A9">
        <v>1</v>
      </c>
      <c r="B9" t="s">
        <v>14</v>
      </c>
      <c r="C9" t="s">
        <v>60</v>
      </c>
      <c r="D9" t="s">
        <v>61</v>
      </c>
      <c r="E9">
        <v>1</v>
      </c>
      <c r="F9" t="s">
        <v>62</v>
      </c>
      <c r="G9" t="s">
        <v>63</v>
      </c>
      <c r="H9" t="s">
        <v>64</v>
      </c>
      <c r="I9" t="s">
        <v>65</v>
      </c>
      <c r="J9" t="s">
        <v>21</v>
      </c>
      <c r="K9" t="s">
        <v>22</v>
      </c>
      <c r="L9" t="s">
        <v>23</v>
      </c>
      <c r="M9" t="b">
        <f>NOT(ISBLANK(Table1[[#This Row],[codigo_de_asignatura_de_referencia]]))</f>
        <v>0</v>
      </c>
      <c r="N9" t="s">
        <v>24</v>
      </c>
    </row>
    <row r="10" spans="1:17" x14ac:dyDescent="0.3">
      <c r="A10">
        <v>1</v>
      </c>
      <c r="B10" t="s">
        <v>14</v>
      </c>
      <c r="C10" t="s">
        <v>32</v>
      </c>
      <c r="D10" t="s">
        <v>33</v>
      </c>
      <c r="E10">
        <v>1</v>
      </c>
      <c r="F10" t="s">
        <v>67</v>
      </c>
      <c r="G10" t="s">
        <v>68</v>
      </c>
      <c r="H10" t="s">
        <v>69</v>
      </c>
      <c r="I10" t="s">
        <v>70</v>
      </c>
      <c r="J10" t="s">
        <v>21</v>
      </c>
      <c r="K10" t="s">
        <v>38</v>
      </c>
      <c r="L10" t="s">
        <v>22</v>
      </c>
      <c r="M10" t="b">
        <f>NOT(ISBLANK(Table1[[#This Row],[codigo_de_asignatura_de_referencia]]))</f>
        <v>0</v>
      </c>
      <c r="N10" t="s">
        <v>24</v>
      </c>
    </row>
    <row r="11" spans="1:17" x14ac:dyDescent="0.3">
      <c r="A11">
        <v>1</v>
      </c>
      <c r="B11" t="s">
        <v>25</v>
      </c>
      <c r="C11" t="s">
        <v>66</v>
      </c>
      <c r="D11" t="s">
        <v>97</v>
      </c>
      <c r="E11">
        <v>1</v>
      </c>
      <c r="F11" t="s">
        <v>67</v>
      </c>
      <c r="G11" t="s">
        <v>68</v>
      </c>
      <c r="H11" t="s">
        <v>69</v>
      </c>
      <c r="I11" t="s">
        <v>70</v>
      </c>
      <c r="J11" t="s">
        <v>21</v>
      </c>
      <c r="K11" t="s">
        <v>38</v>
      </c>
      <c r="L11" t="s">
        <v>22</v>
      </c>
      <c r="M11" t="b">
        <f>NOT(ISBLANK(Table1[[#This Row],[codigo_de_asignatura_de_referencia]]))</f>
        <v>1</v>
      </c>
      <c r="N11" t="s">
        <v>24</v>
      </c>
      <c r="O11" t="s">
        <v>32</v>
      </c>
      <c r="P11">
        <v>1</v>
      </c>
      <c r="Q11" t="s">
        <v>24</v>
      </c>
    </row>
    <row r="12" spans="1:17" x14ac:dyDescent="0.3">
      <c r="A12">
        <v>2</v>
      </c>
      <c r="B12" t="s">
        <v>45</v>
      </c>
      <c r="C12" t="s">
        <v>71</v>
      </c>
      <c r="D12" t="s">
        <v>72</v>
      </c>
      <c r="E12">
        <v>1</v>
      </c>
      <c r="F12" t="s">
        <v>73</v>
      </c>
      <c r="G12" t="s">
        <v>74</v>
      </c>
      <c r="H12" t="s">
        <v>75</v>
      </c>
      <c r="I12" t="s">
        <v>76</v>
      </c>
      <c r="J12" t="s">
        <v>21</v>
      </c>
      <c r="K12" t="s">
        <v>38</v>
      </c>
      <c r="L12" t="s">
        <v>22</v>
      </c>
      <c r="M12" t="b">
        <f>NOT(ISBLANK(Table1[[#This Row],[codigo_de_asignatura_de_referencia]]))</f>
        <v>0</v>
      </c>
      <c r="N12" t="s">
        <v>24</v>
      </c>
    </row>
    <row r="13" spans="1:17" x14ac:dyDescent="0.3">
      <c r="A13">
        <v>2</v>
      </c>
      <c r="B13" t="s">
        <v>77</v>
      </c>
      <c r="C13" t="s">
        <v>78</v>
      </c>
      <c r="D13" t="s">
        <v>79</v>
      </c>
      <c r="E13">
        <v>2</v>
      </c>
      <c r="F13" t="s">
        <v>80</v>
      </c>
      <c r="G13" t="s">
        <v>81</v>
      </c>
      <c r="H13" t="s">
        <v>82</v>
      </c>
      <c r="I13" t="s">
        <v>83</v>
      </c>
      <c r="J13" t="s">
        <v>21</v>
      </c>
      <c r="K13" t="s">
        <v>38</v>
      </c>
      <c r="L13" t="s">
        <v>22</v>
      </c>
      <c r="M13" t="b">
        <f>NOT(ISBLANK(Table1[[#This Row],[codigo_de_asignatura_de_referencia]]))</f>
        <v>0</v>
      </c>
      <c r="N13" t="s">
        <v>24</v>
      </c>
    </row>
    <row r="14" spans="1:17" x14ac:dyDescent="0.3">
      <c r="A14">
        <v>2</v>
      </c>
      <c r="B14" t="s">
        <v>77</v>
      </c>
      <c r="C14" t="s">
        <v>78</v>
      </c>
      <c r="D14" t="s">
        <v>79</v>
      </c>
      <c r="E14">
        <v>1</v>
      </c>
      <c r="F14" t="s">
        <v>84</v>
      </c>
      <c r="G14" t="s">
        <v>85</v>
      </c>
      <c r="H14" t="s">
        <v>86</v>
      </c>
      <c r="I14" t="s">
        <v>87</v>
      </c>
      <c r="J14" t="s">
        <v>21</v>
      </c>
      <c r="K14" t="s">
        <v>38</v>
      </c>
      <c r="L14" t="s">
        <v>22</v>
      </c>
      <c r="M14" t="b">
        <f>NOT(ISBLANK(Table1[[#This Row],[codigo_de_asignatura_de_referencia]]))</f>
        <v>0</v>
      </c>
      <c r="N14" t="s">
        <v>24</v>
      </c>
    </row>
    <row r="15" spans="1:17" x14ac:dyDescent="0.3">
      <c r="A15">
        <v>1</v>
      </c>
      <c r="B15" t="s">
        <v>77</v>
      </c>
      <c r="C15" t="s">
        <v>88</v>
      </c>
      <c r="D15" t="s">
        <v>89</v>
      </c>
      <c r="E15">
        <v>1</v>
      </c>
      <c r="F15" t="s">
        <v>90</v>
      </c>
      <c r="G15" t="s">
        <v>91</v>
      </c>
      <c r="H15" t="s">
        <v>92</v>
      </c>
      <c r="I15" t="s">
        <v>93</v>
      </c>
      <c r="J15" t="s">
        <v>21</v>
      </c>
      <c r="K15" t="s">
        <v>38</v>
      </c>
      <c r="L15" t="s">
        <v>22</v>
      </c>
      <c r="M15" t="b">
        <f>NOT(ISBLANK(Table1[[#This Row],[codigo_de_asignatura_de_referencia]]))</f>
        <v>0</v>
      </c>
      <c r="N15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2025-04-19T20:34:10Z</dcterms:created>
  <dcterms:modified xsi:type="dcterms:W3CDTF">2025-04-19T20:51:46Z</dcterms:modified>
</cp:coreProperties>
</file>