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URSOS\VISUAL STUDIO CODE\MI-PORTAFOLIO-ISAI\"/>
    </mc:Choice>
  </mc:AlternateContent>
  <xr:revisionPtr revIDLastSave="0" documentId="13_ncr:1_{D2576043-C629-42ED-9433-4030FEAC4726}" xr6:coauthVersionLast="46" xr6:coauthVersionMax="46" xr10:uidLastSave="{00000000-0000-0000-0000-000000000000}"/>
  <bookViews>
    <workbookView xWindow="-120" yWindow="-120" windowWidth="20730" windowHeight="11160" tabRatio="768" xr2:uid="{00000000-000D-0000-FFFF-FFFF00000000}"/>
  </bookViews>
  <sheets>
    <sheet name="Curriculum" sheetId="2" r:id="rId1"/>
    <sheet name="Redes Sociales" sheetId="9" r:id="rId2"/>
  </sheets>
  <externalReferences>
    <externalReference r:id="rId3"/>
  </externalReferences>
  <definedNames>
    <definedName name="_xlnm.Print_Area" localSheetId="0">Curriculum!$F$7:$AD$52</definedName>
    <definedName name="_xlnm.Print_Area" localSheetId="1">'Redes Sociales'!$A$1:$M$58</definedName>
    <definedName name="RetornoImagen">INDEX([1]Imagen!$D$3:$D$19,MATCH([1]Imagen!$H$3,[1]Imagen!$C$3:$C$19,0))</definedName>
    <definedName name="_xlnm.Print_Titles" localSheetId="1">'Redes Sociales'!$1:$2</definedName>
  </definedNames>
  <calcPr calcId="191029"/>
</workbook>
</file>

<file path=xl/calcChain.xml><?xml version="1.0" encoding="utf-8"?>
<calcChain xmlns="http://schemas.openxmlformats.org/spreadsheetml/2006/main">
  <c r="AI39" i="2" l="1"/>
  <c r="AI40" i="2"/>
  <c r="AI41" i="2"/>
  <c r="AI42" i="2"/>
  <c r="AI43" i="2"/>
  <c r="AI44" i="2"/>
  <c r="AI45" i="2"/>
  <c r="AI46" i="2"/>
  <c r="D70" i="2" l="1"/>
  <c r="E70" i="2"/>
  <c r="F70" i="2"/>
  <c r="AI38" i="2" l="1"/>
  <c r="AI37" i="2"/>
  <c r="AI36" i="2" l="1"/>
  <c r="F69" i="2" l="1"/>
  <c r="F68" i="2"/>
  <c r="F67" i="2"/>
  <c r="F66" i="2"/>
  <c r="E69" i="2"/>
  <c r="E68" i="2"/>
  <c r="E67" i="2"/>
  <c r="E66" i="2"/>
  <c r="D69" i="2"/>
  <c r="D68" i="2"/>
  <c r="D67" i="2"/>
  <c r="D66" i="2"/>
  <c r="F65" i="2"/>
  <c r="E65" i="2"/>
  <c r="D65" i="2"/>
  <c r="D64" i="2"/>
  <c r="G19" i="2"/>
  <c r="G18" i="2"/>
  <c r="C28" i="2"/>
</calcChain>
</file>

<file path=xl/sharedStrings.xml><?xml version="1.0" encoding="utf-8"?>
<sst xmlns="http://schemas.openxmlformats.org/spreadsheetml/2006/main" count="85" uniqueCount="77">
  <si>
    <t>#</t>
  </si>
  <si>
    <t>Redes Sociales</t>
  </si>
  <si>
    <t>Nombre</t>
  </si>
  <si>
    <t>Apellido</t>
  </si>
  <si>
    <t>Erik</t>
  </si>
  <si>
    <t>Avila</t>
  </si>
  <si>
    <t>Profesion</t>
  </si>
  <si>
    <t>Contador</t>
  </si>
  <si>
    <t>Soy una persona responsable y segura de lo que quiero, tengo un canal de youtube con temas de excel, me gusta la pizza y soy cinefilo de netflix y Amazon prime</t>
  </si>
  <si>
    <t>Acerca de mi</t>
  </si>
  <si>
    <t>Telefono</t>
  </si>
  <si>
    <t>Mail</t>
  </si>
  <si>
    <t>canalloganexcel@gmail.com</t>
  </si>
  <si>
    <t>Nombre PDF</t>
  </si>
  <si>
    <t>Tamaño</t>
  </si>
  <si>
    <t>Calificacion</t>
  </si>
  <si>
    <t>EDUCACION</t>
  </si>
  <si>
    <t>EXPERIENCIA</t>
  </si>
  <si>
    <t>HABILIDADES</t>
  </si>
  <si>
    <t>Escuela</t>
  </si>
  <si>
    <t>Licenciatura</t>
  </si>
  <si>
    <t>Universidad TecMilenio Culiacán</t>
  </si>
  <si>
    <t>Periodo</t>
  </si>
  <si>
    <t>2016-2018</t>
  </si>
  <si>
    <t xml:space="preserve">Escuela Superior de Comercio y Administración Unidad Tepepan                                                           </t>
  </si>
  <si>
    <t>2001-2005</t>
  </si>
  <si>
    <t>Contador Publico</t>
  </si>
  <si>
    <t>Idiomas</t>
  </si>
  <si>
    <t>Ingles</t>
  </si>
  <si>
    <t>Frances</t>
  </si>
  <si>
    <t>Aleman</t>
  </si>
  <si>
    <t>Hacer videotutoriaales de excel</t>
  </si>
  <si>
    <t>Empresa</t>
  </si>
  <si>
    <t>Grupo Premier</t>
  </si>
  <si>
    <t>Puesto</t>
  </si>
  <si>
    <t>Contador General</t>
  </si>
  <si>
    <t xml:space="preserve">Maestria en Administracion y Finanzas                                                                                          </t>
  </si>
  <si>
    <t>www.youtube.com/c/LoganExcel</t>
  </si>
  <si>
    <t>Panamericano</t>
  </si>
  <si>
    <t>Coordinador Administrativo</t>
  </si>
  <si>
    <t>Año</t>
  </si>
  <si>
    <t>Actual</t>
  </si>
  <si>
    <t>RYSE</t>
  </si>
  <si>
    <t>Auxiliar Administrativo</t>
  </si>
  <si>
    <t>2005-2008</t>
  </si>
  <si>
    <t>2008-2015</t>
  </si>
  <si>
    <t>Curriculum Vitae en Excel</t>
  </si>
  <si>
    <t>Excel</t>
  </si>
  <si>
    <t>Word</t>
  </si>
  <si>
    <t>Power Point</t>
  </si>
  <si>
    <t>Isaí Ismael</t>
  </si>
  <si>
    <t>Sandoval Ccaccro</t>
  </si>
  <si>
    <t>Tec. Computación e Informática</t>
  </si>
  <si>
    <t>Soy una persona responsable y segura de lo que quiero, Tengo experiencia en el Desarrollo de Software, Diseño Web, Administración de BD, Diseño Gráfico, Ediciones de Video, Ofimática, Entre Otros .</t>
  </si>
  <si>
    <t>isai.ismael1999@gmail.com</t>
  </si>
  <si>
    <t>Escuela Superior "LA PONTIFICIA"</t>
  </si>
  <si>
    <t>Técnico en Computación e Informática</t>
  </si>
  <si>
    <t>html</t>
  </si>
  <si>
    <t>css</t>
  </si>
  <si>
    <t>java script</t>
  </si>
  <si>
    <t>php</t>
  </si>
  <si>
    <t>bootstrap</t>
  </si>
  <si>
    <t>java</t>
  </si>
  <si>
    <t>Instituto "LA PONTIFICIA"</t>
  </si>
  <si>
    <t>2021-2023</t>
  </si>
  <si>
    <t>Diseño Web</t>
  </si>
  <si>
    <t>Desarrollo de Sistemas</t>
  </si>
  <si>
    <t>Diseño Gráfico</t>
  </si>
  <si>
    <t>Edición Multimedia</t>
  </si>
  <si>
    <t>photoshop</t>
  </si>
  <si>
    <t>corel draw</t>
  </si>
  <si>
    <t>INTERESES</t>
  </si>
  <si>
    <t>ayacucho carmen-alto(enace)</t>
  </si>
  <si>
    <t>Ubicación</t>
  </si>
  <si>
    <t>Estudios de la INTELIGENCIA ARTIFICIAL</t>
  </si>
  <si>
    <t>2005-2009</t>
  </si>
  <si>
    <t>2017-2021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</si>
</sst>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4"/>
      <color theme="1"/>
      <name val="Segoe UI"/>
      <family val="2"/>
    </font>
    <font>
      <b/>
      <i/>
      <sz val="24"/>
      <color theme="0"/>
      <name val="Calibri"/>
      <family val="2"/>
      <scheme val="minor"/>
    </font>
    <font>
      <sz val="24"/>
      <color theme="1"/>
      <name val="Calibri Light"/>
      <family val="2"/>
      <scheme val="major"/>
    </font>
    <font>
      <sz val="22"/>
      <color theme="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8" tint="-0.499984740745262"/>
      <name val="Calibri"/>
      <family val="2"/>
      <scheme val="minor"/>
    </font>
    <font>
      <sz val="11"/>
      <color theme="0"/>
      <name val="Segoe U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0" borderId="0" xfId="0" applyFont="1" applyFill="1"/>
    <xf numFmtId="0" fontId="1" fillId="0" borderId="0" xfId="0" applyFont="1" applyAlignment="1">
      <alignment vertical="center"/>
    </xf>
    <xf numFmtId="0" fontId="3" fillId="4" borderId="0" xfId="0" applyFont="1" applyFill="1" applyAlignment="1">
      <alignment horizontal="left" vertical="center" indent="3"/>
    </xf>
    <xf numFmtId="0" fontId="8" fillId="4" borderId="0" xfId="0" applyFont="1" applyFill="1" applyAlignment="1">
      <alignment horizontal="center"/>
    </xf>
    <xf numFmtId="0" fontId="8" fillId="4" borderId="0" xfId="0" applyFont="1" applyFill="1"/>
    <xf numFmtId="0" fontId="9" fillId="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8" fillId="0" borderId="0" xfId="0" applyFont="1" applyFill="1"/>
    <xf numFmtId="0" fontId="0" fillId="0" borderId="0" xfId="0" applyFill="1"/>
    <xf numFmtId="0" fontId="7" fillId="0" borderId="0" xfId="0" applyFont="1" applyFill="1"/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center"/>
    </xf>
    <xf numFmtId="0" fontId="1" fillId="5" borderId="0" xfId="0" applyFont="1" applyFill="1" applyAlignment="1">
      <alignment horizontal="center"/>
    </xf>
    <xf numFmtId="0" fontId="10" fillId="3" borderId="0" xfId="0" applyFont="1" applyFill="1"/>
    <xf numFmtId="0" fontId="10" fillId="3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6" fillId="2" borderId="0" xfId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9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/>
    <xf numFmtId="0" fontId="3" fillId="3" borderId="0" xfId="0" applyFont="1" applyFill="1" applyAlignment="1">
      <alignment horizontal="left" vertical="center" indent="3"/>
    </xf>
    <xf numFmtId="0" fontId="10" fillId="0" borderId="0" xfId="0" applyFont="1"/>
    <xf numFmtId="0" fontId="7" fillId="0" borderId="0" xfId="0" applyFont="1"/>
    <xf numFmtId="9" fontId="1" fillId="6" borderId="0" xfId="0" applyNumberFormat="1" applyFont="1" applyFill="1" applyAlignment="1">
      <alignment horizontal="center"/>
    </xf>
    <xf numFmtId="0" fontId="0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20A3FC"/>
      <color rgb="FF00CC00"/>
      <color rgb="FFFF0000"/>
      <color rgb="FFCC0099"/>
      <color rgb="FF00FFFF"/>
      <color rgb="FFC5FFFF"/>
      <color rgb="FFFF0066"/>
      <color rgb="FFD00000"/>
      <color rgb="FF3366FF"/>
      <color rgb="FF003D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Fondo</c:v>
          </c:tx>
          <c:spPr>
            <a:solidFill>
              <a:schemeClr val="bg1">
                <a:alpha val="50000"/>
              </a:schemeClr>
            </a:solidFill>
            <a:ln w="19050">
              <a:noFill/>
            </a:ln>
            <a:effectLst/>
          </c:spPr>
          <c:invertIfNegative val="0"/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370-4CD9-9570-164AF1557051}"/>
            </c:ext>
          </c:extLst>
        </c:ser>
        <c:ser>
          <c:idx val="1"/>
          <c:order val="1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Curriculum!$D$66:$D$70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5370-4CD9-9570-164AF1557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Fondo</c:v>
          </c:tx>
          <c:spPr>
            <a:solidFill>
              <a:schemeClr val="bg1">
                <a:alpha val="50000"/>
              </a:schemeClr>
            </a:solidFill>
            <a:ln w="19050">
              <a:noFill/>
            </a:ln>
            <a:effectLst/>
          </c:spPr>
          <c:invertIfNegative val="0"/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CAFC-4C6E-ABD3-E62FAA2F617F}"/>
            </c:ext>
          </c:extLst>
        </c:ser>
        <c:ser>
          <c:idx val="1"/>
          <c:order val="1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Curriculum!$E$66:$E$70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CAFC-4C6E-ABD3-E62FAA2F6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Fondo</c:v>
          </c:tx>
          <c:spPr>
            <a:solidFill>
              <a:schemeClr val="bg1">
                <a:alpha val="50000"/>
              </a:schemeClr>
            </a:solidFill>
            <a:ln w="19050">
              <a:noFill/>
            </a:ln>
            <a:effectLst/>
          </c:spPr>
          <c:invertIfNegative val="0"/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40A-4435-9E19-C5E0D2394E7F}"/>
            </c:ext>
          </c:extLst>
        </c:ser>
        <c:ser>
          <c:idx val="1"/>
          <c:order val="1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Curriculum!$F$66:$F$70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940A-4435-9E19-C5E0D2394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Curriculum!$AH$36:$AI$36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Curriculum!$AH$37:$AI$37</c:f>
              <c:numCache>
                <c:formatCode>0%</c:formatCode>
                <c:ptCount val="2"/>
                <c:pt idx="0">
                  <c:v>0.8</c:v>
                </c:pt>
                <c:pt idx="1">
                  <c:v>0.19999999999999996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Curriculum!$AH$38:$AI$38</c:f>
              <c:numCache>
                <c:formatCode>0%</c:formatCode>
                <c:ptCount val="2"/>
                <c:pt idx="0">
                  <c:v>0.8</c:v>
                </c:pt>
                <c:pt idx="1">
                  <c:v>0.19999999999999996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Curriculum!$AH$42:$AI$42</c:f>
              <c:numCache>
                <c:formatCode>0%</c:formatCode>
                <c:ptCount val="2"/>
                <c:pt idx="0">
                  <c:v>0.7</c:v>
                </c:pt>
                <c:pt idx="1">
                  <c:v>0.30000000000000004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Curriculum!$AH$43:$AI$43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Curriculum!$AH$44:$AI$44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Curriculum!$AH$46:$AI$46</c:f>
              <c:numCache>
                <c:formatCode>0%</c:formatCode>
                <c:ptCount val="2"/>
                <c:pt idx="0">
                  <c:v>0.9</c:v>
                </c:pt>
                <c:pt idx="1">
                  <c:v>9.9999999999999978E-2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Curriculum!$AH$39:$AI$39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Curriculum!$AH$40:$AI$40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Curriculum!$AH$41:$AI$41</c:f>
              <c:numCache>
                <c:formatCode>0%</c:formatCode>
                <c:ptCount val="2"/>
                <c:pt idx="0">
                  <c:v>0.2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9.xml"/><Relationship Id="rId18" Type="http://schemas.openxmlformats.org/officeDocument/2006/relationships/image" Target="../media/image7.png"/><Relationship Id="rId26" Type="http://schemas.openxmlformats.org/officeDocument/2006/relationships/image" Target="../media/image11.svg"/><Relationship Id="rId39" Type="http://schemas.microsoft.com/office/2007/relationships/hdphoto" Target="../media/hdphoto5.wdp"/><Relationship Id="rId21" Type="http://schemas.openxmlformats.org/officeDocument/2006/relationships/chart" Target="../charts/chart12.xml"/><Relationship Id="rId34" Type="http://schemas.openxmlformats.org/officeDocument/2006/relationships/image" Target="../media/image16.png"/><Relationship Id="rId42" Type="http://schemas.openxmlformats.org/officeDocument/2006/relationships/image" Target="../media/image20.png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6" Type="http://schemas.openxmlformats.org/officeDocument/2006/relationships/image" Target="../media/image6.png"/><Relationship Id="rId20" Type="http://schemas.openxmlformats.org/officeDocument/2006/relationships/chart" Target="../charts/chart11.xml"/><Relationship Id="rId29" Type="http://schemas.openxmlformats.org/officeDocument/2006/relationships/image" Target="../media/image14.png"/><Relationship Id="rId41" Type="http://schemas.microsoft.com/office/2007/relationships/hdphoto" Target="../media/hdphoto6.wdp"/><Relationship Id="rId1" Type="http://schemas.openxmlformats.org/officeDocument/2006/relationships/hyperlink" Target="#'4'!A1"/><Relationship Id="rId6" Type="http://schemas.openxmlformats.org/officeDocument/2006/relationships/chart" Target="../charts/chart5.xml"/><Relationship Id="rId11" Type="http://schemas.openxmlformats.org/officeDocument/2006/relationships/chart" Target="../charts/chart7.xml"/><Relationship Id="rId24" Type="http://schemas.openxmlformats.org/officeDocument/2006/relationships/image" Target="../media/image9.png"/><Relationship Id="rId32" Type="http://schemas.openxmlformats.org/officeDocument/2006/relationships/chart" Target="../charts/chart14.xml"/><Relationship Id="rId37" Type="http://schemas.microsoft.com/office/2007/relationships/hdphoto" Target="../media/hdphoto4.wdp"/><Relationship Id="rId40" Type="http://schemas.openxmlformats.org/officeDocument/2006/relationships/image" Target="../media/image19.png"/><Relationship Id="rId5" Type="http://schemas.openxmlformats.org/officeDocument/2006/relationships/chart" Target="../charts/chart4.xml"/><Relationship Id="rId15" Type="http://schemas.openxmlformats.org/officeDocument/2006/relationships/image" Target="../media/image5.png"/><Relationship Id="rId23" Type="http://schemas.microsoft.com/office/2007/relationships/hdphoto" Target="../media/hdphoto2.wdp"/><Relationship Id="rId28" Type="http://schemas.openxmlformats.org/officeDocument/2006/relationships/image" Target="../media/image13.svg"/><Relationship Id="rId36" Type="http://schemas.openxmlformats.org/officeDocument/2006/relationships/image" Target="../media/image17.png"/><Relationship Id="rId10" Type="http://schemas.openxmlformats.org/officeDocument/2006/relationships/image" Target="../media/image3.png"/><Relationship Id="rId19" Type="http://schemas.openxmlformats.org/officeDocument/2006/relationships/chart" Target="../charts/chart10.xml"/><Relationship Id="rId31" Type="http://schemas.openxmlformats.org/officeDocument/2006/relationships/chart" Target="../charts/chart13.xml"/><Relationship Id="rId4" Type="http://schemas.openxmlformats.org/officeDocument/2006/relationships/chart" Target="../charts/chart3.xml"/><Relationship Id="rId9" Type="http://schemas.openxmlformats.org/officeDocument/2006/relationships/image" Target="../media/image2.png"/><Relationship Id="rId14" Type="http://schemas.openxmlformats.org/officeDocument/2006/relationships/image" Target="../media/image4.png"/><Relationship Id="rId22" Type="http://schemas.openxmlformats.org/officeDocument/2006/relationships/image" Target="../media/image8.png"/><Relationship Id="rId27" Type="http://schemas.openxmlformats.org/officeDocument/2006/relationships/image" Target="../media/image12.png"/><Relationship Id="rId30" Type="http://schemas.openxmlformats.org/officeDocument/2006/relationships/image" Target="../media/image15.svg"/><Relationship Id="rId35" Type="http://schemas.microsoft.com/office/2007/relationships/hdphoto" Target="../media/hdphoto3.wdp"/><Relationship Id="rId43" Type="http://schemas.microsoft.com/office/2007/relationships/hdphoto" Target="../media/hdphoto7.wdp"/><Relationship Id="rId8" Type="http://schemas.openxmlformats.org/officeDocument/2006/relationships/image" Target="../media/image1.png"/><Relationship Id="rId3" Type="http://schemas.openxmlformats.org/officeDocument/2006/relationships/chart" Target="../charts/chart2.xml"/><Relationship Id="rId12" Type="http://schemas.openxmlformats.org/officeDocument/2006/relationships/chart" Target="../charts/chart8.xml"/><Relationship Id="rId17" Type="http://schemas.microsoft.com/office/2007/relationships/hdphoto" Target="../media/hdphoto1.wdp"/><Relationship Id="rId25" Type="http://schemas.openxmlformats.org/officeDocument/2006/relationships/image" Target="../media/image10.png"/><Relationship Id="rId33" Type="http://schemas.openxmlformats.org/officeDocument/2006/relationships/chart" Target="../charts/chart15.xml"/><Relationship Id="rId38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7.png"/><Relationship Id="rId18" Type="http://schemas.openxmlformats.org/officeDocument/2006/relationships/image" Target="../media/image30.png"/><Relationship Id="rId3" Type="http://schemas.openxmlformats.org/officeDocument/2006/relationships/hyperlink" Target="http://www.linkedin.com/in/erik-avila-b6507a155" TargetMode="External"/><Relationship Id="rId7" Type="http://schemas.openxmlformats.org/officeDocument/2006/relationships/hyperlink" Target="http://loganexcel.wordpress.com" TargetMode="External"/><Relationship Id="rId12" Type="http://schemas.openxmlformats.org/officeDocument/2006/relationships/hyperlink" Target="https://www.instagram.com/loganexcel/?r=nametag" TargetMode="External"/><Relationship Id="rId17" Type="http://schemas.openxmlformats.org/officeDocument/2006/relationships/hyperlink" Target="https://youtu.be/79AtufvUUFk" TargetMode="External"/><Relationship Id="rId2" Type="http://schemas.openxmlformats.org/officeDocument/2006/relationships/image" Target="../media/image21.png"/><Relationship Id="rId16" Type="http://schemas.openxmlformats.org/officeDocument/2006/relationships/image" Target="../media/image29.png"/><Relationship Id="rId20" Type="http://schemas.openxmlformats.org/officeDocument/2006/relationships/image" Target="../media/image31.png"/><Relationship Id="rId1" Type="http://schemas.openxmlformats.org/officeDocument/2006/relationships/hyperlink" Target="https://www.paypal.com/cgi-bin/webscr?cmd=_s-xclick&amp;hosted_button_id=SMJSV3GM4TZCE&amp;source=url" TargetMode="External"/><Relationship Id="rId6" Type="http://schemas.openxmlformats.org/officeDocument/2006/relationships/image" Target="../media/image23.png"/><Relationship Id="rId11" Type="http://schemas.openxmlformats.org/officeDocument/2006/relationships/image" Target="../media/image26.jpeg"/><Relationship Id="rId5" Type="http://schemas.openxmlformats.org/officeDocument/2006/relationships/hyperlink" Target="https://www.youtube.com/channel/UCsy68FGHdlEooLtZBbQdy-g?view_as=subscriber" TargetMode="External"/><Relationship Id="rId15" Type="http://schemas.openxmlformats.org/officeDocument/2006/relationships/hyperlink" Target="https://youtu.be/eWW5B0ByCkI" TargetMode="External"/><Relationship Id="rId10" Type="http://schemas.openxmlformats.org/officeDocument/2006/relationships/hyperlink" Target="https://www.facebook.com/Logan-Excel-100835328334225/" TargetMode="External"/><Relationship Id="rId19" Type="http://schemas.openxmlformats.org/officeDocument/2006/relationships/hyperlink" Target="https://youtu.be/mBY4CqV9gbY" TargetMode="External"/><Relationship Id="rId4" Type="http://schemas.openxmlformats.org/officeDocument/2006/relationships/image" Target="../media/image22.jpeg"/><Relationship Id="rId9" Type="http://schemas.openxmlformats.org/officeDocument/2006/relationships/image" Target="../media/image25.png"/><Relationship Id="rId1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160145</xdr:colOff>
      <xdr:row>0</xdr:row>
      <xdr:rowOff>152400</xdr:rowOff>
    </xdr:from>
    <xdr:to>
      <xdr:col>29</xdr:col>
      <xdr:colOff>207771</xdr:colOff>
      <xdr:row>0</xdr:row>
      <xdr:rowOff>420289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698752" y="152400"/>
          <a:ext cx="1843769" cy="267889"/>
          <a:chOff x="304158" y="4481125"/>
          <a:chExt cx="7200000" cy="1080000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5" name="Forma libre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158" y="4481125"/>
            <a:ext cx="7200000" cy="1080000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6" name="Forma lib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448750" y="4856840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7" name="Forma lib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775650" y="4931439"/>
            <a:ext cx="114834" cy="179375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5</xdr:col>
      <xdr:colOff>147918</xdr:colOff>
      <xdr:row>6</xdr:row>
      <xdr:rowOff>71717</xdr:rowOff>
    </xdr:from>
    <xdr:to>
      <xdr:col>29</xdr:col>
      <xdr:colOff>226466</xdr:colOff>
      <xdr:row>51</xdr:row>
      <xdr:rowOff>168090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91293" y="1643342"/>
          <a:ext cx="7317548" cy="10716748"/>
        </a:xfrm>
        <a:prstGeom prst="rect">
          <a:avLst/>
        </a:prstGeom>
        <a:solidFill>
          <a:srgbClr val="20A3F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5</xdr:col>
      <xdr:colOff>291240</xdr:colOff>
      <xdr:row>6</xdr:row>
      <xdr:rowOff>147491</xdr:rowOff>
    </xdr:from>
    <xdr:to>
      <xdr:col>16</xdr:col>
      <xdr:colOff>39250</xdr:colOff>
      <xdr:row>51</xdr:row>
      <xdr:rowOff>90437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458428" y="1742929"/>
          <a:ext cx="3153197" cy="10920508"/>
        </a:xfrm>
        <a:prstGeom prst="roundRect">
          <a:avLst>
            <a:gd name="adj" fmla="val 3582"/>
          </a:avLst>
        </a:prstGeom>
        <a:solidFill>
          <a:schemeClr val="bg1">
            <a:alpha val="4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16</xdr:col>
      <xdr:colOff>169096</xdr:colOff>
      <xdr:row>6</xdr:row>
      <xdr:rowOff>146944</xdr:rowOff>
    </xdr:from>
    <xdr:to>
      <xdr:col>29</xdr:col>
      <xdr:colOff>114708</xdr:colOff>
      <xdr:row>51</xdr:row>
      <xdr:rowOff>90435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12203" y="1698158"/>
          <a:ext cx="3837255" cy="10475420"/>
        </a:xfrm>
        <a:prstGeom prst="roundRect">
          <a:avLst>
            <a:gd name="adj" fmla="val 29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33618</xdr:colOff>
      <xdr:row>6</xdr:row>
      <xdr:rowOff>210652</xdr:rowOff>
    </xdr:from>
    <xdr:to>
      <xdr:col>15</xdr:col>
      <xdr:colOff>179295</xdr:colOff>
      <xdr:row>12</xdr:row>
      <xdr:rowOff>164505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483154" y="1761866"/>
          <a:ext cx="2839891" cy="1232925"/>
          <a:chOff x="4594969" y="3245043"/>
          <a:chExt cx="1884049" cy="1232924"/>
        </a:xfrm>
      </xdr:grpSpPr>
      <xdr:sp macro="" textlink="$C$11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594969" y="3245043"/>
            <a:ext cx="1854121" cy="5217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3E5B11-1E8B-475C-BC72-F7872A724F62}" type="TxLink">
              <a:rPr lang="en-US" sz="2400" b="0" i="0" u="none" strike="noStrike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pPr algn="ctr"/>
              <a:t>Isaí Ismael</a:t>
            </a:fld>
            <a:endParaRPr lang="es-MX" sz="24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$C$12">
        <xdr:nvSpPr>
          <xdr:cNvPr id="18" name="Rectá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619817" y="3698219"/>
            <a:ext cx="1850919" cy="5129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9983573-9151-4079-8EB2-E80E086A926D}" type="TxLink">
              <a:rPr lang="en-US" sz="24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Sandoval Ccaccro</a:t>
            </a:fld>
            <a:endParaRPr lang="es-MX" sz="2400" b="1">
              <a:solidFill>
                <a:schemeClr val="bg1"/>
              </a:solidFill>
            </a:endParaRPr>
          </a:p>
        </xdr:txBody>
      </xdr:sp>
      <xdr:sp macro="" textlink="$C$13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4628099" y="4160864"/>
            <a:ext cx="1850919" cy="31710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4249CC6-F726-40AD-B0A0-520C6DFAD4F0}" type="TxLink">
              <a:rPr lang="en-US" sz="1200" b="0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Tec. Computación e Informática</a:t>
            </a:fld>
            <a:endParaRPr lang="es-MX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6</xdr:col>
      <xdr:colOff>958</xdr:colOff>
      <xdr:row>14</xdr:row>
      <xdr:rowOff>907267</xdr:rowOff>
    </xdr:from>
    <xdr:to>
      <xdr:col>16</xdr:col>
      <xdr:colOff>39315</xdr:colOff>
      <xdr:row>29</xdr:row>
      <xdr:rowOff>149678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450494" y="4145767"/>
          <a:ext cx="3031928" cy="3596697"/>
        </a:xfrm>
        <a:prstGeom prst="roundRect">
          <a:avLst>
            <a:gd name="adj" fmla="val 7168"/>
          </a:avLst>
        </a:prstGeom>
        <a:solidFill>
          <a:schemeClr val="bg1"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7</xdr:col>
      <xdr:colOff>193166</xdr:colOff>
      <xdr:row>13</xdr:row>
      <xdr:rowOff>83244</xdr:rowOff>
    </xdr:from>
    <xdr:to>
      <xdr:col>14</xdr:col>
      <xdr:colOff>168088</xdr:colOff>
      <xdr:row>18</xdr:row>
      <xdr:rowOff>6282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942059" y="3117637"/>
          <a:ext cx="2070422" cy="2236252"/>
        </a:xfrm>
        <a:prstGeom prst="ellipse">
          <a:avLst/>
        </a:prstGeom>
        <a:solidFill>
          <a:srgbClr val="00B0F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168089</xdr:colOff>
      <xdr:row>20</xdr:row>
      <xdr:rowOff>23429</xdr:rowOff>
    </xdr:from>
    <xdr:to>
      <xdr:col>15</xdr:col>
      <xdr:colOff>168089</xdr:colOff>
      <xdr:row>29</xdr:row>
      <xdr:rowOff>27214</xdr:rowOff>
    </xdr:to>
    <xdr:sp macro="" textlink="C15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617625" y="5779250"/>
          <a:ext cx="2694214" cy="1840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940F07-1349-4E38-A232-2027DFC9D637}" type="TxLink">
            <a:rPr lang="en-US" sz="1400" b="0" i="0" u="none" strike="noStrike">
              <a:solidFill>
                <a:schemeClr val="tx1"/>
              </a:solidFill>
              <a:latin typeface="Segoe UI"/>
              <a:cs typeface="Segoe UI"/>
            </a:rPr>
            <a:pPr algn="ctr"/>
            <a:t>Soy una persona responsable y segura de lo que quiero, Tengo experiencia en el Desarrollo de Software, Diseño Web, Administración de BD, Diseño Gráfico, Ediciones de Video, Ofimática, Entre Otros .</a:t>
          </a:fld>
          <a:endParaRPr lang="es-MX" sz="1400" b="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117663</xdr:colOff>
      <xdr:row>30</xdr:row>
      <xdr:rowOff>11206</xdr:rowOff>
    </xdr:from>
    <xdr:to>
      <xdr:col>15</xdr:col>
      <xdr:colOff>263340</xdr:colOff>
      <xdr:row>39</xdr:row>
      <xdr:rowOff>201705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4567199" y="7808099"/>
          <a:ext cx="2839891" cy="2027463"/>
          <a:chOff x="4028514" y="9558618"/>
          <a:chExt cx="2868705" cy="2106706"/>
        </a:xfrm>
        <a:solidFill>
          <a:schemeClr val="bg1">
            <a:alpha val="50000"/>
          </a:schemeClr>
        </a:solidFill>
      </xdr:grpSpPr>
      <xdr:sp macro="" textlink="C17">
        <xdr:nvSpPr>
          <xdr:cNvPr id="20" name="Rectángulo redondead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039720" y="9558618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38192-49FA-48F1-B2C9-6E9F9D1D81DA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ctr"/>
              <a:t>925310896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8">
        <xdr:nvSpPr>
          <xdr:cNvPr id="25" name="Rectángulo redondead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028514" y="10309413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4B29B70C-23B2-4061-84E4-B767958AA6D8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isai.ismael1999@gmail.com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9">
        <xdr:nvSpPr>
          <xdr:cNvPr id="26" name="Rectángulo redondead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039717" y="11082618"/>
            <a:ext cx="2857497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229921D-D96B-48CB-8223-C5398E3F9724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ayacucho carmen-alto(enace)</a:t>
            </a:fld>
            <a:endParaRPr lang="es-MX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6</xdr:col>
      <xdr:colOff>2674</xdr:colOff>
      <xdr:row>41</xdr:row>
      <xdr:rowOff>2240</xdr:rowOff>
    </xdr:from>
    <xdr:to>
      <xdr:col>16</xdr:col>
      <xdr:colOff>166270</xdr:colOff>
      <xdr:row>58</xdr:row>
      <xdr:rowOff>121372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4452210" y="10044311"/>
          <a:ext cx="3157167" cy="3588954"/>
          <a:chOff x="4079374" y="11479865"/>
          <a:chExt cx="3211597" cy="3681483"/>
        </a:xfrm>
      </xdr:grpSpPr>
      <xdr:sp macro="" textlink="B43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081742" y="11479865"/>
            <a:ext cx="2911288" cy="510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23F67-602E-46FA-9A6C-54DFFA7654AF}" type="TxLink">
              <a:rPr lang="en-US" sz="20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Idiomas</a:t>
            </a:fld>
            <a:endParaRPr lang="en-US" sz="2000" b="1" i="0" u="none" strike="noStrike">
              <a:solidFill>
                <a:schemeClr val="bg1"/>
              </a:solidFill>
              <a:latin typeface="Segoe UI"/>
              <a:cs typeface="Segoe UI"/>
            </a:endParaRPr>
          </a:p>
        </xdr:txBody>
      </xdr:sp>
      <xdr:sp macro="" textlink="B44">
        <xdr:nvSpPr>
          <xdr:cNvPr id="47" name="Rectángul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4079374" y="12035678"/>
            <a:ext cx="1121277" cy="3309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5CADC0B-7E64-4885-B870-DCD7CCC460F6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l"/>
              <a:t>Ingles</a:t>
            </a:fld>
            <a:endParaRPr lang="es-MX" sz="1100" b="1">
              <a:solidFill>
                <a:schemeClr val="tx1"/>
              </a:solidFill>
            </a:endParaRPr>
          </a:p>
        </xdr:txBody>
      </xdr:sp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693929" y="11664850"/>
            <a:ext cx="2597042" cy="3496498"/>
            <a:chOff x="4842665" y="11864875"/>
            <a:chExt cx="2620453" cy="3543557"/>
          </a:xfrm>
        </xdr:grpSpPr>
        <xdr:graphicFrame macro="">
          <xdr:nvGraphicFramePr>
            <xdr:cNvPr id="45" name="Gráfico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GraphicFramePr>
              <a:graphicFrameLocks/>
            </xdr:cNvGraphicFramePr>
          </xdr:nvGraphicFramePr>
          <xdr:xfrm>
            <a:off x="4842665" y="11864875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8" name="Gráfico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aphicFramePr>
              <a:graphicFrameLocks/>
            </xdr:cNvGraphicFramePr>
          </xdr:nvGraphicFramePr>
          <xdr:xfrm>
            <a:off x="4850423" y="12260528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49" name="Gráfic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GraphicFramePr>
              <a:graphicFrameLocks/>
            </xdr:cNvGraphicFramePr>
          </xdr:nvGraphicFramePr>
          <xdr:xfrm>
            <a:off x="4861629" y="12670835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  <xdr:sp macro="" textlink="B45">
        <xdr:nvSpPr>
          <xdr:cNvPr id="52" name="Rectángul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4079374" y="12428400"/>
            <a:ext cx="1121277" cy="32798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1911ACC-115C-473C-A599-9C70B98F1376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l"/>
              <a:t>Frances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B46">
        <xdr:nvSpPr>
          <xdr:cNvPr id="53" name="Rectángulo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4079374" y="12840172"/>
            <a:ext cx="1121277" cy="3279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3D6838D-9AFD-4F40-AB98-C6F8E996899B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l"/>
              <a:t>Aleman</a:t>
            </a:fld>
            <a:endParaRPr lang="es-MX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18</xdr:col>
      <xdr:colOff>93797</xdr:colOff>
      <xdr:row>7</xdr:row>
      <xdr:rowOff>91998</xdr:rowOff>
    </xdr:from>
    <xdr:to>
      <xdr:col>27</xdr:col>
      <xdr:colOff>222913</xdr:colOff>
      <xdr:row>9</xdr:row>
      <xdr:rowOff>60105</xdr:rowOff>
    </xdr:to>
    <xdr:sp macro="" textlink="AG9">
      <xdr:nvSpPr>
        <xdr:cNvPr id="55" name="Rectángulo redondead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319933" y="1927725"/>
          <a:ext cx="2934662" cy="38374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989340-07FC-40EA-B628-D5F5C88AACD5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EDUCACION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148226</xdr:colOff>
      <xdr:row>14</xdr:row>
      <xdr:rowOff>682495</xdr:rowOff>
    </xdr:from>
    <xdr:to>
      <xdr:col>27</xdr:col>
      <xdr:colOff>277342</xdr:colOff>
      <xdr:row>14</xdr:row>
      <xdr:rowOff>1067619</xdr:rowOff>
    </xdr:to>
    <xdr:sp macro="" textlink="AG18">
      <xdr:nvSpPr>
        <xdr:cNvPr id="56" name="Rectángulo redondead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8190047" y="3920995"/>
          <a:ext cx="2823331" cy="38512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434E43-9212-4237-BE74-245D03E556EF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EXPERIENCIA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165336</xdr:colOff>
      <xdr:row>16</xdr:row>
      <xdr:rowOff>44500</xdr:rowOff>
    </xdr:from>
    <xdr:to>
      <xdr:col>27</xdr:col>
      <xdr:colOff>287448</xdr:colOff>
      <xdr:row>18</xdr:row>
      <xdr:rowOff>11207</xdr:rowOff>
    </xdr:to>
    <xdr:sp macro="" textlink="AG34">
      <xdr:nvSpPr>
        <xdr:cNvPr id="57" name="Rectángulo redondead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207157" y="4983893"/>
          <a:ext cx="2816327" cy="37492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0D6F9A6-512A-4F69-A6E7-718D6F4887AD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HABILIDADES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17</xdr:col>
      <xdr:colOff>76200</xdr:colOff>
      <xdr:row>11</xdr:row>
      <xdr:rowOff>66675</xdr:rowOff>
    </xdr:from>
    <xdr:to>
      <xdr:col>18</xdr:col>
      <xdr:colOff>114300</xdr:colOff>
      <xdr:row>12</xdr:row>
      <xdr:rowOff>190500</xdr:rowOff>
    </xdr:to>
    <xdr:sp macro="" textlink="">
      <xdr:nvSpPr>
        <xdr:cNvPr id="58" name="Cheuró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886700" y="2743200"/>
          <a:ext cx="342900" cy="333375"/>
        </a:xfrm>
        <a:prstGeom prst="chevron">
          <a:avLst/>
        </a:prstGeom>
        <a:gradFill>
          <a:gsLst>
            <a:gs pos="100000">
              <a:srgbClr val="00FFFF"/>
            </a:gs>
            <a:gs pos="0">
              <a:srgbClr val="00B0F0"/>
            </a:gs>
          </a:gsLst>
          <a:lin ang="5400000" scaled="1"/>
        </a:gra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17</xdr:col>
      <xdr:colOff>200025</xdr:colOff>
      <xdr:row>9</xdr:row>
      <xdr:rowOff>177189</xdr:rowOff>
    </xdr:from>
    <xdr:to>
      <xdr:col>29</xdr:col>
      <xdr:colOff>47626</xdr:colOff>
      <xdr:row>14</xdr:row>
      <xdr:rowOff>400917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7942489" y="2395153"/>
          <a:ext cx="3439887" cy="1244264"/>
          <a:chOff x="7600950" y="3702303"/>
          <a:chExt cx="3505200" cy="1269747"/>
        </a:xfrm>
      </xdr:grpSpPr>
      <xdr:sp macro="" textlink="AG11">
        <xdr:nvSpPr>
          <xdr:cNvPr id="51" name="Rectángul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7600950" y="3702303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CE2B7E-EB7F-4CD7-8179-4BE57EBF9C3B}" type="TxLink">
              <a:rPr 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Instituto "LA PONTIFICIA"</a:t>
            </a:fld>
            <a:endParaRPr lang="es-MX" sz="44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H11">
        <xdr:nvSpPr>
          <xdr:cNvPr id="61" name="Rectángul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7600950" y="39975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95EEB40-671F-47C2-9583-A613BD435363}" type="TxLink">
              <a: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Técnico en Computación e Informática</a:t>
            </a:fld>
            <a:endParaRPr lang="es-MX" sz="4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I11">
        <xdr:nvSpPr>
          <xdr:cNvPr id="63" name="Rectángul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600950" y="42642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CC3830D-F133-4501-826E-E8BB475E781A}" type="TxLink">
              <a:rPr lang="en-US" sz="1400" b="1" i="0" u="none" strike="noStrike">
                <a:solidFill>
                  <a:srgbClr val="00B0F0"/>
                </a:solidFill>
                <a:latin typeface="Segoe UI"/>
                <a:cs typeface="Segoe UI"/>
              </a:rPr>
              <a:pPr algn="ctr"/>
              <a:t>2017-2021</a:t>
            </a:fld>
            <a:endParaRPr lang="es-MX" sz="6000" b="1">
              <a:solidFill>
                <a:srgbClr val="00B0F0"/>
              </a:solidFill>
            </a:endParaRPr>
          </a:p>
        </xdr:txBody>
      </xdr:sp>
    </xdr:grpSp>
    <xdr:clientData/>
  </xdr:twoCellAnchor>
  <xdr:twoCellAnchor editAs="oneCell">
    <xdr:from>
      <xdr:col>18</xdr:col>
      <xdr:colOff>138121</xdr:colOff>
      <xdr:row>43</xdr:row>
      <xdr:rowOff>110137</xdr:rowOff>
    </xdr:from>
    <xdr:to>
      <xdr:col>27</xdr:col>
      <xdr:colOff>260233</xdr:colOff>
      <xdr:row>45</xdr:row>
      <xdr:rowOff>76842</xdr:rowOff>
    </xdr:to>
    <xdr:sp macro="" textlink="AG47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8179942" y="10560423"/>
          <a:ext cx="2816327" cy="37491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6CADA-64A2-411C-B9F3-DB8A1406E0D9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INTERESES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20</xdr:col>
      <xdr:colOff>119912</xdr:colOff>
      <xdr:row>46</xdr:row>
      <xdr:rowOff>191549</xdr:rowOff>
    </xdr:from>
    <xdr:to>
      <xdr:col>27</xdr:col>
      <xdr:colOff>250523</xdr:colOff>
      <xdr:row>50</xdr:row>
      <xdr:rowOff>29971</xdr:rowOff>
    </xdr:to>
    <xdr:sp macro="" textlink="AG49">
      <xdr:nvSpPr>
        <xdr:cNvPr id="100" name="Rectángulo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8760448" y="11254156"/>
          <a:ext cx="2226111" cy="654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3A650C-39D3-46B5-9C3E-12320EA34710}" type="TxLink">
            <a:rPr lang="en-US" sz="11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/>
              <a:cs typeface="Segoe UI"/>
            </a:rPr>
            <a:pPr algn="ctr"/>
            <a:t>Estudios de la INTELIGENCIA ARTIFICIAL</a:t>
          </a:fld>
          <a:endParaRPr lang="es-MX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19</xdr:col>
      <xdr:colOff>43539</xdr:colOff>
      <xdr:row>20</xdr:row>
      <xdr:rowOff>2</xdr:rowOff>
    </xdr:from>
    <xdr:to>
      <xdr:col>28</xdr:col>
      <xdr:colOff>202646</xdr:colOff>
      <xdr:row>24</xdr:row>
      <xdr:rowOff>175074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9E3B3759-031E-4B1E-8B93-E064DB442832}"/>
            </a:ext>
          </a:extLst>
        </xdr:cNvPr>
        <xdr:cNvGrpSpPr/>
      </xdr:nvGrpSpPr>
      <xdr:grpSpPr>
        <a:xfrm>
          <a:off x="8384718" y="5755823"/>
          <a:ext cx="2853321" cy="991501"/>
          <a:chOff x="8782050" y="9086203"/>
          <a:chExt cx="2026331" cy="709111"/>
        </a:xfrm>
      </xdr:grpSpPr>
      <xdr:grpSp>
        <xdr:nvGrpSpPr>
          <xdr:cNvPr id="38" name="Grup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8796575" y="9086203"/>
            <a:ext cx="1708488" cy="499846"/>
            <a:chOff x="8206154" y="10705907"/>
            <a:chExt cx="2216756" cy="650391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pSpPr/>
          </xdr:nvGrpSpPr>
          <xdr:grpSpPr>
            <a:xfrm>
              <a:off x="8206154" y="10705907"/>
              <a:ext cx="2216756" cy="650391"/>
              <a:chOff x="8103576" y="10691253"/>
              <a:chExt cx="2216756" cy="650391"/>
            </a:xfrm>
          </xdr:grpSpPr>
          <xdr:graphicFrame macro="">
            <xdr:nvGraphicFramePr>
              <xdr:cNvPr id="89" name="Gráfico 88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93" name="Gráfico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graphicFrame macro="">
            <xdr:nvGraphicFramePr>
              <xdr:cNvPr id="94" name="Gráfico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7"/>
              </a:graphicData>
            </a:graphic>
          </xdr:graphicFrame>
        </xdr:grpSp>
        <xdr:grpSp>
          <xdr:nvGrpSpPr>
            <xdr:cNvPr id="37" name="Grup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8389326" y="10925712"/>
              <a:ext cx="1815424" cy="225864"/>
              <a:chOff x="8389326" y="10925712"/>
              <a:chExt cx="1815424" cy="225864"/>
            </a:xfrm>
          </xdr:grpSpPr>
          <xdr:pic>
            <xdr:nvPicPr>
              <xdr:cNvPr id="88" name="Imagen 87" descr="Microsoft Excel - Wikipedia">
                <a:extLst>
                  <a:ext uri="{FF2B5EF4-FFF2-40B4-BE49-F238E27FC236}">
                    <a16:creationId xmlns:a16="http://schemas.microsoft.com/office/drawing/2014/main" id="{00000000-0008-0000-0000-00005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389326" y="10931769"/>
                <a:ext cx="235848" cy="219807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5" name="Imagen 94" descr="File:Microsoft Office Word (2018–present).svg - Wikimedia Commons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177963" y="10931769"/>
                <a:ext cx="234460" cy="218676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6" name="Imagen 95" descr="Microsoft PowerPoint - Wikipedia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969951" y="10925712"/>
                <a:ext cx="234799" cy="219812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" textlink="AG36">
        <xdr:nvSpPr>
          <xdr:cNvPr id="40" name="Cuadro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8782050" y="9509564"/>
            <a:ext cx="53702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E386B9C-5B01-4576-9C97-B2DE63966BB5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Excel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7">
        <xdr:nvSpPr>
          <xdr:cNvPr id="104" name="CuadroTexto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9372600" y="9508225"/>
            <a:ext cx="582198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5D214B2-C557-4ADC-A281-24F413AE0697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Word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8">
        <xdr:nvSpPr>
          <xdr:cNvPr id="101" name="CuadroTexto 100">
            <a:extLst>
              <a:ext uri="{FF2B5EF4-FFF2-40B4-BE49-F238E27FC236}">
                <a16:creationId xmlns:a16="http://schemas.microsoft.com/office/drawing/2014/main" id="{C7BC25A8-0432-470F-8BFF-9485300A1B3A}"/>
              </a:ext>
            </a:extLst>
          </xdr:cNvPr>
          <xdr:cNvSpPr txBox="1"/>
        </xdr:nvSpPr>
        <xdr:spPr>
          <a:xfrm>
            <a:off x="9782175" y="9508225"/>
            <a:ext cx="102620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E716769-316A-49B7-8753-09FBA38629EA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Power Point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19</xdr:col>
      <xdr:colOff>58488</xdr:colOff>
      <xdr:row>31</xdr:row>
      <xdr:rowOff>19147</xdr:rowOff>
    </xdr:from>
    <xdr:to>
      <xdr:col>28</xdr:col>
      <xdr:colOff>97630</xdr:colOff>
      <xdr:row>36</xdr:row>
      <xdr:rowOff>10418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68D05AAE-95FA-461B-BFD6-4E82B638A482}"/>
            </a:ext>
          </a:extLst>
        </xdr:cNvPr>
        <xdr:cNvGrpSpPr/>
      </xdr:nvGrpSpPr>
      <xdr:grpSpPr>
        <a:xfrm>
          <a:off x="8399667" y="8020147"/>
          <a:ext cx="2733356" cy="1011807"/>
          <a:chOff x="8793755" y="10581047"/>
          <a:chExt cx="1909851" cy="728742"/>
        </a:xfrm>
      </xdr:grpSpPr>
      <xdr:grpSp>
        <xdr:nvGrpSpPr>
          <xdr:cNvPr id="125" name="Grupo 124">
            <a:extLst>
              <a:ext uri="{FF2B5EF4-FFF2-40B4-BE49-F238E27FC236}">
                <a16:creationId xmlns:a16="http://schemas.microsoft.com/office/drawing/2014/main" id="{1FF3B753-E47B-47CC-BF2E-0680BEDA3E09}"/>
              </a:ext>
            </a:extLst>
          </xdr:cNvPr>
          <xdr:cNvGrpSpPr/>
        </xdr:nvGrpSpPr>
        <xdr:grpSpPr>
          <a:xfrm>
            <a:off x="8793755" y="10581047"/>
            <a:ext cx="1706295" cy="498461"/>
            <a:chOff x="8103576" y="10691257"/>
            <a:chExt cx="2216756" cy="650387"/>
          </a:xfrm>
        </xdr:grpSpPr>
        <xdr:graphicFrame macro="">
          <xdr:nvGraphicFramePr>
            <xdr:cNvPr id="126" name="Gráfico 125">
              <a:extLst>
                <a:ext uri="{FF2B5EF4-FFF2-40B4-BE49-F238E27FC236}">
                  <a16:creationId xmlns:a16="http://schemas.microsoft.com/office/drawing/2014/main" id="{DB22B595-D63F-4619-96D9-D8F7D96E76C2}"/>
                </a:ext>
              </a:extLst>
            </xdr:cNvPr>
            <xdr:cNvGraphicFramePr>
              <a:graphicFrameLocks/>
            </xdr:cNvGraphicFramePr>
          </xdr:nvGraphicFramePr>
          <xdr:xfrm>
            <a:off x="8103576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27" name="Gráfico 126">
              <a:extLst>
                <a:ext uri="{FF2B5EF4-FFF2-40B4-BE49-F238E27FC236}">
                  <a16:creationId xmlns:a16="http://schemas.microsoft.com/office/drawing/2014/main" id="{13C8EC9E-D9A5-4D1A-A76E-4C82E893EF91}"/>
                </a:ext>
              </a:extLst>
            </xdr:cNvPr>
            <xdr:cNvGraphicFramePr>
              <a:graphicFrameLocks/>
            </xdr:cNvGraphicFramePr>
          </xdr:nvGraphicFramePr>
          <xdr:xfrm>
            <a:off x="8884887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28" name="Gráfico 127">
              <a:extLst>
                <a:ext uri="{FF2B5EF4-FFF2-40B4-BE49-F238E27FC236}">
                  <a16:creationId xmlns:a16="http://schemas.microsoft.com/office/drawing/2014/main" id="{C6FC5372-8CB2-45D0-9521-956D9384F3BD}"/>
                </a:ext>
              </a:extLst>
            </xdr:cNvPr>
            <xdr:cNvGraphicFramePr>
              <a:graphicFrameLocks/>
            </xdr:cNvGraphicFramePr>
          </xdr:nvGraphicFramePr>
          <xdr:xfrm>
            <a:off x="9672333" y="10691257"/>
            <a:ext cx="647999" cy="64799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</xdr:grpSp>
      <xdr:sp macro="" textlink="AG43">
        <xdr:nvSpPr>
          <xdr:cNvPr id="136" name="CuadroTexto 135">
            <a:extLst>
              <a:ext uri="{FF2B5EF4-FFF2-40B4-BE49-F238E27FC236}">
                <a16:creationId xmlns:a16="http://schemas.microsoft.com/office/drawing/2014/main" id="{A3E8B562-F794-49D8-AF4D-DCF1441A75F1}"/>
              </a:ext>
            </a:extLst>
          </xdr:cNvPr>
          <xdr:cNvSpPr txBox="1"/>
        </xdr:nvSpPr>
        <xdr:spPr>
          <a:xfrm>
            <a:off x="9448800" y="11013175"/>
            <a:ext cx="429800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AC34156-32C3-4586-BB85-EDD6DA4295D4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php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4">
        <xdr:nvSpPr>
          <xdr:cNvPr id="137" name="CuadroTexto 136">
            <a:extLst>
              <a:ext uri="{FF2B5EF4-FFF2-40B4-BE49-F238E27FC236}">
                <a16:creationId xmlns:a16="http://schemas.microsoft.com/office/drawing/2014/main" id="{3424B349-371F-4C58-A99F-ADF6CD92C350}"/>
              </a:ext>
            </a:extLst>
          </xdr:cNvPr>
          <xdr:cNvSpPr txBox="1"/>
        </xdr:nvSpPr>
        <xdr:spPr>
          <a:xfrm>
            <a:off x="9886950" y="11013175"/>
            <a:ext cx="81665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BFB9923-E62B-4630-8F10-D1169BDEDA2C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bootstrap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2">
        <xdr:nvSpPr>
          <xdr:cNvPr id="135" name="CuadroTexto 134">
            <a:extLst>
              <a:ext uri="{FF2B5EF4-FFF2-40B4-BE49-F238E27FC236}">
                <a16:creationId xmlns:a16="http://schemas.microsoft.com/office/drawing/2014/main" id="{AE074081-164F-47E3-8211-3E07D662DBF6}"/>
              </a:ext>
            </a:extLst>
          </xdr:cNvPr>
          <xdr:cNvSpPr txBox="1"/>
        </xdr:nvSpPr>
        <xdr:spPr>
          <a:xfrm>
            <a:off x="8829676" y="11024039"/>
            <a:ext cx="43883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EA8DC4D-A40B-4566-B858-AEB4471614FB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java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64" name="Imagen 63">
            <a:extLst>
              <a:ext uri="{FF2B5EF4-FFF2-40B4-BE49-F238E27FC236}">
                <a16:creationId xmlns:a16="http://schemas.microsoft.com/office/drawing/2014/main" id="{19E958C8-6140-47B1-A7A0-8ECBB1B0C4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7917" y="10767079"/>
            <a:ext cx="247023" cy="134283"/>
          </a:xfrm>
          <a:prstGeom prst="rect">
            <a:avLst/>
          </a:prstGeom>
        </xdr:spPr>
      </xdr:pic>
      <xdr:pic>
        <xdr:nvPicPr>
          <xdr:cNvPr id="66" name="Imagen 65">
            <a:extLst>
              <a:ext uri="{FF2B5EF4-FFF2-40B4-BE49-F238E27FC236}">
                <a16:creationId xmlns:a16="http://schemas.microsoft.com/office/drawing/2014/main" id="{89961C2D-6FCE-4BB7-92A1-603D9E5D8C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06571" y="10683086"/>
            <a:ext cx="272547" cy="271855"/>
          </a:xfrm>
          <a:prstGeom prst="rect">
            <a:avLst/>
          </a:prstGeom>
        </xdr:spPr>
      </xdr:pic>
      <xdr:pic>
        <xdr:nvPicPr>
          <xdr:cNvPr id="112" name="Imagen 111">
            <a:extLst>
              <a:ext uri="{FF2B5EF4-FFF2-40B4-BE49-F238E27FC236}">
                <a16:creationId xmlns:a16="http://schemas.microsoft.com/office/drawing/2014/main" id="{4DE6FF33-73FA-493B-BA7E-C023CFDDD4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3833" l="10000" r="90000">
                        <a14:foregroundMark x1="32391" y1="17833" x2="33696" y2="34667"/>
                        <a14:foregroundMark x1="69457" y1="69667" x2="68913" y2="83333"/>
                        <a14:foregroundMark x1="28370" y1="70833" x2="30543" y2="89000"/>
                        <a14:foregroundMark x1="30543" y1="89000" x2="30543" y2="89000"/>
                        <a14:foregroundMark x1="40000" y1="68833" x2="38152" y2="86000"/>
                        <a14:foregroundMark x1="38152" y1="86000" x2="37826" y2="86500"/>
                        <a14:foregroundMark x1="38370" y1="66833" x2="39457" y2="71667"/>
                        <a14:foregroundMark x1="33478" y1="93833" x2="37500" y2="92167"/>
                        <a14:foregroundMark x1="64891" y1="68500" x2="64891" y2="81333"/>
                        <a14:foregroundMark x1="29130" y1="14167" x2="40761" y2="14667"/>
                        <a14:foregroundMark x1="65978" y1="68000" x2="71087" y2="67167"/>
                        <a14:foregroundMark x1="71087" y1="67667" x2="72935" y2="81667"/>
                        <a14:foregroundMark x1="62174" y1="67167" x2="57826" y2="83000"/>
                        <a14:foregroundMark x1="57826" y1="83000" x2="68370" y2="92500"/>
                        <a14:foregroundMark x1="68370" y1="92500" x2="74565" y2="845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2490" t="59460" r="19913" b="765"/>
          <a:stretch/>
        </xdr:blipFill>
        <xdr:spPr>
          <a:xfrm>
            <a:off x="10130027" y="10713196"/>
            <a:ext cx="267074" cy="25365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32311</xdr:colOff>
      <xdr:row>13</xdr:row>
      <xdr:rowOff>68814</xdr:rowOff>
    </xdr:from>
    <xdr:to>
      <xdr:col>14</xdr:col>
      <xdr:colOff>1</xdr:colOff>
      <xdr:row>17</xdr:row>
      <xdr:rowOff>139541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D3A35742-1CBF-4CEE-8BDF-4DF8207E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7833" y="3133379"/>
          <a:ext cx="1806429" cy="2191075"/>
        </a:xfrm>
        <a:prstGeom prst="rect">
          <a:avLst/>
        </a:prstGeom>
      </xdr:spPr>
    </xdr:pic>
    <xdr:clientData/>
  </xdr:twoCellAnchor>
  <xdr:twoCellAnchor editAs="oneCell">
    <xdr:from>
      <xdr:col>6</xdr:col>
      <xdr:colOff>128433</xdr:colOff>
      <xdr:row>18</xdr:row>
      <xdr:rowOff>75916</xdr:rowOff>
    </xdr:from>
    <xdr:to>
      <xdr:col>15</xdr:col>
      <xdr:colOff>257549</xdr:colOff>
      <xdr:row>20</xdr:row>
      <xdr:rowOff>44024</xdr:rowOff>
    </xdr:to>
    <xdr:sp macro="" textlink="AG9">
      <xdr:nvSpPr>
        <xdr:cNvPr id="105" name="Rectángulo redondeado 54">
          <a:extLst>
            <a:ext uri="{FF2B5EF4-FFF2-40B4-BE49-F238E27FC236}">
              <a16:creationId xmlns:a16="http://schemas.microsoft.com/office/drawing/2014/main" id="{4CB9E4D9-3A40-40E1-BFB0-4B2294B667C5}"/>
            </a:ext>
          </a:extLst>
        </xdr:cNvPr>
        <xdr:cNvSpPr/>
      </xdr:nvSpPr>
      <xdr:spPr>
        <a:xfrm>
          <a:off x="4577969" y="5423523"/>
          <a:ext cx="2823330" cy="376322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ACERCA</a:t>
          </a:r>
          <a:r>
            <a:rPr lang="en-US" sz="1800" b="0" i="0" u="none" strike="noStrike" baseline="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 DE MI</a:t>
          </a:r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>
    <xdr:from>
      <xdr:col>18</xdr:col>
      <xdr:colOff>30300</xdr:colOff>
      <xdr:row>36</xdr:row>
      <xdr:rowOff>87181</xdr:rowOff>
    </xdr:from>
    <xdr:to>
      <xdr:col>29</xdr:col>
      <xdr:colOff>17844</xdr:colOff>
      <xdr:row>41</xdr:row>
      <xdr:rowOff>78454</xdr:rowOff>
    </xdr:to>
    <xdr:grpSp>
      <xdr:nvGrpSpPr>
        <xdr:cNvPr id="157" name="Grupo 156">
          <a:extLst>
            <a:ext uri="{FF2B5EF4-FFF2-40B4-BE49-F238E27FC236}">
              <a16:creationId xmlns:a16="http://schemas.microsoft.com/office/drawing/2014/main" id="{7F483A64-1110-4403-A0AA-DC038034CB3B}"/>
            </a:ext>
          </a:extLst>
        </xdr:cNvPr>
        <xdr:cNvGrpSpPr/>
      </xdr:nvGrpSpPr>
      <xdr:grpSpPr>
        <a:xfrm>
          <a:off x="8072121" y="9108717"/>
          <a:ext cx="3280473" cy="1011808"/>
          <a:chOff x="8504831" y="10469470"/>
          <a:chExt cx="2330234" cy="723300"/>
        </a:xfrm>
      </xdr:grpSpPr>
      <xdr:grpSp>
        <xdr:nvGrpSpPr>
          <xdr:cNvPr id="142" name="Grupo 141">
            <a:extLst>
              <a:ext uri="{FF2B5EF4-FFF2-40B4-BE49-F238E27FC236}">
                <a16:creationId xmlns:a16="http://schemas.microsoft.com/office/drawing/2014/main" id="{8BE6EC46-6C4A-43C0-BF42-C277DA04E1D7}"/>
              </a:ext>
            </a:extLst>
          </xdr:cNvPr>
          <xdr:cNvGrpSpPr/>
        </xdr:nvGrpSpPr>
        <xdr:grpSpPr>
          <a:xfrm>
            <a:off x="8504831" y="10469470"/>
            <a:ext cx="2330234" cy="723300"/>
            <a:chOff x="8532950" y="10581046"/>
            <a:chExt cx="2292658" cy="728743"/>
          </a:xfrm>
        </xdr:grpSpPr>
        <xdr:grpSp>
          <xdr:nvGrpSpPr>
            <xdr:cNvPr id="143" name="Grupo 142">
              <a:extLst>
                <a:ext uri="{FF2B5EF4-FFF2-40B4-BE49-F238E27FC236}">
                  <a16:creationId xmlns:a16="http://schemas.microsoft.com/office/drawing/2014/main" id="{69851F8A-4F3E-415E-9477-51F28E6E8D71}"/>
                </a:ext>
              </a:extLst>
            </xdr:cNvPr>
            <xdr:cNvGrpSpPr/>
          </xdr:nvGrpSpPr>
          <xdr:grpSpPr>
            <a:xfrm>
              <a:off x="8793757" y="10581046"/>
              <a:ext cx="1742026" cy="498474"/>
              <a:chOff x="8103576" y="10691241"/>
              <a:chExt cx="2263176" cy="650403"/>
            </a:xfrm>
          </xdr:grpSpPr>
          <xdr:graphicFrame macro="">
            <xdr:nvGraphicFramePr>
              <xdr:cNvPr id="150" name="Gráfico 149">
                <a:extLst>
                  <a:ext uri="{FF2B5EF4-FFF2-40B4-BE49-F238E27FC236}">
                    <a16:creationId xmlns:a16="http://schemas.microsoft.com/office/drawing/2014/main" id="{DC012C3F-D2D3-4B32-BA1B-3F953EBCADF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  <xdr:graphicFrame macro="">
            <xdr:nvGraphicFramePr>
              <xdr:cNvPr id="151" name="Gráfico 150">
                <a:extLst>
                  <a:ext uri="{FF2B5EF4-FFF2-40B4-BE49-F238E27FC236}">
                    <a16:creationId xmlns:a16="http://schemas.microsoft.com/office/drawing/2014/main" id="{AB68D9F9-CA76-4B63-9B63-900203623C8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4301" y="10693637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0"/>
              </a:graphicData>
            </a:graphic>
          </xdr:graphicFrame>
          <xdr:graphicFrame macro="">
            <xdr:nvGraphicFramePr>
              <xdr:cNvPr id="152" name="Gráfico 151">
                <a:extLst>
                  <a:ext uri="{FF2B5EF4-FFF2-40B4-BE49-F238E27FC236}">
                    <a16:creationId xmlns:a16="http://schemas.microsoft.com/office/drawing/2014/main" id="{5E4AC856-DB31-444D-A7DB-23C317C4451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18753" y="10691241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1"/>
              </a:graphicData>
            </a:graphic>
          </xdr:graphicFrame>
        </xdr:grpSp>
        <xdr:sp macro="" textlink="AG46">
          <xdr:nvSpPr>
            <xdr:cNvPr id="144" name="CuadroTexto 143">
              <a:extLst>
                <a:ext uri="{FF2B5EF4-FFF2-40B4-BE49-F238E27FC236}">
                  <a16:creationId xmlns:a16="http://schemas.microsoft.com/office/drawing/2014/main" id="{D50ACF24-F058-4A80-8CCE-42D3831890BA}"/>
                </a:ext>
              </a:extLst>
            </xdr:cNvPr>
            <xdr:cNvSpPr txBox="1"/>
          </xdr:nvSpPr>
          <xdr:spPr>
            <a:xfrm>
              <a:off x="9653710" y="11013175"/>
              <a:ext cx="11718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A731E59-AD36-465D-87A9-341B81ED113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corel draw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5">
          <xdr:nvSpPr>
            <xdr:cNvPr id="146" name="CuadroTexto 145">
              <a:extLst>
                <a:ext uri="{FF2B5EF4-FFF2-40B4-BE49-F238E27FC236}">
                  <a16:creationId xmlns:a16="http://schemas.microsoft.com/office/drawing/2014/main" id="{FE3F62FA-7418-4E69-B55A-4E9B5B51B05E}"/>
                </a:ext>
              </a:extLst>
            </xdr:cNvPr>
            <xdr:cNvSpPr txBox="1"/>
          </xdr:nvSpPr>
          <xdr:spPr>
            <a:xfrm>
              <a:off x="8532950" y="11024039"/>
              <a:ext cx="1032291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86BF3CB-C0C0-4DF9-ABB3-938732895918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photoshop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77" name="Imagen 76">
            <a:extLst>
              <a:ext uri="{FF2B5EF4-FFF2-40B4-BE49-F238E27FC236}">
                <a16:creationId xmlns:a16="http://schemas.microsoft.com/office/drawing/2014/main" id="{AC9540C0-70F7-4D3B-B4AC-A0A4EB5E77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ackgroundRemoval t="2581" b="91613" l="3226" r="95806">
                        <a14:foregroundMark x1="26774" y1="10645" x2="22903" y2="14516"/>
                        <a14:foregroundMark x1="30323" y1="11613" x2="56452" y2="7419"/>
                        <a14:foregroundMark x1="56452" y1="7419" x2="80645" y2="18710"/>
                        <a14:foregroundMark x1="80645" y1="18710" x2="92581" y2="40968"/>
                        <a14:foregroundMark x1="92581" y1="40968" x2="89355" y2="66129"/>
                        <a14:foregroundMark x1="89355" y1="66129" x2="83226" y2="75806"/>
                        <a14:foregroundMark x1="33226" y1="9032" x2="46452" y2="6129"/>
                        <a14:foregroundMark x1="53226" y1="6129" x2="72903" y2="11613"/>
                        <a14:foregroundMark x1="60645" y1="6452" x2="41935" y2="2581"/>
                        <a14:foregroundMark x1="20000" y1="16452" x2="7742" y2="39032"/>
                        <a14:foregroundMark x1="7742" y1="60948" x2="7742" y2="64839"/>
                        <a14:foregroundMark x1="7742" y1="39032" x2="7742" y2="56967"/>
                        <a14:foregroundMark x1="7742" y1="64839" x2="22903" y2="82581"/>
                        <a14:foregroundMark x1="4839" y1="40323" x2="3457" y2="55796"/>
                        <a14:foregroundMark x1="48065" y1="91290" x2="79355" y2="81290"/>
                        <a14:foregroundMark x1="67742" y1="89032" x2="41613" y2="91613"/>
                        <a14:foregroundMark x1="41613" y1="91613" x2="25161" y2="88065"/>
                        <a14:foregroundMark x1="26774" y1="38387" x2="58710" y2="61613"/>
                        <a14:foregroundMark x1="43871" y1="27742" x2="51290" y2="55161"/>
                        <a14:foregroundMark x1="51290" y1="55161" x2="34516" y2="34839"/>
                        <a14:foregroundMark x1="34516" y1="34839" x2="58387" y2="59355"/>
                        <a14:foregroundMark x1="58387" y1="59355" x2="60323" y2="69032"/>
                        <a14:foregroundMark x1="56452" y1="55484" x2="39677" y2="34194"/>
                        <a14:foregroundMark x1="39677" y1="34194" x2="64839" y2="45484"/>
                        <a14:foregroundMark x1="64839" y1="45484" x2="88387" y2="64516"/>
                        <a14:foregroundMark x1="88387" y1="64516" x2="61935" y2="70645"/>
                        <a14:foregroundMark x1="61935" y1="70645" x2="43226" y2="50645"/>
                        <a14:foregroundMark x1="43226" y1="50645" x2="49032" y2="31290"/>
                        <a14:foregroundMark x1="24194" y1="37742" x2="47097" y2="22903"/>
                        <a14:foregroundMark x1="15806" y1="32258" x2="32581" y2="16452"/>
                        <a14:foregroundMark x1="92258" y1="40968" x2="92258" y2="60000"/>
                        <a14:foregroundMark x1="95161" y1="41290" x2="95806" y2="53871"/>
                        <a14:backgroundMark x1="3226" y1="61290" x2="1613" y2="56452"/>
                        <a14:backgroundMark x1="1935" y1="56129" x2="3226" y2="61935"/>
                        <a14:backgroundMark x1="58387" y1="97097" x2="65806" y2="96774"/>
                        <a14:backgroundMark x1="48710" y1="98387" x2="33226" y2="94839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22338" y="10588773"/>
            <a:ext cx="271759" cy="282629"/>
          </a:xfrm>
          <a:prstGeom prst="rect">
            <a:avLst/>
          </a:prstGeom>
        </xdr:spPr>
      </xdr:pic>
      <xdr:pic>
        <xdr:nvPicPr>
          <xdr:cNvPr id="79" name="Imagen 78">
            <a:extLst>
              <a:ext uri="{FF2B5EF4-FFF2-40B4-BE49-F238E27FC236}">
                <a16:creationId xmlns:a16="http://schemas.microsoft.com/office/drawing/2014/main" id="{ADBA4C29-6E77-455F-A708-260A7DBF8A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32905" y="10624672"/>
            <a:ext cx="203805" cy="203749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237848</xdr:colOff>
      <xdr:row>37</xdr:row>
      <xdr:rowOff>118101</xdr:rowOff>
    </xdr:from>
    <xdr:to>
      <xdr:col>8</xdr:col>
      <xdr:colOff>76440</xdr:colOff>
      <xdr:row>39</xdr:row>
      <xdr:rowOff>158539</xdr:rowOff>
    </xdr:to>
    <xdr:pic>
      <xdr:nvPicPr>
        <xdr:cNvPr id="81" name="Gráfico 80" descr="Marcador">
          <a:extLst>
            <a:ext uri="{FF2B5EF4-FFF2-40B4-BE49-F238E27FC236}">
              <a16:creationId xmlns:a16="http://schemas.microsoft.com/office/drawing/2014/main" id="{434FFE87-AB87-4C8B-9FBE-3388522CE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4723257" y="9469919"/>
          <a:ext cx="462047" cy="456075"/>
        </a:xfrm>
        <a:prstGeom prst="rect">
          <a:avLst/>
        </a:prstGeom>
      </xdr:spPr>
    </xdr:pic>
    <xdr:clientData/>
  </xdr:twoCellAnchor>
  <xdr:twoCellAnchor editAs="oneCell">
    <xdr:from>
      <xdr:col>6</xdr:col>
      <xdr:colOff>287521</xdr:colOff>
      <xdr:row>30</xdr:row>
      <xdr:rowOff>118617</xdr:rowOff>
    </xdr:from>
    <xdr:to>
      <xdr:col>8</xdr:col>
      <xdr:colOff>61949</xdr:colOff>
      <xdr:row>32</xdr:row>
      <xdr:rowOff>85397</xdr:rowOff>
    </xdr:to>
    <xdr:pic>
      <xdr:nvPicPr>
        <xdr:cNvPr id="99" name="Gráfico 98" descr="Auricular">
          <a:extLst>
            <a:ext uri="{FF2B5EF4-FFF2-40B4-BE49-F238E27FC236}">
              <a16:creationId xmlns:a16="http://schemas.microsoft.com/office/drawing/2014/main" id="{858560C6-D8A5-4F9B-B7CE-5533BF4A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4747849" y="8080203"/>
          <a:ext cx="378772" cy="387194"/>
        </a:xfrm>
        <a:prstGeom prst="rect">
          <a:avLst/>
        </a:prstGeom>
      </xdr:spPr>
    </xdr:pic>
    <xdr:clientData/>
  </xdr:twoCellAnchor>
  <xdr:twoCellAnchor editAs="oneCell">
    <xdr:from>
      <xdr:col>6</xdr:col>
      <xdr:colOff>294993</xdr:colOff>
      <xdr:row>34</xdr:row>
      <xdr:rowOff>22135</xdr:rowOff>
    </xdr:from>
    <xdr:to>
      <xdr:col>8</xdr:col>
      <xdr:colOff>66377</xdr:colOff>
      <xdr:row>35</xdr:row>
      <xdr:rowOff>197070</xdr:rowOff>
    </xdr:to>
    <xdr:pic>
      <xdr:nvPicPr>
        <xdr:cNvPr id="106" name="Gráfico 105" descr="Contorno">
          <a:extLst>
            <a:ext uri="{FF2B5EF4-FFF2-40B4-BE49-F238E27FC236}">
              <a16:creationId xmlns:a16="http://schemas.microsoft.com/office/drawing/2014/main" id="{3D3F10AF-10B1-4E11-B790-A884C370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4755321" y="8824549"/>
          <a:ext cx="375728" cy="385142"/>
        </a:xfrm>
        <a:prstGeom prst="rect">
          <a:avLst/>
        </a:prstGeom>
      </xdr:spPr>
    </xdr:pic>
    <xdr:clientData/>
  </xdr:twoCellAnchor>
  <xdr:twoCellAnchor>
    <xdr:from>
      <xdr:col>19</xdr:col>
      <xdr:colOff>31274</xdr:colOff>
      <xdr:row>25</xdr:row>
      <xdr:rowOff>78326</xdr:rowOff>
    </xdr:from>
    <xdr:to>
      <xdr:col>28</xdr:col>
      <xdr:colOff>124944</xdr:colOff>
      <xdr:row>30</xdr:row>
      <xdr:rowOff>68933</xdr:rowOff>
    </xdr:to>
    <xdr:grpSp>
      <xdr:nvGrpSpPr>
        <xdr:cNvPr id="156" name="Grupo 155">
          <a:extLst>
            <a:ext uri="{FF2B5EF4-FFF2-40B4-BE49-F238E27FC236}">
              <a16:creationId xmlns:a16="http://schemas.microsoft.com/office/drawing/2014/main" id="{664A1C56-A048-43A6-A299-7AC11B8D664F}"/>
            </a:ext>
          </a:extLst>
        </xdr:cNvPr>
        <xdr:cNvGrpSpPr/>
      </xdr:nvGrpSpPr>
      <xdr:grpSpPr>
        <a:xfrm>
          <a:off x="8372453" y="6854683"/>
          <a:ext cx="2787884" cy="1011143"/>
          <a:chOff x="8769785" y="8920085"/>
          <a:chExt cx="1980608" cy="728277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D3CA66CA-F534-44B0-BC48-4A8294BABCFB}"/>
              </a:ext>
            </a:extLst>
          </xdr:cNvPr>
          <xdr:cNvGrpSpPr/>
        </xdr:nvGrpSpPr>
        <xdr:grpSpPr>
          <a:xfrm>
            <a:off x="8769785" y="8920085"/>
            <a:ext cx="1980608" cy="728277"/>
            <a:chOff x="8793755" y="9834480"/>
            <a:chExt cx="1947951" cy="722834"/>
          </a:xfrm>
        </xdr:grpSpPr>
        <xdr:grpSp>
          <xdr:nvGrpSpPr>
            <xdr:cNvPr id="115" name="Grupo 114">
              <a:extLst>
                <a:ext uri="{FF2B5EF4-FFF2-40B4-BE49-F238E27FC236}">
                  <a16:creationId xmlns:a16="http://schemas.microsoft.com/office/drawing/2014/main" id="{6061AD00-10DA-4C08-B5EF-F5DF2C93A56A}"/>
                </a:ext>
              </a:extLst>
            </xdr:cNvPr>
            <xdr:cNvGrpSpPr/>
          </xdr:nvGrpSpPr>
          <xdr:grpSpPr>
            <a:xfrm>
              <a:off x="8793755" y="9834480"/>
              <a:ext cx="1706295" cy="499121"/>
              <a:chOff x="8103576" y="10691253"/>
              <a:chExt cx="2216756" cy="650391"/>
            </a:xfrm>
          </xdr:grpSpPr>
          <xdr:graphicFrame macro="">
            <xdr:nvGraphicFramePr>
              <xdr:cNvPr id="120" name="Gráfico 119">
                <a:extLst>
                  <a:ext uri="{FF2B5EF4-FFF2-40B4-BE49-F238E27FC236}">
                    <a16:creationId xmlns:a16="http://schemas.microsoft.com/office/drawing/2014/main" id="{5EA406C9-5C61-4F9C-AE90-315E83BFCD0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1"/>
              </a:graphicData>
            </a:graphic>
          </xdr:graphicFrame>
          <xdr:graphicFrame macro="">
            <xdr:nvGraphicFramePr>
              <xdr:cNvPr id="121" name="Gráfico 120">
                <a:extLst>
                  <a:ext uri="{FF2B5EF4-FFF2-40B4-BE49-F238E27FC236}">
                    <a16:creationId xmlns:a16="http://schemas.microsoft.com/office/drawing/2014/main" id="{B792AE4A-BA0E-4B6A-BE17-823E55296B1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2"/>
              </a:graphicData>
            </a:graphic>
          </xdr:graphicFrame>
          <xdr:graphicFrame macro="">
            <xdr:nvGraphicFramePr>
              <xdr:cNvPr id="122" name="Gráfico 121">
                <a:extLst>
                  <a:ext uri="{FF2B5EF4-FFF2-40B4-BE49-F238E27FC236}">
                    <a16:creationId xmlns:a16="http://schemas.microsoft.com/office/drawing/2014/main" id="{668DE632-4105-48F5-B462-6769CFB78C7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3"/>
              </a:graphicData>
            </a:graphic>
          </xdr:graphicFrame>
        </xdr:grpSp>
        <xdr:pic>
          <xdr:nvPicPr>
            <xdr:cNvPr id="110" name="Imagen 109">
              <a:extLst>
                <a:ext uri="{FF2B5EF4-FFF2-40B4-BE49-F238E27FC236}">
                  <a16:creationId xmlns:a16="http://schemas.microsoft.com/office/drawing/2014/main" id="{F5B595F9-2A4A-4BC6-B2AE-3C2889381CE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4" cstate="print">
              <a:extLst>
                <a:ext uri="{BEBA8EAE-BF5A-486C-A8C5-ECC9F3942E4B}">
                  <a14:imgProps xmlns:a14="http://schemas.microsoft.com/office/drawing/2010/main">
                    <a14:imgLayer r:embed="rId35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2115" t="4575" r="53535" b="51633"/>
            <a:stretch/>
          </xdr:blipFill>
          <xdr:spPr>
            <a:xfrm>
              <a:off x="8949491" y="9972890"/>
              <a:ext cx="205844" cy="241639"/>
            </a:xfrm>
            <a:prstGeom prst="rect">
              <a:avLst/>
            </a:prstGeom>
          </xdr:spPr>
        </xdr:pic>
        <xdr:pic>
          <xdr:nvPicPr>
            <xdr:cNvPr id="111" name="Imagen 110">
              <a:extLst>
                <a:ext uri="{FF2B5EF4-FFF2-40B4-BE49-F238E27FC236}">
                  <a16:creationId xmlns:a16="http://schemas.microsoft.com/office/drawing/2014/main" id="{9B87D648-DB56-4AB0-BCF8-35BFBE30A44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797" t="5539" r="21770" b="51472"/>
            <a:stretch/>
          </xdr:blipFill>
          <xdr:spPr>
            <a:xfrm>
              <a:off x="10144617" y="9979199"/>
              <a:ext cx="222720" cy="243758"/>
            </a:xfrm>
            <a:prstGeom prst="rect">
              <a:avLst/>
            </a:prstGeom>
          </xdr:spPr>
        </xdr:pic>
        <xdr:pic>
          <xdr:nvPicPr>
            <xdr:cNvPr id="113" name="Imagen 112">
              <a:extLst>
                <a:ext uri="{FF2B5EF4-FFF2-40B4-BE49-F238E27FC236}">
                  <a16:creationId xmlns:a16="http://schemas.microsoft.com/office/drawing/2014/main" id="{C9DA3184-FA8C-4260-B78A-836BA89DC4B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8" cstate="print">
              <a:extLst>
                <a:ext uri="{BEBA8EAE-BF5A-486C-A8C5-ECC9F3942E4B}">
                  <a14:imgProps xmlns:a14="http://schemas.microsoft.com/office/drawing/2010/main">
                    <a14:imgLayer r:embed="rId39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9210" t="57050" r="52381" b="-842"/>
            <a:stretch/>
          </xdr:blipFill>
          <xdr:spPr>
            <a:xfrm>
              <a:off x="9526546" y="9974913"/>
              <a:ext cx="231857" cy="236063"/>
            </a:xfrm>
            <a:prstGeom prst="rect">
              <a:avLst/>
            </a:prstGeom>
          </xdr:spPr>
        </xdr:pic>
        <xdr:sp macro="" textlink="AG39">
          <xdr:nvSpPr>
            <xdr:cNvPr id="132" name="CuadroTexto 131">
              <a:extLst>
                <a:ext uri="{FF2B5EF4-FFF2-40B4-BE49-F238E27FC236}">
                  <a16:creationId xmlns:a16="http://schemas.microsoft.com/office/drawing/2014/main" id="{383808C0-FC9C-497D-B356-9543E90F9E4F}"/>
                </a:ext>
              </a:extLst>
            </xdr:cNvPr>
            <xdr:cNvSpPr txBox="1"/>
          </xdr:nvSpPr>
          <xdr:spPr>
            <a:xfrm>
              <a:off x="8801101" y="10271564"/>
              <a:ext cx="49891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FC379F3-7B3A-4DA6-BE85-E770D50F4F26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html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0">
          <xdr:nvSpPr>
            <xdr:cNvPr id="133" name="CuadroTexto 132">
              <a:extLst>
                <a:ext uri="{FF2B5EF4-FFF2-40B4-BE49-F238E27FC236}">
                  <a16:creationId xmlns:a16="http://schemas.microsoft.com/office/drawing/2014/main" id="{DA28A2DB-5BB1-4916-B46D-BAA4CCBF1C10}"/>
                </a:ext>
              </a:extLst>
            </xdr:cNvPr>
            <xdr:cNvSpPr txBox="1"/>
          </xdr:nvSpPr>
          <xdr:spPr>
            <a:xfrm>
              <a:off x="9486900" y="10260700"/>
              <a:ext cx="3535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6C0FCE6-5C19-4E24-AF58-2EB86569C14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css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1">
          <xdr:nvSpPr>
            <xdr:cNvPr id="134" name="CuadroTexto 133">
              <a:extLst>
                <a:ext uri="{FF2B5EF4-FFF2-40B4-BE49-F238E27FC236}">
                  <a16:creationId xmlns:a16="http://schemas.microsoft.com/office/drawing/2014/main" id="{BB2BA0F0-337D-4FA1-8225-4B5D8737182B}"/>
                </a:ext>
              </a:extLst>
            </xdr:cNvPr>
            <xdr:cNvSpPr txBox="1"/>
          </xdr:nvSpPr>
          <xdr:spPr>
            <a:xfrm>
              <a:off x="9848850" y="10260700"/>
              <a:ext cx="892856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8F7319D-254C-4A69-B2E4-38BEA3A1D3EE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java script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155" name="Imagen 154" descr="Diseño web adaptable desarrollo web bootstrap html javascript, world wide  web, texto, marca, logo png | PNGWing">
            <a:extLst>
              <a:ext uri="{FF2B5EF4-FFF2-40B4-BE49-F238E27FC236}">
                <a16:creationId xmlns:a16="http://schemas.microsoft.com/office/drawing/2014/main" id="{CAF2C6CF-8059-4B25-BD43-B8A4DDCE31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0" cstate="print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3207" t="5621" r="21127" b="53323"/>
          <a:stretch/>
        </xdr:blipFill>
        <xdr:spPr bwMode="auto">
          <a:xfrm>
            <a:off x="10142822" y="9063432"/>
            <a:ext cx="245289" cy="2553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18</xdr:col>
      <xdr:colOff>188424</xdr:colOff>
      <xdr:row>46</xdr:row>
      <xdr:rowOff>179112</xdr:rowOff>
    </xdr:from>
    <xdr:to>
      <xdr:col>20</xdr:col>
      <xdr:colOff>66062</xdr:colOff>
      <xdr:row>50</xdr:row>
      <xdr:rowOff>76697</xdr:rowOff>
    </xdr:to>
    <xdr:pic>
      <xdr:nvPicPr>
        <xdr:cNvPr id="129" name="Imagen 128" descr="Robot Logo Black And White, HD Png Download , Transparent Png Image -  PNGitem">
          <a:extLst>
            <a:ext uri="{FF2B5EF4-FFF2-40B4-BE49-F238E27FC236}">
              <a16:creationId xmlns:a16="http://schemas.microsoft.com/office/drawing/2014/main" id="{3440F5B2-6B1D-4C79-B6A2-BEC746442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BEBA8EAE-BF5A-486C-A8C5-ECC9F3942E4B}">
              <a14:imgProps xmlns:a14="http://schemas.microsoft.com/office/drawing/2010/main">
                <a14:imgLayer r:embed="rId43">
                  <a14:imgEffect>
                    <a14:backgroundRemoval t="4279" b="92789" l="8256" r="92326">
                      <a14:foregroundMark x1="92326" y1="17591" x2="92326" y2="19889"/>
                      <a14:foregroundMark x1="8837" y1="47385" x2="8488" y2="51823"/>
                      <a14:foregroundMark x1="8488" y1="51823" x2="8372" y2="51981"/>
                      <a14:foregroundMark x1="51744" y1="9033" x2="51744" y2="9033"/>
                      <a14:foregroundMark x1="51744" y1="4358" x2="51744" y2="4358"/>
                      <a14:foregroundMark x1="61860" y1="92076" x2="60698" y2="92076"/>
                      <a14:foregroundMark x1="33372" y1="90333" x2="33372" y2="90333"/>
                      <a14:foregroundMark x1="34651" y1="92552" x2="34651" y2="92552"/>
                      <a14:foregroundMark x1="58256" y1="92789" x2="58256" y2="927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0245" y="11241719"/>
          <a:ext cx="476353" cy="714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16421</xdr:colOff>
      <xdr:row>14</xdr:row>
      <xdr:rowOff>1089510</xdr:rowOff>
    </xdr:from>
    <xdr:to>
      <xdr:col>27</xdr:col>
      <xdr:colOff>190499</xdr:colOff>
      <xdr:row>15</xdr:row>
      <xdr:rowOff>164223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15012D99-5DF1-429A-AC75-9582DDA7E2A7}"/>
            </a:ext>
          </a:extLst>
        </xdr:cNvPr>
        <xdr:cNvSpPr txBox="1"/>
      </xdr:nvSpPr>
      <xdr:spPr>
        <a:xfrm>
          <a:off x="8404990" y="4400269"/>
          <a:ext cx="2591457" cy="5724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/>
            <a:t>PORTAFOLIO</a:t>
          </a:r>
        </a:p>
        <a:p>
          <a:r>
            <a:rPr lang="es-PE" sz="1100"/>
            <a:t>https://isaiismael.github.io/portafolio/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92075</xdr:colOff>
      <xdr:row>46</xdr:row>
      <xdr:rowOff>174625</xdr:rowOff>
    </xdr:from>
    <xdr:to>
      <xdr:col>9</xdr:col>
      <xdr:colOff>34925</xdr:colOff>
      <xdr:row>49</xdr:row>
      <xdr:rowOff>50800</xdr:rowOff>
    </xdr:to>
    <xdr:pic>
      <xdr:nvPicPr>
        <xdr:cNvPr id="3" name="Imagen 2" descr="Botón Don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5550" y="9290050"/>
          <a:ext cx="1238250" cy="4476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311944</xdr:colOff>
      <xdr:row>5</xdr:row>
      <xdr:rowOff>85737</xdr:rowOff>
    </xdr:from>
    <xdr:to>
      <xdr:col>6</xdr:col>
      <xdr:colOff>388144</xdr:colOff>
      <xdr:row>11</xdr:row>
      <xdr:rowOff>40162</xdr:rowOff>
    </xdr:to>
    <xdr:pic>
      <xdr:nvPicPr>
        <xdr:cNvPr id="4" name="Imagen 3" descr="5 ways your LinkedIn profile could be holding you back | ATM Marketplac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9" r="12494"/>
        <a:stretch/>
      </xdr:blipFill>
      <xdr:spPr bwMode="auto">
        <a:xfrm>
          <a:off x="3178969" y="1390662"/>
          <a:ext cx="1504950" cy="1097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158199</xdr:rowOff>
    </xdr:from>
    <xdr:to>
      <xdr:col>3</xdr:col>
      <xdr:colOff>219075</xdr:colOff>
      <xdr:row>11</xdr:row>
      <xdr:rowOff>158199</xdr:rowOff>
    </xdr:to>
    <xdr:pic>
      <xdr:nvPicPr>
        <xdr:cNvPr id="5" name="Imagen 4" descr="Youtube logo | Logo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63" t="13613" r="19503" b="13089"/>
        <a:stretch/>
      </xdr:blipFill>
      <xdr:spPr bwMode="auto">
        <a:xfrm>
          <a:off x="647700" y="1272624"/>
          <a:ext cx="1514475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142874</xdr:colOff>
      <xdr:row>38</xdr:row>
      <xdr:rowOff>114299</xdr:rowOff>
    </xdr:from>
    <xdr:to>
      <xdr:col>10</xdr:col>
      <xdr:colOff>180975</xdr:colOff>
      <xdr:row>45</xdr:row>
      <xdr:rowOff>66674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086349" y="7705724"/>
          <a:ext cx="1981201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Erik </a:t>
          </a:r>
        </a:p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Avila</a:t>
          </a:r>
        </a:p>
      </xdr:txBody>
    </xdr:sp>
    <xdr:clientData/>
  </xdr:twoCellAnchor>
  <xdr:twoCellAnchor editAs="oneCell">
    <xdr:from>
      <xdr:col>14</xdr:col>
      <xdr:colOff>0</xdr:colOff>
      <xdr:row>5</xdr:row>
      <xdr:rowOff>72475</xdr:rowOff>
    </xdr:from>
    <xdr:to>
      <xdr:col>15</xdr:col>
      <xdr:colOff>361948</xdr:colOff>
      <xdr:row>11</xdr:row>
      <xdr:rowOff>53423</xdr:rowOff>
    </xdr:to>
    <xdr:pic>
      <xdr:nvPicPr>
        <xdr:cNvPr id="7" name="Imagen 6" descr="Google Launches New Webmaster Verification Plugin For ...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2725" y="1377400"/>
          <a:ext cx="1123948" cy="11239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10</xdr:col>
      <xdr:colOff>247295</xdr:colOff>
      <xdr:row>37</xdr:row>
      <xdr:rowOff>18905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95775" y="6257925"/>
          <a:ext cx="2838095" cy="1161905"/>
        </a:xfrm>
        <a:prstGeom prst="rect">
          <a:avLst/>
        </a:prstGeom>
      </xdr:spPr>
    </xdr:pic>
    <xdr:clientData/>
  </xdr:twoCellAnchor>
  <xdr:twoCellAnchor>
    <xdr:from>
      <xdr:col>1</xdr:col>
      <xdr:colOff>263525</xdr:colOff>
      <xdr:row>50</xdr:row>
      <xdr:rowOff>98425</xdr:rowOff>
    </xdr:from>
    <xdr:to>
      <xdr:col>14</xdr:col>
      <xdr:colOff>6350</xdr:colOff>
      <xdr:row>57</xdr:row>
      <xdr:rowOff>50800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911225" y="9975850"/>
          <a:ext cx="9467850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Mi contenido</a:t>
          </a:r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 es gratuito y puedes consultarlo en la pagina dentro del enlace del video, apóyame con un donativo para compartir más archivos o regálame un like y comparte, suscríbete a mi canal.</a:t>
          </a:r>
        </a:p>
        <a:p>
          <a:pPr algn="ctr"/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Gracias!!</a:t>
          </a:r>
          <a:endParaRPr lang="es-MX" sz="1400" b="0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109538</xdr:colOff>
      <xdr:row>5</xdr:row>
      <xdr:rowOff>8048</xdr:rowOff>
    </xdr:from>
    <xdr:to>
      <xdr:col>10</xdr:col>
      <xdr:colOff>376237</xdr:colOff>
      <xdr:row>11</xdr:row>
      <xdr:rowOff>117851</xdr:rowOff>
    </xdr:to>
    <xdr:pic>
      <xdr:nvPicPr>
        <xdr:cNvPr id="10" name="Imagen 9" descr="http://www.visiondiversite.com/wp-content/uploads/2018/06/Logo-Facebook.jp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0713" y="1312973"/>
          <a:ext cx="1562099" cy="1252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171450</xdr:colOff>
      <xdr:row>0</xdr:row>
      <xdr:rowOff>142875</xdr:rowOff>
    </xdr:from>
    <xdr:to>
      <xdr:col>15</xdr:col>
      <xdr:colOff>523875</xdr:colOff>
      <xdr:row>0</xdr:row>
      <xdr:rowOff>413249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9782175" y="142875"/>
          <a:ext cx="1876425" cy="270374"/>
          <a:chOff x="304155" y="4481139"/>
          <a:chExt cx="7199976" cy="1080004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12" name="Forma lib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304155" y="4481139"/>
            <a:ext cx="7199976" cy="1080004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3" name="Forma libr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448742" y="4856848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" name="Forma libr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2775651" y="4931437"/>
            <a:ext cx="114832" cy="179376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12</xdr:col>
      <xdr:colOff>97631</xdr:colOff>
      <xdr:row>5</xdr:row>
      <xdr:rowOff>96287</xdr:rowOff>
    </xdr:from>
    <xdr:to>
      <xdr:col>12</xdr:col>
      <xdr:colOff>1173955</xdr:colOff>
      <xdr:row>11</xdr:row>
      <xdr:rowOff>29611</xdr:rowOff>
    </xdr:to>
    <xdr:pic>
      <xdr:nvPicPr>
        <xdr:cNvPr id="15" name="Imagen 14" descr="File:Instagram logo 2016.svg - Wikimedia Common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606" y="1401212"/>
          <a:ext cx="1076324" cy="1076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466725</xdr:colOff>
      <xdr:row>38</xdr:row>
      <xdr:rowOff>95250</xdr:rowOff>
    </xdr:from>
    <xdr:to>
      <xdr:col>7</xdr:col>
      <xdr:colOff>504825</xdr:colOff>
      <xdr:row>45</xdr:row>
      <xdr:rowOff>95250</xdr:rowOff>
    </xdr:to>
    <xdr:pic>
      <xdr:nvPicPr>
        <xdr:cNvPr id="16" name="Imagen 15" descr="0CAE9811-399E-4ACE-9720-83C3ACA4AA9D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686675"/>
          <a:ext cx="133350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190500</xdr:colOff>
      <xdr:row>17</xdr:row>
      <xdr:rowOff>171449</xdr:rowOff>
    </xdr:from>
    <xdr:to>
      <xdr:col>10</xdr:col>
      <xdr:colOff>313270</xdr:colOff>
      <xdr:row>24</xdr:row>
      <xdr:rowOff>1</xdr:rowOff>
    </xdr:to>
    <xdr:pic>
      <xdr:nvPicPr>
        <xdr:cNvPr id="17" name="Imagen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3762374"/>
          <a:ext cx="2065870" cy="116205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369391</xdr:colOff>
      <xdr:row>17</xdr:row>
      <xdr:rowOff>145275</xdr:rowOff>
    </xdr:from>
    <xdr:to>
      <xdr:col>5</xdr:col>
      <xdr:colOff>82583</xdr:colOff>
      <xdr:row>23</xdr:row>
      <xdr:rowOff>164325</xdr:rowOff>
    </xdr:to>
    <xdr:pic>
      <xdr:nvPicPr>
        <xdr:cNvPr id="2" name="Imagen 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4791" y="3736200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424141</xdr:colOff>
      <xdr:row>17</xdr:row>
      <xdr:rowOff>171450</xdr:rowOff>
    </xdr:from>
    <xdr:to>
      <xdr:col>14</xdr:col>
      <xdr:colOff>299258</xdr:colOff>
      <xdr:row>24</xdr:row>
      <xdr:rowOff>0</xdr:rowOff>
    </xdr:to>
    <xdr:pic>
      <xdr:nvPicPr>
        <xdr:cNvPr id="20" name="Imagen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116" y="3762375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tador\Documents\Premier\Presentacion%20Excel\Proyecto\Canal%20de%20Youtube\Creacion%20Archivos\16%20Mi%20primer%20Dashboard-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Guion"/>
      <sheetName val="Teoria"/>
      <sheetName val="Metricas"/>
      <sheetName val="Base"/>
      <sheetName val="Dashboard"/>
      <sheetName val="Plan 2"/>
      <sheetName val="Redes Sociales"/>
      <sheetName val="Ima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3">
          <cell r="C3" t="str">
            <v>México</v>
          </cell>
          <cell r="H3" t="str">
            <v>Chile</v>
          </cell>
        </row>
        <row r="4">
          <cell r="C4" t="str">
            <v>EUA</v>
          </cell>
        </row>
        <row r="5">
          <cell r="C5" t="str">
            <v>Canadá</v>
          </cell>
        </row>
        <row r="6">
          <cell r="C6" t="str">
            <v>Venezuela</v>
          </cell>
        </row>
        <row r="7">
          <cell r="C7" t="str">
            <v>Ecuador</v>
          </cell>
        </row>
        <row r="8">
          <cell r="C8" t="str">
            <v>Chile</v>
          </cell>
        </row>
        <row r="9">
          <cell r="C9" t="str">
            <v>Colombia</v>
          </cell>
        </row>
        <row r="10">
          <cell r="C10" t="str">
            <v>Perú</v>
          </cell>
        </row>
        <row r="11">
          <cell r="C11" t="str">
            <v>Brasil</v>
          </cell>
        </row>
        <row r="12">
          <cell r="C12" t="str">
            <v>Argentina</v>
          </cell>
        </row>
        <row r="13">
          <cell r="C13" t="str">
            <v>Uruguay</v>
          </cell>
        </row>
        <row r="14">
          <cell r="C14" t="str">
            <v>Bolivia</v>
          </cell>
        </row>
        <row r="15">
          <cell r="C15" t="str">
            <v>Paraguay</v>
          </cell>
        </row>
        <row r="16">
          <cell r="C16" t="str">
            <v>Costa Rica</v>
          </cell>
        </row>
        <row r="17">
          <cell r="C17" t="str">
            <v>Honduras</v>
          </cell>
        </row>
        <row r="18">
          <cell r="C18" t="str">
            <v>Guatemala</v>
          </cell>
        </row>
        <row r="19">
          <cell r="C19" t="str">
            <v>(Todas)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sai.ismael1999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I71"/>
  <sheetViews>
    <sheetView showGridLines="0" showRowColHeaders="0" tabSelected="1" topLeftCell="D1" zoomScale="70" zoomScaleNormal="70" zoomScaleSheetLayoutView="85" workbookViewId="0">
      <pane ySplit="1" topLeftCell="A10" activePane="bottomLeft" state="frozen"/>
      <selection pane="bottomLeft" activeCell="AG15" sqref="AG15"/>
    </sheetView>
  </sheetViews>
  <sheetFormatPr baseColWidth="10" defaultColWidth="4.5703125" defaultRowHeight="16.5" x14ac:dyDescent="0.3"/>
  <cols>
    <col min="1" max="1" width="3.5703125" style="1" customWidth="1"/>
    <col min="2" max="2" width="17" style="1" customWidth="1"/>
    <col min="3" max="3" width="33.140625" style="2" customWidth="1"/>
    <col min="4" max="5" width="4.28515625" style="1" customWidth="1"/>
    <col min="6" max="32" width="4.5703125" style="1"/>
    <col min="33" max="33" width="34.140625" style="1" customWidth="1"/>
    <col min="34" max="34" width="26.85546875" style="1" customWidth="1"/>
    <col min="35" max="35" width="14.140625" style="1" customWidth="1"/>
    <col min="36" max="16384" width="4.5703125" style="1"/>
  </cols>
  <sheetData>
    <row r="1" spans="1:87" s="7" customFormat="1" ht="42" customHeight="1" x14ac:dyDescent="0.5">
      <c r="A1" s="33" t="s">
        <v>46</v>
      </c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4" spans="1:87" x14ac:dyDescent="0.3">
      <c r="C4" s="1"/>
    </row>
    <row r="6" spans="1:87" x14ac:dyDescent="0.3">
      <c r="F6" s="2"/>
      <c r="I6" s="2"/>
      <c r="L6" s="2"/>
      <c r="O6" s="2"/>
    </row>
    <row r="7" spans="1:87" s="3" customFormat="1" ht="20.25" x14ac:dyDescent="0.35">
      <c r="I7" s="4"/>
      <c r="L7" s="4"/>
      <c r="O7" s="4"/>
    </row>
    <row r="9" spans="1:87" x14ac:dyDescent="0.3">
      <c r="AG9" s="20" t="s">
        <v>16</v>
      </c>
    </row>
    <row r="10" spans="1:87" x14ac:dyDescent="0.3">
      <c r="AG10" s="20" t="s">
        <v>19</v>
      </c>
      <c r="AH10" s="20" t="s">
        <v>20</v>
      </c>
      <c r="AI10" s="20" t="s">
        <v>22</v>
      </c>
    </row>
    <row r="11" spans="1:87" x14ac:dyDescent="0.3">
      <c r="B11" s="20" t="s">
        <v>2</v>
      </c>
      <c r="C11" s="23" t="s">
        <v>50</v>
      </c>
      <c r="D11" s="34" t="s">
        <v>4</v>
      </c>
      <c r="AF11" s="8">
        <v>1</v>
      </c>
      <c r="AG11" s="29" t="s">
        <v>63</v>
      </c>
      <c r="AH11" s="30" t="s">
        <v>56</v>
      </c>
      <c r="AI11" s="31" t="s">
        <v>76</v>
      </c>
      <c r="AJ11" s="34" t="s">
        <v>21</v>
      </c>
      <c r="AK11" s="34" t="s">
        <v>36</v>
      </c>
      <c r="AL11" s="34" t="s">
        <v>23</v>
      </c>
    </row>
    <row r="12" spans="1:87" x14ac:dyDescent="0.3">
      <c r="B12" s="20" t="s">
        <v>3</v>
      </c>
      <c r="C12" s="23" t="s">
        <v>51</v>
      </c>
      <c r="D12" s="34" t="s">
        <v>5</v>
      </c>
      <c r="AF12" s="1">
        <v>2</v>
      </c>
      <c r="AG12" s="32" t="s">
        <v>55</v>
      </c>
      <c r="AH12" s="26" t="s">
        <v>26</v>
      </c>
      <c r="AI12" s="23" t="s">
        <v>64</v>
      </c>
      <c r="AJ12" s="34" t="s">
        <v>24</v>
      </c>
      <c r="AK12" s="34" t="s">
        <v>26</v>
      </c>
      <c r="AL12" s="34" t="s">
        <v>25</v>
      </c>
    </row>
    <row r="13" spans="1:87" x14ac:dyDescent="0.3">
      <c r="B13" s="20" t="s">
        <v>6</v>
      </c>
      <c r="C13" s="23" t="s">
        <v>52</v>
      </c>
      <c r="D13" s="34" t="s">
        <v>7</v>
      </c>
    </row>
    <row r="15" spans="1:87" ht="117.75" customHeight="1" x14ac:dyDescent="0.3">
      <c r="B15" s="21" t="s">
        <v>9</v>
      </c>
      <c r="C15" s="24" t="s">
        <v>53</v>
      </c>
      <c r="D15" s="35" t="s">
        <v>8</v>
      </c>
    </row>
    <row r="17" spans="2:38" x14ac:dyDescent="0.3">
      <c r="B17" s="20" t="s">
        <v>10</v>
      </c>
      <c r="C17" s="23">
        <v>925310896</v>
      </c>
      <c r="D17" s="34">
        <v>6674567890</v>
      </c>
    </row>
    <row r="18" spans="2:38" x14ac:dyDescent="0.3">
      <c r="B18" s="20" t="s">
        <v>11</v>
      </c>
      <c r="C18" s="25" t="s">
        <v>54</v>
      </c>
      <c r="D18" s="34" t="s">
        <v>12</v>
      </c>
      <c r="G18" s="17" t="str">
        <f>TEXT(C18,"")</f>
        <v>isai.ismael1999@gmail.com</v>
      </c>
      <c r="AG18" s="20" t="s">
        <v>17</v>
      </c>
    </row>
    <row r="19" spans="2:38" x14ac:dyDescent="0.3">
      <c r="B19" s="20" t="s">
        <v>73</v>
      </c>
      <c r="C19" s="37" t="s">
        <v>72</v>
      </c>
      <c r="D19" s="34" t="s">
        <v>37</v>
      </c>
      <c r="G19" s="17" t="str">
        <f>TEXT(C19,"")</f>
        <v>ayacucho carmen-alto(enace)</v>
      </c>
    </row>
    <row r="20" spans="2:38" x14ac:dyDescent="0.3">
      <c r="D20" s="34"/>
      <c r="AG20" s="20" t="s">
        <v>32</v>
      </c>
      <c r="AH20" s="20" t="s">
        <v>34</v>
      </c>
      <c r="AI20" s="20" t="s">
        <v>40</v>
      </c>
    </row>
    <row r="21" spans="2:38" x14ac:dyDescent="0.3">
      <c r="D21" s="34"/>
      <c r="AF21" s="1">
        <v>1</v>
      </c>
      <c r="AG21" s="27" t="s">
        <v>33</v>
      </c>
      <c r="AH21" s="27" t="s">
        <v>66</v>
      </c>
      <c r="AI21" s="27" t="s">
        <v>41</v>
      </c>
      <c r="AJ21" s="34" t="s">
        <v>33</v>
      </c>
      <c r="AK21" s="34" t="s">
        <v>35</v>
      </c>
      <c r="AL21" s="34" t="s">
        <v>41</v>
      </c>
    </row>
    <row r="22" spans="2:38" x14ac:dyDescent="0.3">
      <c r="AF22" s="1">
        <v>2</v>
      </c>
      <c r="AG22" s="27" t="s">
        <v>38</v>
      </c>
      <c r="AH22" s="27" t="s">
        <v>65</v>
      </c>
      <c r="AI22" s="27" t="s">
        <v>45</v>
      </c>
      <c r="AJ22" s="34" t="s">
        <v>38</v>
      </c>
      <c r="AK22" s="34" t="s">
        <v>39</v>
      </c>
      <c r="AL22" s="34" t="s">
        <v>45</v>
      </c>
    </row>
    <row r="23" spans="2:38" x14ac:dyDescent="0.3">
      <c r="AF23" s="1">
        <v>3</v>
      </c>
      <c r="AG23" s="27" t="s">
        <v>42</v>
      </c>
      <c r="AH23" s="27" t="s">
        <v>67</v>
      </c>
      <c r="AI23" s="27" t="s">
        <v>44</v>
      </c>
      <c r="AJ23" s="34" t="s">
        <v>42</v>
      </c>
      <c r="AK23" s="34" t="s">
        <v>43</v>
      </c>
      <c r="AL23" s="34" t="s">
        <v>44</v>
      </c>
    </row>
    <row r="24" spans="2:38" x14ac:dyDescent="0.3">
      <c r="AF24" s="1">
        <v>4</v>
      </c>
      <c r="AG24" s="27" t="s">
        <v>42</v>
      </c>
      <c r="AH24" s="1" t="s">
        <v>68</v>
      </c>
      <c r="AI24" s="27" t="s">
        <v>75</v>
      </c>
    </row>
    <row r="28" spans="2:38" x14ac:dyDescent="0.3">
      <c r="B28" s="20" t="s">
        <v>13</v>
      </c>
      <c r="C28" s="26" t="str">
        <f>"Curriculum Viate"&amp;" "&amp;C11</f>
        <v>Curriculum Viate Isaí Ismael</v>
      </c>
    </row>
    <row r="34" spans="2:40" x14ac:dyDescent="0.3">
      <c r="AG34" s="20" t="s">
        <v>18</v>
      </c>
    </row>
    <row r="35" spans="2:40" x14ac:dyDescent="0.3">
      <c r="C35" s="1"/>
    </row>
    <row r="36" spans="2:40" x14ac:dyDescent="0.3">
      <c r="C36" s="1"/>
      <c r="AF36" s="1">
        <v>1</v>
      </c>
      <c r="AG36" s="27" t="s">
        <v>47</v>
      </c>
      <c r="AH36" s="28">
        <v>0.9</v>
      </c>
      <c r="AI36" s="36">
        <f>1-AH36</f>
        <v>9.9999999999999978E-2</v>
      </c>
    </row>
    <row r="37" spans="2:40" x14ac:dyDescent="0.3">
      <c r="C37" s="1"/>
      <c r="AF37" s="1">
        <v>2</v>
      </c>
      <c r="AG37" s="27" t="s">
        <v>48</v>
      </c>
      <c r="AH37" s="28">
        <v>0.8</v>
      </c>
      <c r="AI37" s="36">
        <f>1-AH37</f>
        <v>0.19999999999999996</v>
      </c>
    </row>
    <row r="38" spans="2:40" x14ac:dyDescent="0.3">
      <c r="C38" s="1"/>
      <c r="AF38" s="1">
        <v>3</v>
      </c>
      <c r="AG38" s="27" t="s">
        <v>49</v>
      </c>
      <c r="AH38" s="28">
        <v>0.8</v>
      </c>
      <c r="AI38" s="36">
        <f>1-AH38</f>
        <v>0.19999999999999996</v>
      </c>
    </row>
    <row r="39" spans="2:40" x14ac:dyDescent="0.3">
      <c r="AF39" s="1">
        <v>4</v>
      </c>
      <c r="AG39" s="27" t="s">
        <v>57</v>
      </c>
      <c r="AH39" s="28">
        <v>1</v>
      </c>
      <c r="AI39" s="36">
        <f t="shared" ref="AI39:AI46" si="0">1-AH39</f>
        <v>0</v>
      </c>
    </row>
    <row r="40" spans="2:40" x14ac:dyDescent="0.3">
      <c r="AF40" s="1">
        <v>5</v>
      </c>
      <c r="AG40" s="27" t="s">
        <v>58</v>
      </c>
      <c r="AH40" s="28">
        <v>1</v>
      </c>
      <c r="AI40" s="36">
        <f t="shared" si="0"/>
        <v>0</v>
      </c>
    </row>
    <row r="41" spans="2:40" x14ac:dyDescent="0.3">
      <c r="AF41" s="1">
        <v>6</v>
      </c>
      <c r="AG41" s="27" t="s">
        <v>59</v>
      </c>
      <c r="AH41" s="28">
        <v>0.2</v>
      </c>
      <c r="AI41" s="36">
        <f t="shared" si="0"/>
        <v>0.8</v>
      </c>
      <c r="AN41" s="27"/>
    </row>
    <row r="42" spans="2:40" x14ac:dyDescent="0.3">
      <c r="AF42" s="1">
        <v>7</v>
      </c>
      <c r="AG42" s="27" t="s">
        <v>62</v>
      </c>
      <c r="AH42" s="28">
        <v>0.7</v>
      </c>
      <c r="AI42" s="36">
        <f t="shared" si="0"/>
        <v>0.30000000000000004</v>
      </c>
    </row>
    <row r="43" spans="2:40" x14ac:dyDescent="0.3">
      <c r="B43" s="20" t="s">
        <v>27</v>
      </c>
      <c r="C43" s="22" t="s">
        <v>15</v>
      </c>
      <c r="AF43" s="1">
        <v>8</v>
      </c>
      <c r="AG43" s="27" t="s">
        <v>60</v>
      </c>
      <c r="AH43" s="28">
        <v>0.9</v>
      </c>
      <c r="AI43" s="36">
        <f t="shared" si="0"/>
        <v>9.9999999999999978E-2</v>
      </c>
    </row>
    <row r="44" spans="2:40" x14ac:dyDescent="0.3">
      <c r="B44" s="20" t="s">
        <v>28</v>
      </c>
      <c r="C44" s="23">
        <v>2</v>
      </c>
      <c r="AF44" s="1">
        <v>9</v>
      </c>
      <c r="AG44" s="27" t="s">
        <v>61</v>
      </c>
      <c r="AH44" s="28">
        <v>0.9</v>
      </c>
      <c r="AI44" s="36">
        <f t="shared" si="0"/>
        <v>9.9999999999999978E-2</v>
      </c>
    </row>
    <row r="45" spans="2:40" x14ac:dyDescent="0.3">
      <c r="B45" s="20" t="s">
        <v>29</v>
      </c>
      <c r="C45" s="23">
        <v>0</v>
      </c>
      <c r="AF45" s="1">
        <v>10</v>
      </c>
      <c r="AG45" s="27" t="s">
        <v>69</v>
      </c>
      <c r="AH45" s="28">
        <v>0.9</v>
      </c>
      <c r="AI45" s="36">
        <f t="shared" si="0"/>
        <v>9.9999999999999978E-2</v>
      </c>
    </row>
    <row r="46" spans="2:40" x14ac:dyDescent="0.3">
      <c r="B46" s="20" t="s">
        <v>30</v>
      </c>
      <c r="C46" s="23">
        <v>0</v>
      </c>
      <c r="AF46" s="1">
        <v>11</v>
      </c>
      <c r="AG46" s="27" t="s">
        <v>70</v>
      </c>
      <c r="AH46" s="28">
        <v>0.9</v>
      </c>
      <c r="AI46" s="36">
        <f t="shared" si="0"/>
        <v>9.9999999999999978E-2</v>
      </c>
    </row>
    <row r="47" spans="2:40" x14ac:dyDescent="0.3">
      <c r="AG47" s="20" t="s">
        <v>71</v>
      </c>
    </row>
    <row r="49" spans="4:39" x14ac:dyDescent="0.3">
      <c r="AF49" s="1">
        <v>1</v>
      </c>
      <c r="AG49" s="27" t="s">
        <v>74</v>
      </c>
      <c r="AH49" s="34" t="s">
        <v>31</v>
      </c>
      <c r="AK49"/>
    </row>
    <row r="50" spans="4:39" x14ac:dyDescent="0.3">
      <c r="AG50"/>
    </row>
    <row r="51" spans="4:39" x14ac:dyDescent="0.3">
      <c r="AG51"/>
      <c r="AM51"/>
    </row>
    <row r="52" spans="4:39" x14ac:dyDescent="0.3">
      <c r="AG52"/>
    </row>
    <row r="60" spans="4:39" x14ac:dyDescent="0.3">
      <c r="AE60"/>
    </row>
    <row r="64" spans="4:39" hidden="1" x14ac:dyDescent="0.3">
      <c r="D64" s="1" t="str">
        <f>+B43</f>
        <v>Idiomas</v>
      </c>
    </row>
    <row r="65" spans="1:6" hidden="1" x14ac:dyDescent="0.3">
      <c r="B65" s="2" t="s">
        <v>0</v>
      </c>
      <c r="C65" s="2" t="s">
        <v>14</v>
      </c>
      <c r="D65" s="1" t="str">
        <f>+B44</f>
        <v>Ingles</v>
      </c>
      <c r="E65" s="1" t="str">
        <f>+B45</f>
        <v>Frances</v>
      </c>
      <c r="F65" s="1" t="str">
        <f>+B46</f>
        <v>Aleman</v>
      </c>
    </row>
    <row r="66" spans="1:6" hidden="1" x14ac:dyDescent="0.3">
      <c r="A66" s="1">
        <v>1</v>
      </c>
      <c r="B66" s="1">
        <v>1</v>
      </c>
      <c r="C66" s="18">
        <v>1</v>
      </c>
      <c r="D66" s="19">
        <f>IF($A66&lt;=$C$44,A66,NA())</f>
        <v>1</v>
      </c>
      <c r="E66" s="19" t="e">
        <f>IF($A66&lt;=$C$45,$A66,NA())</f>
        <v>#N/A</v>
      </c>
      <c r="F66" s="19" t="e">
        <f>IF($A66&lt;=$C$46,$A66,NA())</f>
        <v>#N/A</v>
      </c>
    </row>
    <row r="67" spans="1:6" hidden="1" x14ac:dyDescent="0.3">
      <c r="A67" s="1">
        <v>2</v>
      </c>
      <c r="B67" s="1">
        <v>1</v>
      </c>
      <c r="C67" s="18">
        <v>1</v>
      </c>
      <c r="D67" s="19">
        <f t="shared" ref="D67:D70" si="1">IF($A67&lt;=$C$44,A67,NA())</f>
        <v>2</v>
      </c>
      <c r="E67" s="19" t="e">
        <f t="shared" ref="E67:E70" si="2">IF($A67&lt;=$C$45,$A67,NA())</f>
        <v>#N/A</v>
      </c>
      <c r="F67" s="19" t="e">
        <f t="shared" ref="F67:F70" si="3">IF($A67&lt;=$C$46,$A67,NA())</f>
        <v>#N/A</v>
      </c>
    </row>
    <row r="68" spans="1:6" hidden="1" x14ac:dyDescent="0.3">
      <c r="A68" s="1">
        <v>3</v>
      </c>
      <c r="B68" s="1">
        <v>1</v>
      </c>
      <c r="C68" s="18">
        <v>1</v>
      </c>
      <c r="D68" s="19" t="e">
        <f t="shared" si="1"/>
        <v>#N/A</v>
      </c>
      <c r="E68" s="19" t="e">
        <f t="shared" si="2"/>
        <v>#N/A</v>
      </c>
      <c r="F68" s="19" t="e">
        <f t="shared" si="3"/>
        <v>#N/A</v>
      </c>
    </row>
    <row r="69" spans="1:6" hidden="1" x14ac:dyDescent="0.3">
      <c r="A69" s="1">
        <v>4</v>
      </c>
      <c r="B69" s="1">
        <v>1</v>
      </c>
      <c r="C69" s="18">
        <v>1</v>
      </c>
      <c r="D69" s="19" t="e">
        <f t="shared" si="1"/>
        <v>#N/A</v>
      </c>
      <c r="E69" s="19" t="e">
        <f t="shared" si="2"/>
        <v>#N/A</v>
      </c>
      <c r="F69" s="19" t="e">
        <f t="shared" si="3"/>
        <v>#N/A</v>
      </c>
    </row>
    <row r="70" spans="1:6" hidden="1" x14ac:dyDescent="0.3">
      <c r="A70" s="1">
        <v>5</v>
      </c>
      <c r="B70" s="1">
        <v>1</v>
      </c>
      <c r="C70" s="18">
        <v>1</v>
      </c>
      <c r="D70" s="19" t="e">
        <f t="shared" si="1"/>
        <v>#N/A</v>
      </c>
      <c r="E70" s="19" t="e">
        <f t="shared" si="2"/>
        <v>#N/A</v>
      </c>
      <c r="F70" s="19" t="e">
        <f t="shared" si="3"/>
        <v>#N/A</v>
      </c>
    </row>
    <row r="71" spans="1:6" hidden="1" x14ac:dyDescent="0.3"/>
  </sheetData>
  <phoneticPr fontId="11" type="noConversion"/>
  <hyperlinks>
    <hyperlink ref="C18" r:id="rId1" xr:uid="{81363B66-F0BB-4A10-827D-EF3E18D7F41F}"/>
  </hyperlinks>
  <printOptions horizontalCentered="1" verticalCentered="1"/>
  <pageMargins left="0" right="0" top="0" bottom="0" header="0.31496062992125984" footer="0.31496062992125984"/>
  <pageSetup scale="88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T35"/>
  <sheetViews>
    <sheetView showGridLines="0" showRowColHeaders="0" zoomScaleNormal="100" workbookViewId="0">
      <pane ySplit="1" topLeftCell="A2" activePane="bottomLeft" state="frozen"/>
      <selection activeCell="E23" sqref="E23"/>
      <selection pane="bottomLeft" activeCell="G16" sqref="G16"/>
    </sheetView>
  </sheetViews>
  <sheetFormatPr baseColWidth="10" defaultRowHeight="15" x14ac:dyDescent="0.25"/>
  <cols>
    <col min="1" max="3" width="9.7109375" customWidth="1"/>
    <col min="4" max="4" width="13.85546875" customWidth="1"/>
    <col min="5" max="5" width="11.7109375" customWidth="1"/>
    <col min="6" max="12" width="9.7109375" customWidth="1"/>
    <col min="13" max="13" width="21.42578125" customWidth="1"/>
    <col min="16" max="16" width="49.5703125" customWidth="1"/>
  </cols>
  <sheetData>
    <row r="1" spans="1:20" s="14" customFormat="1" ht="42.75" customHeight="1" x14ac:dyDescent="0.5">
      <c r="A1" s="9" t="s">
        <v>1</v>
      </c>
      <c r="B1" s="10"/>
      <c r="C1" s="10"/>
      <c r="D1" s="11"/>
      <c r="E1" s="11"/>
      <c r="F1" s="11"/>
      <c r="G1" s="11"/>
      <c r="H1" s="11"/>
      <c r="I1" s="11"/>
      <c r="J1" s="11"/>
      <c r="K1" s="12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L2" s="15"/>
      <c r="M2" s="15"/>
      <c r="N2" s="15"/>
      <c r="O2" s="15"/>
      <c r="P2" s="15"/>
      <c r="Q2" s="15"/>
      <c r="R2" s="15"/>
      <c r="S2" s="15"/>
    </row>
    <row r="3" spans="1:20" x14ac:dyDescent="0.25">
      <c r="L3" s="15"/>
      <c r="M3" s="15"/>
      <c r="N3" s="15"/>
      <c r="O3" s="15"/>
      <c r="P3" s="15"/>
      <c r="Q3" s="15"/>
      <c r="R3" s="15"/>
      <c r="S3" s="15"/>
    </row>
    <row r="4" spans="1:20" x14ac:dyDescent="0.25">
      <c r="L4" s="15"/>
      <c r="M4" s="15"/>
      <c r="N4" s="15"/>
      <c r="O4" s="15"/>
      <c r="P4" s="15"/>
      <c r="Q4" s="15"/>
      <c r="R4" s="15"/>
      <c r="S4" s="15"/>
    </row>
    <row r="5" spans="1:20" x14ac:dyDescent="0.25">
      <c r="L5" s="15"/>
      <c r="M5" s="15"/>
      <c r="N5" s="15"/>
      <c r="O5" s="15"/>
      <c r="P5" s="15"/>
      <c r="Q5" s="15"/>
      <c r="R5" s="15"/>
      <c r="S5" s="15"/>
    </row>
    <row r="6" spans="1:20" x14ac:dyDescent="0.25">
      <c r="L6" s="15"/>
      <c r="M6" s="15"/>
      <c r="N6" s="15"/>
      <c r="O6" s="15"/>
      <c r="P6" s="16"/>
      <c r="Q6" s="15"/>
      <c r="R6" s="15"/>
      <c r="S6" s="15"/>
    </row>
    <row r="7" spans="1:20" x14ac:dyDescent="0.25">
      <c r="M7" s="15"/>
      <c r="N7" s="15"/>
      <c r="O7" s="15"/>
      <c r="P7" s="16"/>
      <c r="Q7" s="15"/>
      <c r="R7" s="15"/>
      <c r="S7" s="15"/>
    </row>
    <row r="8" spans="1:20" x14ac:dyDescent="0.25">
      <c r="L8" s="15"/>
      <c r="M8" s="15"/>
      <c r="N8" s="15"/>
      <c r="O8" s="15"/>
      <c r="P8" s="16"/>
      <c r="Q8" s="15"/>
      <c r="R8" s="15"/>
      <c r="S8" s="15"/>
    </row>
    <row r="9" spans="1:20" x14ac:dyDescent="0.25">
      <c r="L9" s="15"/>
      <c r="M9" s="15"/>
      <c r="N9" s="15"/>
      <c r="O9" s="15"/>
      <c r="P9" s="15"/>
      <c r="Q9" s="15"/>
      <c r="R9" s="15"/>
      <c r="S9" s="15"/>
    </row>
    <row r="10" spans="1:20" x14ac:dyDescent="0.25">
      <c r="L10" s="15"/>
      <c r="M10" s="15"/>
      <c r="N10" s="15"/>
      <c r="O10" s="15"/>
      <c r="P10" s="15"/>
      <c r="Q10" s="15"/>
      <c r="R10" s="15"/>
      <c r="S10" s="15"/>
    </row>
    <row r="11" spans="1:20" x14ac:dyDescent="0.25">
      <c r="L11" s="15"/>
      <c r="M11" s="15"/>
      <c r="N11" s="15"/>
      <c r="O11" s="15"/>
      <c r="P11" s="15"/>
      <c r="Q11" s="15"/>
      <c r="R11" s="15"/>
      <c r="S11" s="15"/>
    </row>
    <row r="12" spans="1:20" x14ac:dyDescent="0.25">
      <c r="L12" s="15"/>
      <c r="M12" s="15"/>
      <c r="N12" s="15"/>
      <c r="O12" s="15"/>
      <c r="P12" s="15"/>
      <c r="Q12" s="15"/>
      <c r="R12" s="15"/>
      <c r="S12" s="15"/>
    </row>
    <row r="13" spans="1:20" x14ac:dyDescent="0.25">
      <c r="L13" s="15"/>
      <c r="M13" s="15"/>
      <c r="N13" s="15"/>
      <c r="O13" s="15"/>
      <c r="P13" s="15"/>
      <c r="Q13" s="15"/>
      <c r="R13" s="15"/>
      <c r="S13" s="15"/>
    </row>
    <row r="14" spans="1:20" x14ac:dyDescent="0.25">
      <c r="L14" s="15"/>
      <c r="M14" s="15"/>
      <c r="N14" s="15"/>
      <c r="O14" s="15"/>
      <c r="P14" s="15"/>
      <c r="Q14" s="15"/>
      <c r="R14" s="15"/>
      <c r="S14" s="15"/>
    </row>
    <row r="15" spans="1:20" x14ac:dyDescent="0.25">
      <c r="L15" s="15"/>
      <c r="M15" s="15"/>
      <c r="N15" s="15"/>
      <c r="O15" s="15"/>
      <c r="P15" s="15"/>
      <c r="Q15" s="15"/>
      <c r="R15" s="15"/>
      <c r="S15" s="15"/>
    </row>
    <row r="16" spans="1:20" x14ac:dyDescent="0.25">
      <c r="L16" s="15"/>
      <c r="M16" s="15"/>
      <c r="N16" s="15"/>
      <c r="O16" s="15"/>
      <c r="P16" s="15"/>
      <c r="Q16" s="15"/>
      <c r="R16" s="15"/>
      <c r="S16" s="15"/>
    </row>
    <row r="17" spans="12:19" x14ac:dyDescent="0.25">
      <c r="L17" s="15"/>
      <c r="M17" s="15"/>
      <c r="N17" s="15"/>
      <c r="O17" s="15"/>
      <c r="P17" s="15"/>
      <c r="Q17" s="15"/>
      <c r="R17" s="15"/>
      <c r="S17" s="15"/>
    </row>
    <row r="18" spans="12:19" x14ac:dyDescent="0.25">
      <c r="L18" s="15"/>
      <c r="M18" s="15"/>
      <c r="N18" s="15"/>
      <c r="O18" s="15"/>
      <c r="P18" s="15"/>
      <c r="Q18" s="15"/>
      <c r="R18" s="15"/>
      <c r="S18" s="15"/>
    </row>
    <row r="19" spans="12:19" x14ac:dyDescent="0.25">
      <c r="L19" s="15"/>
      <c r="M19" s="15"/>
      <c r="N19" s="15"/>
      <c r="O19" s="15"/>
      <c r="P19" s="15"/>
      <c r="Q19" s="15"/>
      <c r="R19" s="15"/>
      <c r="S19" s="15"/>
    </row>
    <row r="20" spans="12:19" x14ac:dyDescent="0.25">
      <c r="L20" s="15"/>
      <c r="M20" s="15"/>
      <c r="N20" s="15"/>
      <c r="O20" s="15"/>
      <c r="P20" s="15"/>
      <c r="Q20" s="15"/>
      <c r="R20" s="15"/>
      <c r="S20" s="15"/>
    </row>
    <row r="27" spans="12:19" x14ac:dyDescent="0.25">
      <c r="L27" s="15"/>
      <c r="M27" s="15"/>
      <c r="N27" s="15"/>
      <c r="P27" s="15"/>
      <c r="Q27" s="15"/>
      <c r="R27" s="15"/>
      <c r="S27" s="15"/>
    </row>
    <row r="28" spans="12:19" x14ac:dyDescent="0.25">
      <c r="L28" s="15"/>
      <c r="M28" s="15"/>
      <c r="N28" s="15"/>
      <c r="P28" s="15"/>
      <c r="Q28" s="15"/>
      <c r="R28" s="15"/>
      <c r="S28" s="15"/>
    </row>
    <row r="29" spans="12:19" x14ac:dyDescent="0.25">
      <c r="L29" s="15"/>
      <c r="M29" s="15"/>
      <c r="N29" s="15"/>
      <c r="P29" s="15"/>
      <c r="Q29" s="15"/>
      <c r="R29" s="15"/>
      <c r="S29" s="15"/>
    </row>
    <row r="30" spans="12:19" x14ac:dyDescent="0.25">
      <c r="L30" s="15"/>
      <c r="M30" s="15"/>
      <c r="N30" s="15"/>
      <c r="P30" s="15"/>
      <c r="Q30" s="15"/>
      <c r="R30" s="15"/>
      <c r="S30" s="15"/>
    </row>
    <row r="31" spans="12:19" x14ac:dyDescent="0.25">
      <c r="L31" s="15"/>
      <c r="M31" s="15"/>
      <c r="N31" s="15"/>
      <c r="O31" s="15"/>
      <c r="P31" s="15"/>
      <c r="Q31" s="15"/>
      <c r="R31" s="15"/>
      <c r="S31" s="15"/>
    </row>
    <row r="32" spans="12:19" x14ac:dyDescent="0.25">
      <c r="L32" s="15"/>
      <c r="M32" s="15"/>
      <c r="N32" s="15"/>
      <c r="O32" s="15"/>
      <c r="P32" s="15"/>
      <c r="Q32" s="15"/>
      <c r="R32" s="15"/>
      <c r="S32" s="15"/>
    </row>
    <row r="33" spans="12:19" x14ac:dyDescent="0.25">
      <c r="L33" s="15"/>
      <c r="M33" s="15"/>
      <c r="N33" s="15"/>
      <c r="O33" s="15"/>
      <c r="P33" s="15"/>
      <c r="Q33" s="15"/>
      <c r="R33" s="15"/>
      <c r="S33" s="15"/>
    </row>
    <row r="34" spans="12:19" x14ac:dyDescent="0.25">
      <c r="L34" s="15"/>
      <c r="M34" s="15"/>
      <c r="N34" s="15"/>
      <c r="O34" s="15"/>
      <c r="P34" s="15"/>
      <c r="Q34" s="15"/>
      <c r="R34" s="15"/>
      <c r="S34" s="15"/>
    </row>
    <row r="35" spans="12:19" x14ac:dyDescent="0.25">
      <c r="L35" s="15"/>
      <c r="M35" s="15"/>
      <c r="N35" s="15"/>
      <c r="O35" s="15"/>
      <c r="P35" s="15"/>
      <c r="Q35" s="15"/>
      <c r="R35" s="15"/>
      <c r="S35" s="15"/>
    </row>
  </sheetData>
  <printOptions horizontalCentered="1"/>
  <pageMargins left="0.23622047244094491" right="0.23622047244094491" top="0.74803149606299213" bottom="0.74803149606299213" header="0.31496062992125984" footer="0.31496062992125984"/>
  <pageSetup scale="70" orientation="portrait" r:id="rId1"/>
  <headerFooter>
    <oddFooter>&amp;CCanal Logan Excel&amp;RElaboro: Erik Avila Fernández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Curriculum</vt:lpstr>
      <vt:lpstr>Redes Sociales</vt:lpstr>
      <vt:lpstr>Curriculum!Área_de_impresión</vt:lpstr>
      <vt:lpstr>'Redes Sociales'!Área_de_impresión</vt:lpstr>
      <vt:lpstr>'Redes Sociales'!Títulos_a_imprimir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Avila Fernández</dc:creator>
  <cp:lastModifiedBy>I3</cp:lastModifiedBy>
  <cp:lastPrinted>2021-02-06T15:07:36Z</cp:lastPrinted>
  <dcterms:created xsi:type="dcterms:W3CDTF">2020-07-18T07:06:15Z</dcterms:created>
  <dcterms:modified xsi:type="dcterms:W3CDTF">2021-02-06T15:07:41Z</dcterms:modified>
</cp:coreProperties>
</file>