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ctrlProps/ctrlProp1.xml" ContentType="application/vnd.ms-excel.controlproperties+xml"/>
  <Override PartName="/xl/ctrlProps/ctrlProp2.xml" ContentType="application/vnd.ms-excel.contro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xl/ctrlProps/ctrlProp3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ifwkiel.sharepoint.com/sites/Christoph/Freigegebene Dokumente/General/Ignacio/data/targetsESR/"/>
    </mc:Choice>
  </mc:AlternateContent>
  <xr:revisionPtr revIDLastSave="2" documentId="11_68460710F92386A9E39043E979F664FE5D98D1C2" xr6:coauthVersionLast="47" xr6:coauthVersionMax="47" xr10:uidLastSave="{3F00406E-9F50-4CB6-A27E-FAA743CFEB56}"/>
  <bookViews>
    <workbookView xWindow="-110" yWindow="-110" windowWidth="19420" windowHeight="10300" activeTab="1" xr2:uid="{00000000-000D-0000-FFFF-FFFF00000000}"/>
  </bookViews>
  <sheets>
    <sheet name="DATA AND CHART" sheetId="9" r:id="rId1"/>
    <sheet name="Additional data" sheetId="6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AMO_UniqueIdentifier" hidden="1">"'9b65c277-1fab-4529-a42c-06433640085e'"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9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EA_AR2">#REF!</definedName>
    <definedName name="AEA_AR4">#REF!</definedName>
    <definedName name="aviation_emissions">'[1]Inventory data (AR2)'!$A$34:$E$62</definedName>
    <definedName name="bb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MGHIndex" hidden="1">"O"</definedName>
    <definedName name="calculations">#REF!</definedName>
    <definedName name="Colheads">#REF!</definedName>
    <definedName name="CRF_CountryName">[2]Sheet1!$C$4</definedName>
    <definedName name="CRF_InventoryYear">[2]Sheet1!$C$6</definedName>
    <definedName name="CRF_Submission">[2]Sheet1!$C$30</definedName>
    <definedName name="CRF_Table10s5_Main1">#REF!</definedName>
    <definedName name="CRF_Table10s5_Main2">#REF!</definedName>
    <definedName name="CRF_Table3.A_D_Doc">'[2]Table3.A-D'!#REF!</definedName>
    <definedName name="Datamat">#REF!</definedName>
    <definedName name="DME_LocalFile" hidden="1">"True"</definedName>
    <definedName name="e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ts">'[1]ETS data'!$A$3:$F$30</definedName>
    <definedName name="ff">#REF!</definedName>
    <definedName name="ggg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WP_CH4">#REF!</definedName>
    <definedName name="GWP_N2O">#REF!</definedName>
    <definedName name="Households">[3]Households!$B$3:$BA$321</definedName>
    <definedName name="Industry">[3]Industry!$B$3:$BA$514</definedName>
    <definedName name="inventory_AR2">'[1]Inventory data (AR2)'!$A$3:$E$30</definedName>
    <definedName name="inventory_AR4">'[1]Inventory data (AR4)'!$A$3:$E$30</definedName>
    <definedName name="KP">#REF!</definedName>
    <definedName name="LASTYR">[3]Introduction!$M$3</definedName>
    <definedName name="Leontief138">#REF!</definedName>
    <definedName name="Macro">'[3]Macro economy_Energy balance'!$B$3:$BA$208</definedName>
    <definedName name="Matrix138">#REF!</definedName>
    <definedName name="optin.ets2">'[1]2008-10 unilateral inclusions'!$A$1:$D30</definedName>
    <definedName name="Pal_Workbook_GUID" hidden="1">"1LMS2U6TLKFBVGQISFA5FIYM"</definedName>
    <definedName name="Resolution">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owtitles">#REF!</definedName>
    <definedName name="Services">[3]Services!$B$3:$BA$225</definedName>
    <definedName name="sheet">#REF!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rgets">'[1]ESD emission limits'!$A$2:$B$29</definedName>
    <definedName name="Transport">[3]Transport!$B$3:$BA$325</definedName>
    <definedName name="v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6" l="1"/>
  <c r="E22" i="6"/>
  <c r="S51" i="6" l="1"/>
  <c r="S50" i="6"/>
  <c r="G51" i="6"/>
  <c r="G50" i="6"/>
  <c r="Q51" i="6"/>
  <c r="Q50" i="6"/>
  <c r="O50" i="6"/>
  <c r="O51" i="6"/>
  <c r="L51" i="6"/>
  <c r="L50" i="6"/>
  <c r="D51" i="6" l="1"/>
  <c r="J51" i="6" s="1"/>
  <c r="E50" i="6"/>
  <c r="K50" i="6" s="1"/>
  <c r="D50" i="6"/>
  <c r="J50" i="6" s="1"/>
  <c r="E51" i="6"/>
  <c r="K51" i="6" s="1"/>
  <c r="F51" i="6"/>
  <c r="H51" i="6" s="1"/>
  <c r="F50" i="6"/>
  <c r="H50" i="6" s="1"/>
  <c r="S23" i="6" l="1"/>
  <c r="F23" i="6" s="1"/>
  <c r="S24" i="6"/>
  <c r="F24" i="6" s="1"/>
  <c r="S25" i="6"/>
  <c r="F25" i="6" s="1"/>
  <c r="S26" i="6"/>
  <c r="F26" i="6" s="1"/>
  <c r="S27" i="6"/>
  <c r="F27" i="6" s="1"/>
  <c r="S28" i="6"/>
  <c r="F28" i="6" s="1"/>
  <c r="S29" i="6"/>
  <c r="F29" i="6" s="1"/>
  <c r="S30" i="6"/>
  <c r="F30" i="6" s="1"/>
  <c r="S31" i="6"/>
  <c r="F31" i="6" s="1"/>
  <c r="S32" i="6"/>
  <c r="F32" i="6" s="1"/>
  <c r="S33" i="6"/>
  <c r="F33" i="6" s="1"/>
  <c r="S34" i="6"/>
  <c r="F34" i="6" s="1"/>
  <c r="S35" i="6"/>
  <c r="F35" i="6" s="1"/>
  <c r="S36" i="6"/>
  <c r="F36" i="6" s="1"/>
  <c r="S37" i="6"/>
  <c r="F37" i="6" s="1"/>
  <c r="S38" i="6"/>
  <c r="F38" i="6" s="1"/>
  <c r="S39" i="6"/>
  <c r="F39" i="6" s="1"/>
  <c r="S40" i="6"/>
  <c r="F40" i="6" s="1"/>
  <c r="S41" i="6"/>
  <c r="F41" i="6" s="1"/>
  <c r="S42" i="6"/>
  <c r="F42" i="6" s="1"/>
  <c r="S43" i="6"/>
  <c r="F43" i="6" s="1"/>
  <c r="S44" i="6"/>
  <c r="F44" i="6" s="1"/>
  <c r="S45" i="6"/>
  <c r="F45" i="6" s="1"/>
  <c r="S46" i="6"/>
  <c r="F46" i="6" s="1"/>
  <c r="S47" i="6"/>
  <c r="F47" i="6" s="1"/>
  <c r="S48" i="6"/>
  <c r="F48" i="6" s="1"/>
  <c r="S22" i="6"/>
  <c r="F22" i="6" s="1"/>
  <c r="Q23" i="6"/>
  <c r="E23" i="6" s="1"/>
  <c r="Q24" i="6"/>
  <c r="E24" i="6" s="1"/>
  <c r="Q25" i="6"/>
  <c r="E25" i="6" s="1"/>
  <c r="Q26" i="6"/>
  <c r="E26" i="6" s="1"/>
  <c r="Q27" i="6"/>
  <c r="E27" i="6" s="1"/>
  <c r="Q28" i="6"/>
  <c r="E28" i="6" s="1"/>
  <c r="Q29" i="6"/>
  <c r="E29" i="6" s="1"/>
  <c r="Q30" i="6"/>
  <c r="E30" i="6" s="1"/>
  <c r="Q31" i="6"/>
  <c r="E31" i="6" s="1"/>
  <c r="Q32" i="6"/>
  <c r="E32" i="6" s="1"/>
  <c r="Q33" i="6"/>
  <c r="E33" i="6" s="1"/>
  <c r="Q34" i="6"/>
  <c r="E34" i="6" s="1"/>
  <c r="Q35" i="6"/>
  <c r="E35" i="6" s="1"/>
  <c r="Q36" i="6"/>
  <c r="E36" i="6" s="1"/>
  <c r="Q37" i="6"/>
  <c r="E37" i="6" s="1"/>
  <c r="Q38" i="6"/>
  <c r="E38" i="6" s="1"/>
  <c r="Q39" i="6"/>
  <c r="E39" i="6" s="1"/>
  <c r="Q40" i="6"/>
  <c r="E40" i="6" s="1"/>
  <c r="Q41" i="6"/>
  <c r="E41" i="6" s="1"/>
  <c r="Q42" i="6"/>
  <c r="E42" i="6" s="1"/>
  <c r="Q43" i="6"/>
  <c r="E43" i="6" s="1"/>
  <c r="Q44" i="6"/>
  <c r="E44" i="6" s="1"/>
  <c r="Q45" i="6"/>
  <c r="E45" i="6" s="1"/>
  <c r="Q46" i="6"/>
  <c r="E46" i="6" s="1"/>
  <c r="Q47" i="6"/>
  <c r="E47" i="6" s="1"/>
  <c r="Q48" i="6"/>
  <c r="E48" i="6" s="1"/>
  <c r="Q22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22" i="6"/>
  <c r="H22" i="6" l="1"/>
  <c r="H42" i="6"/>
  <c r="K42" i="6"/>
  <c r="H38" i="6"/>
  <c r="K38" i="6"/>
  <c r="H34" i="6"/>
  <c r="K34" i="6"/>
  <c r="H30" i="6"/>
  <c r="K30" i="6"/>
  <c r="K26" i="6"/>
  <c r="K37" i="6"/>
  <c r="H37" i="6"/>
  <c r="K29" i="6"/>
  <c r="H29" i="6"/>
  <c r="H48" i="6"/>
  <c r="K48" i="6"/>
  <c r="H46" i="6"/>
  <c r="K46" i="6"/>
  <c r="H44" i="6"/>
  <c r="K44" i="6"/>
  <c r="H40" i="6"/>
  <c r="K40" i="6"/>
  <c r="H36" i="6"/>
  <c r="K36" i="6"/>
  <c r="H32" i="6"/>
  <c r="K32" i="6"/>
  <c r="H28" i="6"/>
  <c r="K28" i="6"/>
  <c r="H24" i="6"/>
  <c r="K24" i="6"/>
  <c r="K35" i="6"/>
  <c r="H35" i="6"/>
  <c r="K27" i="6"/>
  <c r="H27" i="6"/>
  <c r="K22" i="6"/>
  <c r="K47" i="6"/>
  <c r="H47" i="6"/>
  <c r="K45" i="6"/>
  <c r="H45" i="6"/>
  <c r="K43" i="6"/>
  <c r="H43" i="6"/>
  <c r="K41" i="6"/>
  <c r="H41" i="6"/>
  <c r="K39" i="6"/>
  <c r="H39" i="6"/>
  <c r="K33" i="6"/>
  <c r="H33" i="6"/>
  <c r="K31" i="6"/>
  <c r="H31" i="6"/>
  <c r="K25" i="6"/>
  <c r="H25" i="6"/>
  <c r="K23" i="6"/>
  <c r="H23" i="6"/>
  <c r="D23" i="6"/>
  <c r="J23" i="6" s="1"/>
  <c r="D24" i="6"/>
  <c r="J24" i="6" s="1"/>
  <c r="D25" i="6"/>
  <c r="J25" i="6" s="1"/>
  <c r="D26" i="6"/>
  <c r="J26" i="6" s="1"/>
  <c r="D27" i="6"/>
  <c r="J27" i="6" s="1"/>
  <c r="D28" i="6"/>
  <c r="J28" i="6" s="1"/>
  <c r="D29" i="6"/>
  <c r="J29" i="6" s="1"/>
  <c r="D30" i="6"/>
  <c r="J30" i="6" s="1"/>
  <c r="D31" i="6"/>
  <c r="J31" i="6" s="1"/>
  <c r="D32" i="6"/>
  <c r="J32" i="6" s="1"/>
  <c r="D33" i="6"/>
  <c r="J33" i="6" s="1"/>
  <c r="D34" i="6"/>
  <c r="J34" i="6" s="1"/>
  <c r="D35" i="6"/>
  <c r="J35" i="6" s="1"/>
  <c r="D36" i="6"/>
  <c r="J36" i="6" s="1"/>
  <c r="D37" i="6"/>
  <c r="J37" i="6" s="1"/>
  <c r="D38" i="6"/>
  <c r="J38" i="6" s="1"/>
  <c r="D39" i="6"/>
  <c r="J39" i="6" s="1"/>
  <c r="D40" i="6"/>
  <c r="J40" i="6" s="1"/>
  <c r="D41" i="6"/>
  <c r="J41" i="6" s="1"/>
  <c r="D42" i="6"/>
  <c r="J42" i="6" s="1"/>
  <c r="D43" i="6"/>
  <c r="J43" i="6" s="1"/>
  <c r="D44" i="6"/>
  <c r="J44" i="6" s="1"/>
  <c r="D45" i="6"/>
  <c r="J45" i="6" s="1"/>
  <c r="D46" i="6"/>
  <c r="J46" i="6" s="1"/>
  <c r="D47" i="6"/>
  <c r="J47" i="6" s="1"/>
  <c r="D48" i="6"/>
  <c r="J48" i="6" s="1"/>
  <c r="D22" i="6"/>
  <c r="J2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tc={06C44A57-147E-40EE-A1D5-B335C2DDA928}</author>
    <author>tc={225464A0-B168-4172-BD68-5C650D23B77F}</author>
    <author>tc={067F34DC-1976-46C0-8E77-BE1395BAA530}</author>
  </authors>
  <commentList>
    <comment ref="F2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Art 10.2, Annex IX ESR</t>
      </text>
    </comment>
    <comment ref="G2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(2005 ESR BY - 2030 ESR target)/ 2005 ESR BY AR4  (in MtCO2e and AR4)</t>
      </text>
    </comment>
    <comment ref="S40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Sabine: Malta looks strange, but they get an extra amount following Article 10.2 of 0.7 Mt from ETS adjustments  - which is a lot compared to the  "usual" 1.3 Mio AEA</t>
      </text>
    </comment>
  </commentList>
</comments>
</file>

<file path=xl/sharedStrings.xml><?xml version="1.0" encoding="utf-8"?>
<sst xmlns="http://schemas.openxmlformats.org/spreadsheetml/2006/main" count="99" uniqueCount="69">
  <si>
    <t>This sheet should contain chart(s), the underpinning data and metadata.
Please ensure the chart is based on the data in the table (not linking to a source outside this document)</t>
  </si>
  <si>
    <t>Please select product type</t>
  </si>
  <si>
    <t>Mandatory</t>
  </si>
  <si>
    <t>Optional</t>
  </si>
  <si>
    <t>Figure number / Title</t>
  </si>
  <si>
    <t>Geographic coverage</t>
  </si>
  <si>
    <t>Temporal coverage</t>
  </si>
  <si>
    <t>Unit</t>
  </si>
  <si>
    <t>Note</t>
  </si>
  <si>
    <t>Methodology</t>
  </si>
  <si>
    <t>Aditional information</t>
  </si>
  <si>
    <t>%</t>
  </si>
  <si>
    <t>ESD limit for 2019</t>
  </si>
  <si>
    <t>2005 ESD BJ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</si>
  <si>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</si>
  <si>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</si>
  <si>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</si>
  <si>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</si>
  <si>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</si>
  <si>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</si>
  <si>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</si>
  <si>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</si>
  <si>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</si>
  <si>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</si>
  <si>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</si>
  <si>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</si>
  <si>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</si>
  <si>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</si>
  <si>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</si>
  <si>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</si>
  <si>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</si>
  <si>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</si>
  <si>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</si>
  <si>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</si>
  <si>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</si>
  <si>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</si>
  <si>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</si>
  <si>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</si>
  <si>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</si>
  <si>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</si>
  <si>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</si>
  <si>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This figure shows the progress of EU countries  towards their Effort Sharing targets.</t>
  </si>
  <si>
    <t>OLD</t>
  </si>
  <si>
    <t>ESR limit for 2020</t>
  </si>
  <si>
    <t>ESR WAM 2030</t>
  </si>
  <si>
    <t>ESR proxy 2021</t>
  </si>
  <si>
    <t>ESR target (AR4) 2021</t>
  </si>
  <si>
    <t>2021 and 2030</t>
  </si>
  <si>
    <t>ESR proposed target 2030</t>
  </si>
  <si>
    <t>ESR proposed target 2030 (AR4)</t>
  </si>
  <si>
    <t>ESR proposed target 2021 (AR4)</t>
  </si>
  <si>
    <t>Gap in 2021</t>
  </si>
  <si>
    <t>Gap emissions 2021- target 2030</t>
  </si>
  <si>
    <t>Gap WAM 2030</t>
  </si>
  <si>
    <t>Iceland</t>
  </si>
  <si>
    <t>Norway</t>
  </si>
  <si>
    <t>ESD</t>
  </si>
  <si>
    <t>ESR</t>
  </si>
  <si>
    <t>WAM 2030</t>
  </si>
  <si>
    <t>2021 (proxy)</t>
  </si>
  <si>
    <t>ESR target 2021 (AR4)</t>
  </si>
  <si>
    <t>2005 ESR BJ (AR4)</t>
  </si>
  <si>
    <t>EU-27 Member States, Iceland, Norway</t>
  </si>
  <si>
    <t>Progress of EU countries towards their Effort Sharing targets</t>
  </si>
  <si>
    <t>(Resulting) ESR target 2030 (AR4)</t>
  </si>
  <si>
    <t>Countries</t>
  </si>
  <si>
    <t>2021 target (estimated)</t>
  </si>
  <si>
    <t>2030 target increased ambiton</t>
  </si>
  <si>
    <t>2030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</si>
</sst>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%"/>
    <numFmt numFmtId="166" formatCode="_-* #,##0.00\ _€_-;\-* #,##0.00\ _€_-;_-* &quot;-&quot;??\ _€_-;_-@_-"/>
    <numFmt numFmtId="167" formatCode="_-* #,##0.0\ _€_-;\-* #,##0.0\ _€_-;_-* &quot;-&quot;??\ _€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7" fillId="0" borderId="0"/>
    <xf numFmtId="0" fontId="8" fillId="0" borderId="0"/>
    <xf numFmtId="0" fontId="7" fillId="0" borderId="0"/>
    <xf numFmtId="0" fontId="9" fillId="0" borderId="0"/>
    <xf numFmtId="3" fontId="9" fillId="0" borderId="0">
      <alignment vertical="center"/>
    </xf>
    <xf numFmtId="0" fontId="1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50">
    <xf numFmtId="0" fontId="0" fillId="0" borderId="0" xfId="0"/>
    <xf numFmtId="0" fontId="0" fillId="5" borderId="0" xfId="0" applyFill="1"/>
    <xf numFmtId="0" fontId="3" fillId="3" borderId="1" xfId="3" applyBorder="1"/>
    <xf numFmtId="0" fontId="2" fillId="2" borderId="1" xfId="2" applyBorder="1"/>
    <xf numFmtId="0" fontId="2" fillId="2" borderId="1" xfId="2" applyBorder="1" applyAlignment="1">
      <alignment horizontal="left" vertical="top"/>
    </xf>
    <xf numFmtId="165" fontId="0" fillId="0" borderId="0" xfId="1" applyNumberFormat="1" applyFont="1"/>
    <xf numFmtId="164" fontId="0" fillId="0" borderId="0" xfId="0" applyNumberFormat="1"/>
    <xf numFmtId="0" fontId="4" fillId="0" borderId="0" xfId="0" applyFont="1"/>
    <xf numFmtId="9" fontId="0" fillId="0" borderId="0" xfId="1" applyFont="1"/>
    <xf numFmtId="9" fontId="0" fillId="6" borderId="0" xfId="1" applyFont="1" applyFill="1"/>
    <xf numFmtId="0" fontId="0" fillId="6" borderId="0" xfId="0" applyFill="1"/>
    <xf numFmtId="0" fontId="0" fillId="7" borderId="0" xfId="0" applyFill="1"/>
    <xf numFmtId="0" fontId="4" fillId="0" borderId="9" xfId="0" applyFont="1" applyBorder="1" applyAlignment="1">
      <alignment wrapText="1"/>
    </xf>
    <xf numFmtId="0" fontId="4" fillId="6" borderId="9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165" fontId="3" fillId="3" borderId="0" xfId="3" applyNumberFormat="1"/>
    <xf numFmtId="165" fontId="0" fillId="0" borderId="0" xfId="0" applyNumberFormat="1"/>
    <xf numFmtId="165" fontId="2" fillId="2" borderId="0" xfId="2" applyNumberFormat="1"/>
    <xf numFmtId="0" fontId="0" fillId="0" borderId="1" xfId="0" applyBorder="1"/>
    <xf numFmtId="9" fontId="0" fillId="8" borderId="0" xfId="1" applyFont="1" applyFill="1"/>
    <xf numFmtId="167" fontId="11" fillId="6" borderId="0" xfId="11" applyNumberFormat="1" applyFont="1" applyFill="1"/>
    <xf numFmtId="165" fontId="0" fillId="6" borderId="0" xfId="1" applyNumberFormat="1" applyFont="1" applyFill="1"/>
    <xf numFmtId="9" fontId="0" fillId="0" borderId="0" xfId="1" applyFont="1" applyFill="1"/>
    <xf numFmtId="164" fontId="0" fillId="8" borderId="0" xfId="0" applyNumberFormat="1" applyFill="1"/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4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3" fillId="3" borderId="1" xfId="3" applyBorder="1" applyAlignment="1">
      <alignment horizontal="left" vertical="top"/>
    </xf>
    <xf numFmtId="0" fontId="0" fillId="5" borderId="5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</cellXfs>
  <cellStyles count="12">
    <cellStyle name="Bad" xfId="3" builtinId="27"/>
    <cellStyle name="Comma 2" xfId="10" xr:uid="{00000000-0005-0000-0000-000001000000}"/>
    <cellStyle name="Good" xfId="2" builtinId="26"/>
    <cellStyle name="Komma 2" xfId="11" xr:uid="{00000000-0005-0000-0000-000003000000}"/>
    <cellStyle name="Normal" xfId="0" builtinId="0"/>
    <cellStyle name="Normal 2" xfId="9" xr:uid="{00000000-0005-0000-0000-000005000000}"/>
    <cellStyle name="Normal 8" xfId="5" xr:uid="{00000000-0005-0000-0000-000006000000}"/>
    <cellStyle name="Percent" xfId="1" builtinId="5"/>
    <cellStyle name="Standard 10" xfId="8" xr:uid="{00000000-0005-0000-0000-000008000000}"/>
    <cellStyle name="Standard 2 2 2 2" xfId="7" xr:uid="{00000000-0005-0000-0000-000009000000}"/>
    <cellStyle name="Standard 23" xfId="4" xr:uid="{00000000-0005-0000-0000-00000A000000}"/>
    <cellStyle name="Standard 23 3" xfId="6" xr:uid="{00000000-0005-0000-0000-00000B000000}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microsoft.com/office/2017/10/relationships/person" Target="persons/person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CHART'!$B$1</c:f>
              <c:strCache>
                <c:ptCount val="1"/>
                <c:pt idx="0">
                  <c:v>2021 (proxy)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AND CHART'!$A$2:$A$31</c:f>
              <c:strCache>
                <c:ptCount val="30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8">
                  <c:v>Iceland</c:v>
                </c:pt>
                <c:pt idx="29">
                  <c:v>Norway</c:v>
                </c:pt>
              </c:strCache>
            </c:strRef>
          </c:cat>
          <c:val>
            <c:numRef>
              <c:f>'DATA AND CHART'!$B$2:$B$31</c:f>
              <c:numCache>
                <c:formatCode>0</c:formatCode>
                <c:ptCount val="30"/>
                <c:pt idx="0">
                  <c:v>-14.343044713028688</c:v>
                </c:pt>
                <c:pt idx="1">
                  <c:v>-14.50997467353486</c:v>
                </c:pt>
                <c:pt idx="2">
                  <c:v>11.102140811026098</c:v>
                </c:pt>
                <c:pt idx="3">
                  <c:v>-8.8777496302596006</c:v>
                </c:pt>
                <c:pt idx="4">
                  <c:v>9.2386741348794139</c:v>
                </c:pt>
                <c:pt idx="5">
                  <c:v>-3.297220630924643</c:v>
                </c:pt>
                <c:pt idx="6">
                  <c:v>-26.709264614916091</c:v>
                </c:pt>
                <c:pt idx="7">
                  <c:v>-5.5684460506352361E-2</c:v>
                </c:pt>
                <c:pt idx="8">
                  <c:v>-20.72569854001684</c:v>
                </c:pt>
                <c:pt idx="9">
                  <c:v>-17.877509612029147</c:v>
                </c:pt>
                <c:pt idx="10">
                  <c:v>-15.638835136646403</c:v>
                </c:pt>
                <c:pt idx="11">
                  <c:v>-32.039310962972536</c:v>
                </c:pt>
                <c:pt idx="12">
                  <c:v>-2.6894938919227176</c:v>
                </c:pt>
                <c:pt idx="13">
                  <c:v>-3.6386120444754679</c:v>
                </c:pt>
                <c:pt idx="14">
                  <c:v>-20.1167858066995</c:v>
                </c:pt>
                <c:pt idx="15">
                  <c:v>0.94717520054376625</c:v>
                </c:pt>
                <c:pt idx="16">
                  <c:v>13.715583904909327</c:v>
                </c:pt>
                <c:pt idx="17">
                  <c:v>-20.052835550826991</c:v>
                </c:pt>
                <c:pt idx="18">
                  <c:v>30.35954002698476</c:v>
                </c:pt>
                <c:pt idx="19">
                  <c:v>-26.95769865227242</c:v>
                </c:pt>
                <c:pt idx="20">
                  <c:v>11.280447858719509</c:v>
                </c:pt>
                <c:pt idx="21">
                  <c:v>-15.186913332091173</c:v>
                </c:pt>
                <c:pt idx="22">
                  <c:v>9.1509723879151412</c:v>
                </c:pt>
                <c:pt idx="23">
                  <c:v>-12.110042840879345</c:v>
                </c:pt>
                <c:pt idx="24">
                  <c:v>-14.625561979111135</c:v>
                </c:pt>
                <c:pt idx="25">
                  <c:v>-18.684524802562802</c:v>
                </c:pt>
                <c:pt idx="26">
                  <c:v>-31.880962837459641</c:v>
                </c:pt>
                <c:pt idx="28">
                  <c:v>-9.0808338419286549</c:v>
                </c:pt>
                <c:pt idx="29">
                  <c:v>-8.0751753360467013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B-48CD-85F4-154F762EF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430992"/>
        <c:axId val="2144736368"/>
      </c:barChart>
      <c:lineChart>
        <c:grouping val="standard"/>
        <c:varyColors val="0"/>
        <c:ser>
          <c:idx val="1"/>
          <c:order val="1"/>
          <c:tx>
            <c:strRef>
              <c:f>'DATA AND CHART'!$C$1</c:f>
              <c:strCache>
                <c:ptCount val="1"/>
                <c:pt idx="0">
                  <c:v>2021 target (estimated)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'DATA AND CHART'!$A$2:$A$31</c:f>
              <c:strCache>
                <c:ptCount val="30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8">
                  <c:v>Iceland</c:v>
                </c:pt>
                <c:pt idx="29">
                  <c:v>Norway</c:v>
                </c:pt>
              </c:strCache>
            </c:strRef>
          </c:cat>
          <c:val>
            <c:numRef>
              <c:f>'DATA AND CHART'!$C$2:$C$31</c:f>
              <c:numCache>
                <c:formatCode>0</c:formatCode>
                <c:ptCount val="30"/>
                <c:pt idx="0">
                  <c:v>-13.82399155217969</c:v>
                </c:pt>
                <c:pt idx="1">
                  <c:v>-13.887036423530366</c:v>
                </c:pt>
                <c:pt idx="2">
                  <c:v>24.071998112989252</c:v>
                </c:pt>
                <c:pt idx="3">
                  <c:v>-1.9020101008685544</c:v>
                </c:pt>
                <c:pt idx="4">
                  <c:v>-4.2825534574543207</c:v>
                </c:pt>
                <c:pt idx="5">
                  <c:v>-4.6846933271629387</c:v>
                </c:pt>
                <c:pt idx="6">
                  <c:v>-20.891574781577443</c:v>
                </c:pt>
                <c:pt idx="7">
                  <c:v>1.0632224382206439</c:v>
                </c:pt>
                <c:pt idx="8">
                  <c:v>-15.393335879732675</c:v>
                </c:pt>
                <c:pt idx="9">
                  <c:v>-16.150391398513669</c:v>
                </c:pt>
                <c:pt idx="10">
                  <c:v>-10.838303929063416</c:v>
                </c:pt>
                <c:pt idx="11">
                  <c:v>-27.087451770989439</c:v>
                </c:pt>
                <c:pt idx="12">
                  <c:v>4.8498118797455785</c:v>
                </c:pt>
                <c:pt idx="13">
                  <c:v>-9.065218035095322</c:v>
                </c:pt>
                <c:pt idx="14">
                  <c:v>-21.619099863251343</c:v>
                </c:pt>
                <c:pt idx="15">
                  <c:v>24.879961441117896</c:v>
                </c:pt>
                <c:pt idx="16">
                  <c:v>23.750058660059565</c:v>
                </c:pt>
                <c:pt idx="17">
                  <c:v>-16.977600909167339</c:v>
                </c:pt>
                <c:pt idx="18">
                  <c:v>106.22697703211375</c:v>
                </c:pt>
                <c:pt idx="19">
                  <c:v>-22.626962944832194</c:v>
                </c:pt>
                <c:pt idx="20">
                  <c:v>11.605464082941477</c:v>
                </c:pt>
                <c:pt idx="21">
                  <c:v>-11.447790283287103</c:v>
                </c:pt>
                <c:pt idx="22">
                  <c:v>14.201216655526336</c:v>
                </c:pt>
                <c:pt idx="23">
                  <c:v>7.9474585089210695E-2</c:v>
                </c:pt>
                <c:pt idx="24">
                  <c:v>-4.7867134847681081</c:v>
                </c:pt>
                <c:pt idx="25">
                  <c:v>-17.564063046383811</c:v>
                </c:pt>
                <c:pt idx="26">
                  <c:v>-27.466855402819014</c:v>
                </c:pt>
                <c:pt idx="28">
                  <c:v>-6.9699796719079181</c:v>
                </c:pt>
                <c:pt idx="29">
                  <c:v>-12.796349447036203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8CD-85F4-154F762EF113}"/>
            </c:ext>
          </c:extLst>
        </c:ser>
        <c:ser>
          <c:idx val="2"/>
          <c:order val="2"/>
          <c:tx>
            <c:strRef>
              <c:f>'DATA AND CHART'!$D$1</c:f>
              <c:strCache>
                <c:ptCount val="1"/>
                <c:pt idx="0">
                  <c:v>2030 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'DATA AND CHART'!$A$2:$A$31</c:f>
              <c:strCache>
                <c:ptCount val="30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8">
                  <c:v>Iceland</c:v>
                </c:pt>
                <c:pt idx="29">
                  <c:v>Norway</c:v>
                </c:pt>
              </c:strCache>
            </c:strRef>
          </c:cat>
          <c:val>
            <c:numRef>
              <c:f>'DATA AND CHART'!$D$2:$D$31</c:f>
              <c:numCache>
                <c:formatCode>0</c:formatCode>
                <c:ptCount val="30"/>
                <c:pt idx="0">
                  <c:v>-35.999999578888151</c:v>
                </c:pt>
                <c:pt idx="1">
                  <c:v>-34.999999816189067</c:v>
                </c:pt>
                <c:pt idx="2">
                  <c:v>0</c:v>
                </c:pt>
                <c:pt idx="3">
                  <c:v>-6.9616154173676099</c:v>
                </c:pt>
                <c:pt idx="4">
                  <c:v>-24.000011249587789</c:v>
                </c:pt>
                <c:pt idx="5">
                  <c:v>-14.00000107749837</c:v>
                </c:pt>
                <c:pt idx="6">
                  <c:v>-39.000000718389217</c:v>
                </c:pt>
                <c:pt idx="7">
                  <c:v>-13.000005164508973</c:v>
                </c:pt>
                <c:pt idx="8">
                  <c:v>-39.000001103372725</c:v>
                </c:pt>
                <c:pt idx="9">
                  <c:v>-36.989236932662209</c:v>
                </c:pt>
                <c:pt idx="10">
                  <c:v>-37.987581413607558</c:v>
                </c:pt>
                <c:pt idx="11">
                  <c:v>-16.000000317535015</c:v>
                </c:pt>
                <c:pt idx="12">
                  <c:v>-7.0000007736230687</c:v>
                </c:pt>
                <c:pt idx="13">
                  <c:v>-30.000000629094504</c:v>
                </c:pt>
                <c:pt idx="14">
                  <c:v>-32.713654763174375</c:v>
                </c:pt>
                <c:pt idx="15">
                  <c:v>-5.9999951150334034</c:v>
                </c:pt>
                <c:pt idx="16">
                  <c:v>-8.9999987750843591</c:v>
                </c:pt>
                <c:pt idx="17">
                  <c:v>-40.000001977029484</c:v>
                </c:pt>
                <c:pt idx="18">
                  <c:v>-18.999981383518143</c:v>
                </c:pt>
                <c:pt idx="19">
                  <c:v>-36.000000093667936</c:v>
                </c:pt>
                <c:pt idx="20">
                  <c:v>-7.0000001506710721</c:v>
                </c:pt>
                <c:pt idx="21">
                  <c:v>-16.892185260877739</c:v>
                </c:pt>
                <c:pt idx="22">
                  <c:v>-1.9999999488724836</c:v>
                </c:pt>
                <c:pt idx="23">
                  <c:v>-11.999998098293343</c:v>
                </c:pt>
                <c:pt idx="24">
                  <c:v>-13.964916185169535</c:v>
                </c:pt>
                <c:pt idx="25">
                  <c:v>-25.590434651918343</c:v>
                </c:pt>
                <c:pt idx="26">
                  <c:v>-39.999999999999993</c:v>
                </c:pt>
                <c:pt idx="28">
                  <c:v>-28.999999999999996</c:v>
                </c:pt>
                <c:pt idx="29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8CD-85F4-154F762EF113}"/>
            </c:ext>
          </c:extLst>
        </c:ser>
        <c:ser>
          <c:idx val="3"/>
          <c:order val="3"/>
          <c:tx>
            <c:strRef>
              <c:f>'DATA AND CHART'!$E$1</c:f>
              <c:strCache>
                <c:ptCount val="1"/>
                <c:pt idx="0">
                  <c:v>2030 target increased ambiton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'DATA AND CHART'!$A$2:$A$31</c:f>
              <c:strCache>
                <c:ptCount val="30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8">
                  <c:v>Iceland</c:v>
                </c:pt>
                <c:pt idx="29">
                  <c:v>Norway</c:v>
                </c:pt>
              </c:strCache>
            </c:strRef>
          </c:cat>
          <c:val>
            <c:numRef>
              <c:f>'DATA AND CHART'!$E$2:$E$31</c:f>
              <c:numCache>
                <c:formatCode>0</c:formatCode>
                <c:ptCount val="30"/>
                <c:pt idx="0">
                  <c:v>-48.000000463376637</c:v>
                </c:pt>
                <c:pt idx="1">
                  <c:v>-46.999999931090464</c:v>
                </c:pt>
                <c:pt idx="2">
                  <c:v>-9.9999993327307859</c:v>
                </c:pt>
                <c:pt idx="3">
                  <c:v>-16.700001800078056</c:v>
                </c:pt>
                <c:pt idx="4">
                  <c:v>-32.000006642593583</c:v>
                </c:pt>
                <c:pt idx="5">
                  <c:v>-25.999999969122676</c:v>
                </c:pt>
                <c:pt idx="6">
                  <c:v>-50</c:v>
                </c:pt>
                <c:pt idx="7">
                  <c:v>-24.00000586473384</c:v>
                </c:pt>
                <c:pt idx="8">
                  <c:v>-49.999999584870338</c:v>
                </c:pt>
                <c:pt idx="9">
                  <c:v>-47.499999892926674</c:v>
                </c:pt>
                <c:pt idx="10">
                  <c:v>-49.999999926902198</c:v>
                </c:pt>
                <c:pt idx="11">
                  <c:v>-22.700000272519187</c:v>
                </c:pt>
                <c:pt idx="12">
                  <c:v>-18.699999741191114</c:v>
                </c:pt>
                <c:pt idx="13">
                  <c:v>-42.000000810957133</c:v>
                </c:pt>
                <c:pt idx="14">
                  <c:v>-43.70000006160312</c:v>
                </c:pt>
                <c:pt idx="15">
                  <c:v>-16.999995210712857</c:v>
                </c:pt>
                <c:pt idx="16">
                  <c:v>-21.000001855089845</c:v>
                </c:pt>
                <c:pt idx="17">
                  <c:v>-49.99999504057849</c:v>
                </c:pt>
                <c:pt idx="18">
                  <c:v>-18.999958159746082</c:v>
                </c:pt>
                <c:pt idx="19">
                  <c:v>-48.000000111863585</c:v>
                </c:pt>
                <c:pt idx="20">
                  <c:v>-17.700000111643426</c:v>
                </c:pt>
                <c:pt idx="21">
                  <c:v>-28.700000455391478</c:v>
                </c:pt>
                <c:pt idx="22">
                  <c:v>-12.69999935555127</c:v>
                </c:pt>
                <c:pt idx="23">
                  <c:v>-22.700001967345969</c:v>
                </c:pt>
                <c:pt idx="24">
                  <c:v>-26.999997178697249</c:v>
                </c:pt>
                <c:pt idx="25">
                  <c:v>-37.700000066040509</c:v>
                </c:pt>
                <c:pt idx="26">
                  <c:v>-49.999999781008633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B-48CD-85F4-154F762EF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430992"/>
        <c:axId val="2144736368"/>
      </c:lineChart>
      <c:catAx>
        <c:axId val="26643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44736368"/>
        <c:crosses val="autoZero"/>
        <c:auto val="1"/>
        <c:lblAlgn val="ctr"/>
        <c:lblOffset val="100"/>
        <c:noMultiLvlLbl val="0"/>
      </c:catAx>
      <c:valAx>
        <c:axId val="21447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64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'Additional data'!$E$21</c:f>
              <c:strCache>
                <c:ptCount val="1"/>
                <c:pt idx="0">
                  <c:v>2021 (proxy)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8575">
              <a:noFill/>
            </a:ln>
          </c:spPr>
          <c:invertIfNegative val="0"/>
          <c:cat>
            <c:strRef>
              <c:f>'Additional data'!$A$22:$A$51</c:f>
              <c:strCache>
                <c:ptCount val="30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8">
                  <c:v>Iceland</c:v>
                </c:pt>
                <c:pt idx="29">
                  <c:v>Norway</c:v>
                </c:pt>
              </c:strCache>
            </c:strRef>
          </c:cat>
          <c:val>
            <c:numRef>
              <c:f>'Additional data'!$E$22:$E$51</c:f>
              <c:numCache>
                <c:formatCode>0%</c:formatCode>
                <c:ptCount val="30"/>
                <c:pt idx="0">
                  <c:v>-0.14343044713028688</c:v>
                </c:pt>
                <c:pt idx="1">
                  <c:v>-0.14509974673534859</c:v>
                </c:pt>
                <c:pt idx="2">
                  <c:v>0.11102140811026098</c:v>
                </c:pt>
                <c:pt idx="3">
                  <c:v>-8.8777496302596001E-2</c:v>
                </c:pt>
                <c:pt idx="4">
                  <c:v>9.2386741348794141E-2</c:v>
                </c:pt>
                <c:pt idx="5">
                  <c:v>-3.2972206309246431E-2</c:v>
                </c:pt>
                <c:pt idx="6">
                  <c:v>-0.26709264614916089</c:v>
                </c:pt>
                <c:pt idx="7">
                  <c:v>-5.5684460506352361E-4</c:v>
                </c:pt>
                <c:pt idx="8">
                  <c:v>-0.2072569854001684</c:v>
                </c:pt>
                <c:pt idx="9">
                  <c:v>-0.17877509612029147</c:v>
                </c:pt>
                <c:pt idx="10">
                  <c:v>-0.15638835136646403</c:v>
                </c:pt>
                <c:pt idx="11">
                  <c:v>-0.32039310962972539</c:v>
                </c:pt>
                <c:pt idx="12">
                  <c:v>-2.6894938919227177E-2</c:v>
                </c:pt>
                <c:pt idx="13">
                  <c:v>-3.6386120444754678E-2</c:v>
                </c:pt>
                <c:pt idx="14">
                  <c:v>-0.201167858066995</c:v>
                </c:pt>
                <c:pt idx="15">
                  <c:v>9.4717520054376624E-3</c:v>
                </c:pt>
                <c:pt idx="16">
                  <c:v>0.13715583904909326</c:v>
                </c:pt>
                <c:pt idx="17">
                  <c:v>-0.20052835550826992</c:v>
                </c:pt>
                <c:pt idx="18">
                  <c:v>0.3035954002698476</c:v>
                </c:pt>
                <c:pt idx="19">
                  <c:v>-0.26957698652272422</c:v>
                </c:pt>
                <c:pt idx="20">
                  <c:v>0.11280447858719508</c:v>
                </c:pt>
                <c:pt idx="21">
                  <c:v>-0.15186913332091173</c:v>
                </c:pt>
                <c:pt idx="22">
                  <c:v>9.1509723879151406E-2</c:v>
                </c:pt>
                <c:pt idx="23">
                  <c:v>-0.12110042840879345</c:v>
                </c:pt>
                <c:pt idx="24">
                  <c:v>-0.14625561979111135</c:v>
                </c:pt>
                <c:pt idx="25">
                  <c:v>-0.18684524802562802</c:v>
                </c:pt>
                <c:pt idx="26">
                  <c:v>-0.31880962837459642</c:v>
                </c:pt>
                <c:pt idx="28">
                  <c:v>-9.0808338419286552E-2</c:v>
                </c:pt>
                <c:pt idx="29">
                  <c:v>-8.0751753360467013E-2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5-440C-8626-670061E6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81536"/>
        <c:axId val="51696000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'Additional data'!$D$21</c15:sqref>
                        </c15:formulaRef>
                      </c:ext>
                    </c:extLst>
                    <c:strCache>
                      <c:ptCount val="1"/>
                      <c:pt idx="0">
                        <c:v>WAM 2030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'Additional data'!$A$22:$A$51</c15:sqref>
                        </c15:formulaRef>
                      </c:ext>
                    </c:extLst>
                    <c:strCache>
                      <c:ptCount val="30"/>
                      <c:pt idx="0">
                        <c:v>Austria</c:v>
                      </c:pt>
                      <c:pt idx="1">
                        <c:v>Belgium</c:v>
                      </c:pt>
                      <c:pt idx="2">
                        <c:v>Bulgaria</c:v>
                      </c:pt>
                      <c:pt idx="3">
                        <c:v>Croatia</c:v>
                      </c:pt>
                      <c:pt idx="4">
                        <c:v>Cyprus</c:v>
                      </c:pt>
                      <c:pt idx="5">
                        <c:v>Czechia</c:v>
                      </c:pt>
                      <c:pt idx="6">
                        <c:v>Denmark</c:v>
                      </c:pt>
                      <c:pt idx="7">
                        <c:v>Estonia</c:v>
                      </c:pt>
                      <c:pt idx="8">
                        <c:v>Finland</c:v>
                      </c:pt>
                      <c:pt idx="9">
                        <c:v>France</c:v>
                      </c:pt>
                      <c:pt idx="10">
                        <c:v>Germany</c:v>
                      </c:pt>
                      <c:pt idx="11">
                        <c:v>Greece</c:v>
                      </c:pt>
                      <c:pt idx="12">
                        <c:v>Hungary</c:v>
                      </c:pt>
                      <c:pt idx="13">
                        <c:v>Ireland</c:v>
                      </c:pt>
                      <c:pt idx="14">
                        <c:v>Italy</c:v>
                      </c:pt>
                      <c:pt idx="15">
                        <c:v>Latvia</c:v>
                      </c:pt>
                      <c:pt idx="16">
                        <c:v>Lithuania</c:v>
                      </c:pt>
                      <c:pt idx="17">
                        <c:v>Luxembourg</c:v>
                      </c:pt>
                      <c:pt idx="18">
                        <c:v>Malta</c:v>
                      </c:pt>
                      <c:pt idx="19">
                        <c:v>Netherlands</c:v>
                      </c:pt>
                      <c:pt idx="20">
                        <c:v>Poland</c:v>
                      </c:pt>
                      <c:pt idx="21">
                        <c:v>Portugal</c:v>
                      </c:pt>
                      <c:pt idx="22">
                        <c:v>Romania</c:v>
                      </c:pt>
                      <c:pt idx="23">
                        <c:v>Slovakia</c:v>
                      </c:pt>
                      <c:pt idx="24">
                        <c:v>Slovenia</c:v>
                      </c:pt>
                      <c:pt idx="25">
                        <c:v>Spain</c:v>
                      </c:pt>
                      <c:pt idx="26">
                        <c:v>Sweden</c:v>
                      </c:pt>
                      <c:pt idx="28">
                        <c:v>Iceland</c:v>
                      </c:pt>
                      <c:pt idx="29">
                        <c:v>Norway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'Additional data'!$D$22:$D$51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-0.2721547820120595</c:v>
                      </c:pt>
                      <c:pt idx="1">
                        <c:v>-0.37526515204265221</c:v>
                      </c:pt>
                      <c:pt idx="2">
                        <c:v>6.0437015876231702E-2</c:v>
                      </c:pt>
                      <c:pt idx="3">
                        <c:v>-0.1930298093474915</c:v>
                      </c:pt>
                      <c:pt idx="4">
                        <c:v>-0.17278597166702039</c:v>
                      </c:pt>
                      <c:pt idx="5">
                        <c:v>-0.37097403194527917</c:v>
                      </c:pt>
                      <c:pt idx="6">
                        <c:v>-0.36536930877136348</c:v>
                      </c:pt>
                      <c:pt idx="7">
                        <c:v>-0.13909296148984138</c:v>
                      </c:pt>
                      <c:pt idx="8">
                        <c:v>-0.33786059350036135</c:v>
                      </c:pt>
                      <c:pt idx="9">
                        <c:v>-0.30828010932487726</c:v>
                      </c:pt>
                      <c:pt idx="10">
                        <c:v>-0.29432060019429129</c:v>
                      </c:pt>
                      <c:pt idx="11">
                        <c:v>-0.35989790978885566</c:v>
                      </c:pt>
                      <c:pt idx="12">
                        <c:v>-0.21601619859220642</c:v>
                      </c:pt>
                      <c:pt idx="13">
                        <c:v>-0.29819508791507437</c:v>
                      </c:pt>
                      <c:pt idx="14">
                        <c:v>-0.39650946820643657</c:v>
                      </c:pt>
                      <c:pt idx="15">
                        <c:v>-0.15197671039323329</c:v>
                      </c:pt>
                      <c:pt idx="16">
                        <c:v>-0.23241367496298826</c:v>
                      </c:pt>
                      <c:pt idx="17">
                        <c:v>-0.52705721023184804</c:v>
                      </c:pt>
                      <c:pt idx="18">
                        <c:v>0.50088494945199247</c:v>
                      </c:pt>
                      <c:pt idx="19">
                        <c:v>-0.31300262055012945</c:v>
                      </c:pt>
                      <c:pt idx="20">
                        <c:v>-0.11598976670163627</c:v>
                      </c:pt>
                      <c:pt idx="21">
                        <c:v>-0.42161316569896973</c:v>
                      </c:pt>
                      <c:pt idx="22">
                        <c:v>2.4013712012201711E-2</c:v>
                      </c:pt>
                      <c:pt idx="23">
                        <c:v>6.2715237174030998E-3</c:v>
                      </c:pt>
                      <c:pt idx="24">
                        <c:v>-0.25344413035478036</c:v>
                      </c:pt>
                      <c:pt idx="25">
                        <c:v>-0.3785689553181435</c:v>
                      </c:pt>
                      <c:pt idx="26">
                        <c:v>-0.39311812714292632</c:v>
                      </c:pt>
                      <c:pt idx="28">
                        <c:v>-0.26292312777448679</c:v>
                      </c:pt>
                      <c:pt idx="29">
                        <c:v>-0.31887814276786935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C45-440C-8626-670061E689E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'Additional data'!$F$21</c:f>
              <c:strCache>
                <c:ptCount val="1"/>
                <c:pt idx="0">
                  <c:v>ESR target 2021 (AR4)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cat>
            <c:strRef>
              <c:f>'Additional data'!$A$22:$A$51</c:f>
              <c:strCache>
                <c:ptCount val="30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8">
                  <c:v>Iceland</c:v>
                </c:pt>
                <c:pt idx="29">
                  <c:v>Norway</c:v>
                </c:pt>
              </c:strCache>
            </c:strRef>
          </c:cat>
          <c:val>
            <c:numRef>
              <c:f>'Additional data'!$F$22:$F$51</c:f>
              <c:numCache>
                <c:formatCode>0%</c:formatCode>
                <c:ptCount val="30"/>
                <c:pt idx="0">
                  <c:v>-0.1382399155217969</c:v>
                </c:pt>
                <c:pt idx="1">
                  <c:v>-0.13887036423530366</c:v>
                </c:pt>
                <c:pt idx="2">
                  <c:v>0.24071998112989251</c:v>
                </c:pt>
                <c:pt idx="3">
                  <c:v>-1.9020101008685543E-2</c:v>
                </c:pt>
                <c:pt idx="4">
                  <c:v>-4.2825534574543203E-2</c:v>
                </c:pt>
                <c:pt idx="5">
                  <c:v>-4.6846933271629386E-2</c:v>
                </c:pt>
                <c:pt idx="6">
                  <c:v>-0.20891574781577443</c:v>
                </c:pt>
                <c:pt idx="7">
                  <c:v>1.0632224382206439E-2</c:v>
                </c:pt>
                <c:pt idx="8">
                  <c:v>-0.15393335879732675</c:v>
                </c:pt>
                <c:pt idx="9">
                  <c:v>-0.16150391398513669</c:v>
                </c:pt>
                <c:pt idx="10">
                  <c:v>-0.10838303929063416</c:v>
                </c:pt>
                <c:pt idx="11">
                  <c:v>-0.2708745177098944</c:v>
                </c:pt>
                <c:pt idx="12">
                  <c:v>4.8498118797455782E-2</c:v>
                </c:pt>
                <c:pt idx="13">
                  <c:v>-9.0652180350953224E-2</c:v>
                </c:pt>
                <c:pt idx="14">
                  <c:v>-0.21619099863251343</c:v>
                </c:pt>
                <c:pt idx="15">
                  <c:v>0.24879961441117895</c:v>
                </c:pt>
                <c:pt idx="16">
                  <c:v>0.23750058660059564</c:v>
                </c:pt>
                <c:pt idx="17">
                  <c:v>-0.1697760090916734</c:v>
                </c:pt>
                <c:pt idx="18">
                  <c:v>1.0622697703211375</c:v>
                </c:pt>
                <c:pt idx="19">
                  <c:v>-0.22626962944832194</c:v>
                </c:pt>
                <c:pt idx="20">
                  <c:v>0.11605464082941477</c:v>
                </c:pt>
                <c:pt idx="21">
                  <c:v>-0.11447790283287103</c:v>
                </c:pt>
                <c:pt idx="22">
                  <c:v>0.14201216655526336</c:v>
                </c:pt>
                <c:pt idx="23">
                  <c:v>7.947458508921069E-4</c:v>
                </c:pt>
                <c:pt idx="24">
                  <c:v>-4.7867134847681084E-2</c:v>
                </c:pt>
                <c:pt idx="25">
                  <c:v>-0.17564063046383813</c:v>
                </c:pt>
                <c:pt idx="26">
                  <c:v>-0.27466855402819013</c:v>
                </c:pt>
                <c:pt idx="28">
                  <c:v>-6.969979671907918E-2</c:v>
                </c:pt>
                <c:pt idx="29">
                  <c:v>-0.12796349447036204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5-440C-8626-670061E689E3}"/>
            </c:ext>
          </c:extLst>
        </c:ser>
        <c:ser>
          <c:idx val="5"/>
          <c:order val="5"/>
          <c:tx>
            <c:strRef>
              <c:f>'Additional data'!$G$21</c:f>
              <c:strCache>
                <c:ptCount val="1"/>
                <c:pt idx="0">
                  <c:v>(Resulting) ESR target 2030 (AR4)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'Additional data'!$A$22:$A$51</c:f>
              <c:strCache>
                <c:ptCount val="30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8">
                  <c:v>Iceland</c:v>
                </c:pt>
                <c:pt idx="29">
                  <c:v>Norway</c:v>
                </c:pt>
              </c:strCache>
            </c:strRef>
          </c:cat>
          <c:val>
            <c:numRef>
              <c:f>'Additional data'!$G$22:$G$51</c:f>
              <c:numCache>
                <c:formatCode>0.0%</c:formatCode>
                <c:ptCount val="30"/>
                <c:pt idx="0">
                  <c:v>-0.35999999578888148</c:v>
                </c:pt>
                <c:pt idx="1">
                  <c:v>-0.34999999816189065</c:v>
                </c:pt>
                <c:pt idx="2">
                  <c:v>0</c:v>
                </c:pt>
                <c:pt idx="3">
                  <c:v>-6.9616154173676101E-2</c:v>
                </c:pt>
                <c:pt idx="4">
                  <c:v>-0.24000011249587791</c:v>
                </c:pt>
                <c:pt idx="5">
                  <c:v>-0.1400000107749837</c:v>
                </c:pt>
                <c:pt idx="6">
                  <c:v>-0.39000000718389216</c:v>
                </c:pt>
                <c:pt idx="7">
                  <c:v>-0.13000005164508974</c:v>
                </c:pt>
                <c:pt idx="8">
                  <c:v>-0.39000001103372722</c:v>
                </c:pt>
                <c:pt idx="9">
                  <c:v>-0.36989236932662206</c:v>
                </c:pt>
                <c:pt idx="10">
                  <c:v>-0.37987581413607557</c:v>
                </c:pt>
                <c:pt idx="11">
                  <c:v>-0.16000000317535015</c:v>
                </c:pt>
                <c:pt idx="12">
                  <c:v>-7.0000007736230691E-2</c:v>
                </c:pt>
                <c:pt idx="13">
                  <c:v>-0.30000000629094503</c:v>
                </c:pt>
                <c:pt idx="14">
                  <c:v>-0.32713654763174377</c:v>
                </c:pt>
                <c:pt idx="15">
                  <c:v>-5.9999951150334033E-2</c:v>
                </c:pt>
                <c:pt idx="16">
                  <c:v>-8.9999987750843599E-2</c:v>
                </c:pt>
                <c:pt idx="17">
                  <c:v>-0.40000001977029481</c:v>
                </c:pt>
                <c:pt idx="18">
                  <c:v>-0.18999981383518144</c:v>
                </c:pt>
                <c:pt idx="19">
                  <c:v>-0.36000000093667933</c:v>
                </c:pt>
                <c:pt idx="20">
                  <c:v>-7.0000001506710721E-2</c:v>
                </c:pt>
                <c:pt idx="21">
                  <c:v>-0.1689218526087774</c:v>
                </c:pt>
                <c:pt idx="22">
                  <c:v>-1.9999999488724836E-2</c:v>
                </c:pt>
                <c:pt idx="23">
                  <c:v>-0.11999998098293342</c:v>
                </c:pt>
                <c:pt idx="24">
                  <c:v>-0.13964916185169535</c:v>
                </c:pt>
                <c:pt idx="25">
                  <c:v>-0.25590434651918342</c:v>
                </c:pt>
                <c:pt idx="26">
                  <c:v>-0.39999999999999991</c:v>
                </c:pt>
                <c:pt idx="28">
                  <c:v>-0.28999999999999998</c:v>
                </c:pt>
                <c:pt idx="29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5-440C-8626-670061E689E3}"/>
            </c:ext>
          </c:extLst>
        </c:ser>
        <c:ser>
          <c:idx val="6"/>
          <c:order val="6"/>
          <c:tx>
            <c:v>Proposed ESR target 2030 increased ambition</c:v>
          </c:tx>
          <c:spPr>
            <a:ln w="19050">
              <a:noFill/>
            </a:ln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</c:spPr>
          </c:marker>
          <c:cat>
            <c:strRef>
              <c:f>'Additional data'!$A$22:$A$51</c:f>
              <c:strCache>
                <c:ptCount val="30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8">
                  <c:v>Iceland</c:v>
                </c:pt>
                <c:pt idx="29">
                  <c:v>Norway</c:v>
                </c:pt>
              </c:strCache>
            </c:strRef>
          </c:cat>
          <c:val>
            <c:numRef>
              <c:f>'Additional data'!$I$22:$I$48</c:f>
              <c:numCache>
                <c:formatCode>0.0%</c:formatCode>
                <c:ptCount val="27"/>
                <c:pt idx="0">
                  <c:v>-0.48000000463376635</c:v>
                </c:pt>
                <c:pt idx="1">
                  <c:v>-0.46999999931090464</c:v>
                </c:pt>
                <c:pt idx="2">
                  <c:v>-9.9999993327307857E-2</c:v>
                </c:pt>
                <c:pt idx="3">
                  <c:v>-0.16700001800078054</c:v>
                </c:pt>
                <c:pt idx="4">
                  <c:v>-0.32000006642593581</c:v>
                </c:pt>
                <c:pt idx="5">
                  <c:v>-0.25999999969122678</c:v>
                </c:pt>
                <c:pt idx="6">
                  <c:v>-0.5</c:v>
                </c:pt>
                <c:pt idx="7">
                  <c:v>-0.24000005864733839</c:v>
                </c:pt>
                <c:pt idx="8">
                  <c:v>-0.49999999584870336</c:v>
                </c:pt>
                <c:pt idx="9">
                  <c:v>-0.47499999892926675</c:v>
                </c:pt>
                <c:pt idx="10">
                  <c:v>-0.499999999269022</c:v>
                </c:pt>
                <c:pt idx="11">
                  <c:v>-0.22700000272519189</c:v>
                </c:pt>
                <c:pt idx="12">
                  <c:v>-0.18699999741191115</c:v>
                </c:pt>
                <c:pt idx="13">
                  <c:v>-0.42000000810957133</c:v>
                </c:pt>
                <c:pt idx="14">
                  <c:v>-0.43700000061603123</c:v>
                </c:pt>
                <c:pt idx="15">
                  <c:v>-0.16999995210712857</c:v>
                </c:pt>
                <c:pt idx="16">
                  <c:v>-0.21000001855089845</c:v>
                </c:pt>
                <c:pt idx="17">
                  <c:v>-0.49999995040578488</c:v>
                </c:pt>
                <c:pt idx="18">
                  <c:v>-0.18999958159746083</c:v>
                </c:pt>
                <c:pt idx="19">
                  <c:v>-0.48000000111863583</c:v>
                </c:pt>
                <c:pt idx="20">
                  <c:v>-0.17700000111643427</c:v>
                </c:pt>
                <c:pt idx="21">
                  <c:v>-0.28700000455391478</c:v>
                </c:pt>
                <c:pt idx="22">
                  <c:v>-0.1269999935555127</c:v>
                </c:pt>
                <c:pt idx="23">
                  <c:v>-0.22700001967345967</c:v>
                </c:pt>
                <c:pt idx="24">
                  <c:v>-0.26999997178697249</c:v>
                </c:pt>
                <c:pt idx="25">
                  <c:v>-0.37700000066040507</c:v>
                </c:pt>
                <c:pt idx="26">
                  <c:v>-0.49999999781008636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E-480E-91D8-C03485E3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81536"/>
        <c:axId val="51696000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'Additional data'!$B$21</c15:sqref>
                        </c15:formulaRef>
                      </c:ext>
                    </c:extLst>
                    <c:strCache>
                      <c:ptCount val="1"/>
                      <c:pt idx="0">
                        <c:v>ESD limit for 2019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>
                      <a:solidFill>
                        <a:schemeClr val="tx2"/>
                      </a:solidFill>
                    </a:ln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'Additional data'!$A$22:$A$51</c15:sqref>
                        </c15:formulaRef>
                      </c:ext>
                    </c:extLst>
                    <c:strCache>
                      <c:ptCount val="30"/>
                      <c:pt idx="0">
                        <c:v>Austria</c:v>
                      </c:pt>
                      <c:pt idx="1">
                        <c:v>Belgium</c:v>
                      </c:pt>
                      <c:pt idx="2">
                        <c:v>Bulgaria</c:v>
                      </c:pt>
                      <c:pt idx="3">
                        <c:v>Croatia</c:v>
                      </c:pt>
                      <c:pt idx="4">
                        <c:v>Cyprus</c:v>
                      </c:pt>
                      <c:pt idx="5">
                        <c:v>Czechia</c:v>
                      </c:pt>
                      <c:pt idx="6">
                        <c:v>Denmark</c:v>
                      </c:pt>
                      <c:pt idx="7">
                        <c:v>Estonia</c:v>
                      </c:pt>
                      <c:pt idx="8">
                        <c:v>Finland</c:v>
                      </c:pt>
                      <c:pt idx="9">
                        <c:v>France</c:v>
                      </c:pt>
                      <c:pt idx="10">
                        <c:v>Germany</c:v>
                      </c:pt>
                      <c:pt idx="11">
                        <c:v>Greece</c:v>
                      </c:pt>
                      <c:pt idx="12">
                        <c:v>Hungary</c:v>
                      </c:pt>
                      <c:pt idx="13">
                        <c:v>Ireland</c:v>
                      </c:pt>
                      <c:pt idx="14">
                        <c:v>Italy</c:v>
                      </c:pt>
                      <c:pt idx="15">
                        <c:v>Latvia</c:v>
                      </c:pt>
                      <c:pt idx="16">
                        <c:v>Lithuania</c:v>
                      </c:pt>
                      <c:pt idx="17">
                        <c:v>Luxembourg</c:v>
                      </c:pt>
                      <c:pt idx="18">
                        <c:v>Malta</c:v>
                      </c:pt>
                      <c:pt idx="19">
                        <c:v>Netherlands</c:v>
                      </c:pt>
                      <c:pt idx="20">
                        <c:v>Poland</c:v>
                      </c:pt>
                      <c:pt idx="21">
                        <c:v>Portugal</c:v>
                      </c:pt>
                      <c:pt idx="22">
                        <c:v>Romania</c:v>
                      </c:pt>
                      <c:pt idx="23">
                        <c:v>Slovakia</c:v>
                      </c:pt>
                      <c:pt idx="24">
                        <c:v>Slovenia</c:v>
                      </c:pt>
                      <c:pt idx="25">
                        <c:v>Spain</c:v>
                      </c:pt>
                      <c:pt idx="26">
                        <c:v>Sweden</c:v>
                      </c:pt>
                      <c:pt idx="28">
                        <c:v>Iceland</c:v>
                      </c:pt>
                      <c:pt idx="29">
                        <c:v>Norway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'Additional data'!$B$22:$B$48</c15:sqref>
                        </c15:formulaRef>
                      </c:ext>
                    </c:extLst>
                    <c:numCache>
                      <c:formatCode>0%</c:formatCode>
                      <c:ptCount val="27"/>
                      <c:pt idx="0">
                        <c:v>-0.14972315737508679</c:v>
                      </c:pt>
                      <c:pt idx="1">
                        <c:v>-0.13239849595650044</c:v>
                      </c:pt>
                      <c:pt idx="2">
                        <c:v>0.18999702735317991</c:v>
                      </c:pt>
                      <c:pt idx="3">
                        <c:v>9.7800635809922154E-2</c:v>
                      </c:pt>
                      <c:pt idx="4">
                        <c:v>-3.2364456009505549E-2</c:v>
                      </c:pt>
                      <c:pt idx="5">
                        <c:v>7.9228709411347742E-2</c:v>
                      </c:pt>
                      <c:pt idx="6">
                        <c:v>-0.17743950101360428</c:v>
                      </c:pt>
                      <c:pt idx="7">
                        <c:v>0.10417977472250062</c:v>
                      </c:pt>
                      <c:pt idx="8">
                        <c:v>-0.14366348849200605</c:v>
                      </c:pt>
                      <c:pt idx="9">
                        <c:v>-0.12685294106366107</c:v>
                      </c:pt>
                      <c:pt idx="10">
                        <c:v>-0.12504251672005451</c:v>
                      </c:pt>
                      <c:pt idx="11">
                        <c:v>-4.4891227902269737E-2</c:v>
                      </c:pt>
                      <c:pt idx="12">
                        <c:v>8.0800589812591417E-2</c:v>
                      </c:pt>
                      <c:pt idx="13">
                        <c:v>-0.17709695461066788</c:v>
                      </c:pt>
                      <c:pt idx="14">
                        <c:v>-0.12277915546634321</c:v>
                      </c:pt>
                      <c:pt idx="15">
                        <c:v>0.15975530338374666</c:v>
                      </c:pt>
                      <c:pt idx="16">
                        <c:v>0.12196863214243447</c:v>
                      </c:pt>
                      <c:pt idx="17">
                        <c:v>-0.17960136725064102</c:v>
                      </c:pt>
                      <c:pt idx="18">
                        <c:v>5.0768787935530968E-2</c:v>
                      </c:pt>
                      <c:pt idx="19">
                        <c:v>-0.14255869216439543</c:v>
                      </c:pt>
                      <c:pt idx="20">
                        <c:v>0.13035702334567389</c:v>
                      </c:pt>
                      <c:pt idx="21">
                        <c:v>1.969801624064127E-3</c:v>
                      </c:pt>
                      <c:pt idx="22">
                        <c:v>0.16458523004160241</c:v>
                      </c:pt>
                      <c:pt idx="23">
                        <c:v>0.11683023906158674</c:v>
                      </c:pt>
                      <c:pt idx="24">
                        <c:v>3.706625715305889E-2</c:v>
                      </c:pt>
                      <c:pt idx="25">
                        <c:v>-9.1704806663100213E-2</c:v>
                      </c:pt>
                      <c:pt idx="26">
                        <c:v>-0.15680297242918395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C45-440C-8626-670061E689E3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'Additional data'!$C$21</c15:sqref>
                        </c15:formulaRef>
                      </c:ext>
                    </c:extLst>
                    <c:strCache>
                      <c:ptCount val="1"/>
                      <c:pt idx="0">
                        <c:v>ESR limit for 2020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'Additional data'!$A$22:$A$51</c15:sqref>
                        </c15:formulaRef>
                      </c:ext>
                    </c:extLst>
                    <c:strCache>
                      <c:ptCount val="30"/>
                      <c:pt idx="0">
                        <c:v>Austria</c:v>
                      </c:pt>
                      <c:pt idx="1">
                        <c:v>Belgium</c:v>
                      </c:pt>
                      <c:pt idx="2">
                        <c:v>Bulgaria</c:v>
                      </c:pt>
                      <c:pt idx="3">
                        <c:v>Croatia</c:v>
                      </c:pt>
                      <c:pt idx="4">
                        <c:v>Cyprus</c:v>
                      </c:pt>
                      <c:pt idx="5">
                        <c:v>Czechia</c:v>
                      </c:pt>
                      <c:pt idx="6">
                        <c:v>Denmark</c:v>
                      </c:pt>
                      <c:pt idx="7">
                        <c:v>Estonia</c:v>
                      </c:pt>
                      <c:pt idx="8">
                        <c:v>Finland</c:v>
                      </c:pt>
                      <c:pt idx="9">
                        <c:v>France</c:v>
                      </c:pt>
                      <c:pt idx="10">
                        <c:v>Germany</c:v>
                      </c:pt>
                      <c:pt idx="11">
                        <c:v>Greece</c:v>
                      </c:pt>
                      <c:pt idx="12">
                        <c:v>Hungary</c:v>
                      </c:pt>
                      <c:pt idx="13">
                        <c:v>Ireland</c:v>
                      </c:pt>
                      <c:pt idx="14">
                        <c:v>Italy</c:v>
                      </c:pt>
                      <c:pt idx="15">
                        <c:v>Latvia</c:v>
                      </c:pt>
                      <c:pt idx="16">
                        <c:v>Lithuania</c:v>
                      </c:pt>
                      <c:pt idx="17">
                        <c:v>Luxembourg</c:v>
                      </c:pt>
                      <c:pt idx="18">
                        <c:v>Malta</c:v>
                      </c:pt>
                      <c:pt idx="19">
                        <c:v>Netherlands</c:v>
                      </c:pt>
                      <c:pt idx="20">
                        <c:v>Poland</c:v>
                      </c:pt>
                      <c:pt idx="21">
                        <c:v>Portugal</c:v>
                      </c:pt>
                      <c:pt idx="22">
                        <c:v>Romania</c:v>
                      </c:pt>
                      <c:pt idx="23">
                        <c:v>Slovakia</c:v>
                      </c:pt>
                      <c:pt idx="24">
                        <c:v>Slovenia</c:v>
                      </c:pt>
                      <c:pt idx="25">
                        <c:v>Spain</c:v>
                      </c:pt>
                      <c:pt idx="26">
                        <c:v>Sweden</c:v>
                      </c:pt>
                      <c:pt idx="28">
                        <c:v>Iceland</c:v>
                      </c:pt>
                      <c:pt idx="29">
                        <c:v>Norway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'Additional data'!$C$22:$C$48</c15:sqref>
                        </c15:formulaRef>
                      </c:ext>
                    </c:extLst>
                    <c:numCache>
                      <c:formatCode>0%</c:formatCode>
                      <c:ptCount val="27"/>
                      <c:pt idx="0">
                        <c:v>-0.16</c:v>
                      </c:pt>
                      <c:pt idx="1">
                        <c:v>-0.15</c:v>
                      </c:pt>
                      <c:pt idx="2">
                        <c:v>0.2</c:v>
                      </c:pt>
                      <c:pt idx="3">
                        <c:v>0.11</c:v>
                      </c:pt>
                      <c:pt idx="4">
                        <c:v>-0.05</c:v>
                      </c:pt>
                      <c:pt idx="5">
                        <c:v>0.09</c:v>
                      </c:pt>
                      <c:pt idx="6">
                        <c:v>-0.2</c:v>
                      </c:pt>
                      <c:pt idx="7">
                        <c:v>0.11</c:v>
                      </c:pt>
                      <c:pt idx="8">
                        <c:v>-0.16</c:v>
                      </c:pt>
                      <c:pt idx="9">
                        <c:v>-0.14000000000000001</c:v>
                      </c:pt>
                      <c:pt idx="10">
                        <c:v>-0.14000000000000001</c:v>
                      </c:pt>
                      <c:pt idx="11">
                        <c:v>-0.04</c:v>
                      </c:pt>
                      <c:pt idx="12">
                        <c:v>0.1</c:v>
                      </c:pt>
                      <c:pt idx="13">
                        <c:v>-0.2</c:v>
                      </c:pt>
                      <c:pt idx="14">
                        <c:v>-0.13</c:v>
                      </c:pt>
                      <c:pt idx="15">
                        <c:v>0.17</c:v>
                      </c:pt>
                      <c:pt idx="16">
                        <c:v>0.15</c:v>
                      </c:pt>
                      <c:pt idx="17">
                        <c:v>-0.2</c:v>
                      </c:pt>
                      <c:pt idx="18">
                        <c:v>0.05</c:v>
                      </c:pt>
                      <c:pt idx="19">
                        <c:v>-0.16</c:v>
                      </c:pt>
                      <c:pt idx="20">
                        <c:v>0.14000000000000001</c:v>
                      </c:pt>
                      <c:pt idx="21">
                        <c:v>0.01</c:v>
                      </c:pt>
                      <c:pt idx="22">
                        <c:v>0.19</c:v>
                      </c:pt>
                      <c:pt idx="23">
                        <c:v>0.13</c:v>
                      </c:pt>
                      <c:pt idx="24">
                        <c:v>0.04</c:v>
                      </c:pt>
                      <c:pt idx="25">
                        <c:v>-0.1</c:v>
                      </c:pt>
                      <c:pt idx="26">
                        <c:v>-0.17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45-440C-8626-670061E689E3}"/>
                  </c:ext>
                </c:extLst>
              </c15:ser>
            </c15:filteredLineSeries>
          </c:ext>
        </c:extLst>
      </c:lineChart>
      <c:catAx>
        <c:axId val="516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1000" baseline="0"/>
            </a:pPr>
            <a:endParaRPr lang="LID4096"/>
          </a:p>
        </c:txPr>
        <c:crossAx val="51696000"/>
        <c:crosses val="autoZero"/>
        <c:auto val="1"/>
        <c:lblAlgn val="ctr"/>
        <c:lblOffset val="100"/>
        <c:noMultiLvlLbl val="0"/>
      </c:catAx>
      <c:valAx>
        <c:axId val="51696000"/>
        <c:scaling>
          <c:orientation val="minMax"/>
          <c:max val="1.1000000000000001"/>
          <c:min val="-0.6000000000000000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00" b="0"/>
                </a:pPr>
                <a:r>
                  <a:rPr lang="en-US" sz="1000" b="0"/>
                  <a:t>% change compared to 2005 ESR</a:t>
                </a:r>
                <a:r>
                  <a:rPr lang="en-US" sz="1000" b="0" baseline="0"/>
                  <a:t> </a:t>
                </a:r>
                <a:r>
                  <a:rPr lang="en-US" sz="1000" b="0"/>
                  <a:t>baseyear </a:t>
                </a:r>
                <a:r>
                  <a:rPr lang="en-US" sz="1000" b="0" baseline="0"/>
                  <a:t>(AR4)</a:t>
                </a:r>
                <a:endParaRPr lang="en-US" sz="1000" b="0"/>
              </a:p>
            </c:rich>
          </c:tx>
          <c:layout>
            <c:manualLayout>
              <c:xMode val="edge"/>
              <c:yMode val="edge"/>
              <c:x val="1.1223162697895528E-2"/>
              <c:y val="0.166146403702871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900"/>
            </a:pPr>
            <a:endParaRPr lang="LID4096"/>
          </a:p>
        </c:txPr>
        <c:crossAx val="516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000"/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301624</xdr:colOff>
      <xdr:row>0</xdr:row>
      <xdr:rowOff>142874</xdr:rowOff>
    </xdr:from>
    <xdr:to>
      <xdr:col>14</xdr:col>
      <xdr:colOff>368299</xdr:colOff>
      <xdr:row>24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LID4096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Daviz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LID4096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Static 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LID4096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lllustration</a:t>
              </a:r>
            </a:p>
          </xdr:txBody>
        </xdr:sp>
        <xdr:clientData/>
      </xdr:twoCellAnchor>
    </mc:Choice>
    <mc:Fallback/>
  </mc:AlternateContent>
  <xdr:absoluteAnchor>
    <xdr:pos x="3873500" y="10773833"/>
    <xdr:ext cx="13483167" cy="5270499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.hermann\AppData\Local\Microsoft\Windows\Temporary%20Internet%20Files\Content.Outlook\BCQW0JKK\AEA%20calculations%20FINAL%20to%20WGII%20%203%20October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kumente%20und%20Einstellungen\matthes\Felix\_%20%20Daten\Emissionsdaten%20national\CRF%202006%20Submission\Germany%20-%202006%20-%20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ATA\BDD_TIERS\ODYSSEE\MAJ\Anciennes%20mises%20&#224;%20jour\MAJ%20Avril%202017\es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mmon%20workspace\ClimateMitigationEnergy\2_Products\Report_TrendsAndProjections\2022\Data\TP_2022_Dataset_v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mmon%20workspace\ClimateMitigationEnergy\2_Products\Report_TrendsAndProjections\2022\Data\Scope%20estimate%20discussio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3-2020 AEA calculation (AR2)"/>
      <sheetName val="2013-2020 AEA calculation (AR4)"/>
      <sheetName val="Individual MS calculation sheet"/>
      <sheetName val="ESD emission limits"/>
      <sheetName val="Inventory data (AR2)"/>
      <sheetName val="Inventory data (AR4)"/>
      <sheetName val="ETS data"/>
      <sheetName val="2008-10 unilateral inclusions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Austria</v>
          </cell>
          <cell r="B2">
            <v>-0.16</v>
          </cell>
        </row>
        <row r="3">
          <cell r="A3" t="str">
            <v>Belgium</v>
          </cell>
          <cell r="B3">
            <v>-0.15</v>
          </cell>
        </row>
        <row r="4">
          <cell r="A4" t="str">
            <v>Bulgaria</v>
          </cell>
          <cell r="B4">
            <v>0.2</v>
          </cell>
        </row>
        <row r="5">
          <cell r="A5" t="str">
            <v>Croatia</v>
          </cell>
          <cell r="B5">
            <v>0.11</v>
          </cell>
        </row>
        <row r="6">
          <cell r="A6" t="str">
            <v>Cyprus</v>
          </cell>
          <cell r="B6">
            <v>-0.05</v>
          </cell>
        </row>
        <row r="7">
          <cell r="A7" t="str">
            <v>Czech Republic</v>
          </cell>
          <cell r="B7">
            <v>0.09</v>
          </cell>
        </row>
        <row r="8">
          <cell r="A8" t="str">
            <v>Denmark</v>
          </cell>
          <cell r="B8">
            <v>-0.2</v>
          </cell>
        </row>
        <row r="9">
          <cell r="A9" t="str">
            <v>Estonia</v>
          </cell>
          <cell r="B9">
            <v>0.11</v>
          </cell>
        </row>
        <row r="10">
          <cell r="A10" t="str">
            <v>Finland</v>
          </cell>
          <cell r="B10">
            <v>-0.16</v>
          </cell>
        </row>
        <row r="11">
          <cell r="A11" t="str">
            <v>France</v>
          </cell>
          <cell r="B11">
            <v>-0.14000000000000001</v>
          </cell>
        </row>
        <row r="12">
          <cell r="A12" t="str">
            <v>Germany</v>
          </cell>
          <cell r="B12">
            <v>-0.14000000000000001</v>
          </cell>
        </row>
        <row r="13">
          <cell r="A13" t="str">
            <v>Greece</v>
          </cell>
          <cell r="B13">
            <v>-0.04</v>
          </cell>
        </row>
        <row r="14">
          <cell r="A14" t="str">
            <v>Hungary</v>
          </cell>
          <cell r="B14">
            <v>0.1</v>
          </cell>
        </row>
        <row r="15">
          <cell r="A15" t="str">
            <v>Ireland</v>
          </cell>
          <cell r="B15">
            <v>-0.2</v>
          </cell>
        </row>
        <row r="16">
          <cell r="A16" t="str">
            <v>Italy</v>
          </cell>
          <cell r="B16">
            <v>-0.13</v>
          </cell>
        </row>
        <row r="17">
          <cell r="A17" t="str">
            <v>Latvia</v>
          </cell>
          <cell r="B17">
            <v>0.17</v>
          </cell>
        </row>
        <row r="18">
          <cell r="A18" t="str">
            <v>Lithuania</v>
          </cell>
          <cell r="B18">
            <v>0.15</v>
          </cell>
        </row>
        <row r="19">
          <cell r="A19" t="str">
            <v>Luxembourg</v>
          </cell>
          <cell r="B19">
            <v>-0.2</v>
          </cell>
        </row>
        <row r="20">
          <cell r="A20" t="str">
            <v>Malta</v>
          </cell>
          <cell r="B20">
            <v>0.05</v>
          </cell>
        </row>
        <row r="21">
          <cell r="A21" t="str">
            <v>Netherlands</v>
          </cell>
          <cell r="B21">
            <v>-0.16</v>
          </cell>
        </row>
        <row r="22">
          <cell r="A22" t="str">
            <v>Poland</v>
          </cell>
          <cell r="B22">
            <v>0.14000000000000001</v>
          </cell>
        </row>
        <row r="23">
          <cell r="A23" t="str">
            <v>Portugal</v>
          </cell>
          <cell r="B23">
            <v>0.01</v>
          </cell>
        </row>
        <row r="24">
          <cell r="A24" t="str">
            <v>Romania</v>
          </cell>
          <cell r="B24">
            <v>0.19</v>
          </cell>
        </row>
        <row r="25">
          <cell r="A25" t="str">
            <v>Slovakia</v>
          </cell>
          <cell r="B25">
            <v>0.13</v>
          </cell>
        </row>
        <row r="26">
          <cell r="A26" t="str">
            <v>Slovenia</v>
          </cell>
          <cell r="B26">
            <v>0.04</v>
          </cell>
        </row>
        <row r="27">
          <cell r="A27" t="str">
            <v>Spain</v>
          </cell>
          <cell r="B27">
            <v>-0.1</v>
          </cell>
        </row>
        <row r="28">
          <cell r="A28" t="str">
            <v>Sweden</v>
          </cell>
          <cell r="B28">
            <v>-0.17</v>
          </cell>
        </row>
        <row r="29">
          <cell r="A29" t="str">
            <v>United Kingdom</v>
          </cell>
          <cell r="B29">
            <v>-0.16</v>
          </cell>
        </row>
      </sheetData>
      <sheetData sheetId="4" refreshError="1">
        <row r="3">
          <cell r="A3" t="str">
            <v>Austria</v>
          </cell>
          <cell r="B3">
            <v>92.879514999999998</v>
          </cell>
          <cell r="C3">
            <v>86.955534</v>
          </cell>
          <cell r="D3">
            <v>79.739349000000004</v>
          </cell>
          <cell r="E3">
            <v>84.593939000000006</v>
          </cell>
        </row>
        <row r="4">
          <cell r="A4" t="str">
            <v>Belgium</v>
          </cell>
          <cell r="B4">
            <v>143.154179</v>
          </cell>
          <cell r="C4">
            <v>136.200841</v>
          </cell>
          <cell r="D4">
            <v>124.695413</v>
          </cell>
          <cell r="E4">
            <v>134.52773300000001</v>
          </cell>
        </row>
        <row r="5">
          <cell r="A5" t="str">
            <v>Bulgaria</v>
          </cell>
          <cell r="B5">
            <v>63.182156999999997</v>
          </cell>
          <cell r="C5">
            <v>66.741525999999993</v>
          </cell>
          <cell r="D5">
            <v>57.482151999999999</v>
          </cell>
          <cell r="E5">
            <v>60.086595000000003</v>
          </cell>
        </row>
        <row r="6">
          <cell r="A6" t="str">
            <v>Croatia</v>
          </cell>
          <cell r="B6">
            <v>30.316821000000001</v>
          </cell>
          <cell r="C6">
            <v>31.168682</v>
          </cell>
          <cell r="D6">
            <v>29.178041</v>
          </cell>
          <cell r="E6">
            <v>28.756654999999999</v>
          </cell>
        </row>
        <row r="7">
          <cell r="A7" t="str">
            <v>Cyprus</v>
          </cell>
          <cell r="B7">
            <v>10.882097</v>
          </cell>
          <cell r="C7">
            <v>11.170965000000001</v>
          </cell>
          <cell r="D7">
            <v>10.842957999999999</v>
          </cell>
          <cell r="E7">
            <v>10.543752</v>
          </cell>
        </row>
        <row r="8">
          <cell r="A8" t="str">
            <v>Czech Republic</v>
          </cell>
          <cell r="B8">
            <v>145.14873800000001</v>
          </cell>
          <cell r="C8">
            <v>141.95348799999999</v>
          </cell>
          <cell r="D8">
            <v>133.107349</v>
          </cell>
          <cell r="E8">
            <v>137.28081700000001</v>
          </cell>
        </row>
        <row r="9">
          <cell r="A9" t="str">
            <v>Denmark</v>
          </cell>
          <cell r="B9">
            <v>63.778351999999998</v>
          </cell>
          <cell r="C9">
            <v>63.581701000000002</v>
          </cell>
          <cell r="D9">
            <v>60.705545999999998</v>
          </cell>
          <cell r="E9">
            <v>61.080342999999999</v>
          </cell>
        </row>
        <row r="10">
          <cell r="A10" t="str">
            <v>Estonia</v>
          </cell>
          <cell r="B10">
            <v>18.518346000000001</v>
          </cell>
          <cell r="C10">
            <v>19.664190999999999</v>
          </cell>
          <cell r="D10">
            <v>16.357351000000001</v>
          </cell>
          <cell r="E10">
            <v>20.481408999999999</v>
          </cell>
        </row>
        <row r="11">
          <cell r="A11" t="str">
            <v>Finland</v>
          </cell>
          <cell r="B11">
            <v>68.630427999999995</v>
          </cell>
          <cell r="C11">
            <v>70.215768999999995</v>
          </cell>
          <cell r="D11">
            <v>66.088603000000006</v>
          </cell>
          <cell r="E11">
            <v>74.534902000000002</v>
          </cell>
        </row>
        <row r="12">
          <cell r="A12" t="str">
            <v>France</v>
          </cell>
          <cell r="B12">
            <v>563.15433199999995</v>
          </cell>
          <cell r="C12">
            <v>533.04422799999998</v>
          </cell>
          <cell r="D12">
            <v>509.61802</v>
          </cell>
          <cell r="E12">
            <v>516.88627899999994</v>
          </cell>
        </row>
        <row r="13">
          <cell r="A13" t="str">
            <v>Germany</v>
          </cell>
          <cell r="B13">
            <v>997.00421200000005</v>
          </cell>
          <cell r="C13">
            <v>975.68189400000006</v>
          </cell>
          <cell r="D13">
            <v>911.582809</v>
          </cell>
          <cell r="E13">
            <v>936.28306099999998</v>
          </cell>
        </row>
        <row r="14">
          <cell r="A14" t="str">
            <v>Greece</v>
          </cell>
          <cell r="B14">
            <v>135.65996100000001</v>
          </cell>
          <cell r="C14">
            <v>131.262148</v>
          </cell>
          <cell r="D14">
            <v>124.691714</v>
          </cell>
          <cell r="E14">
            <v>118.28605</v>
          </cell>
        </row>
        <row r="15">
          <cell r="A15" t="str">
            <v>Hungary</v>
          </cell>
          <cell r="B15">
            <v>79.383441000000005</v>
          </cell>
          <cell r="C15">
            <v>73.147942999999998</v>
          </cell>
          <cell r="D15">
            <v>66.701706000000001</v>
          </cell>
          <cell r="E15">
            <v>67.497521000000006</v>
          </cell>
        </row>
        <row r="16">
          <cell r="A16" t="str">
            <v>Ireland</v>
          </cell>
          <cell r="B16">
            <v>69.315381000000002</v>
          </cell>
          <cell r="C16">
            <v>67.567040000000006</v>
          </cell>
          <cell r="D16">
            <v>61.741498999999997</v>
          </cell>
          <cell r="E16">
            <v>61.313915999999999</v>
          </cell>
        </row>
        <row r="17">
          <cell r="A17" t="str">
            <v>Italy</v>
          </cell>
          <cell r="B17">
            <v>574.66873699999996</v>
          </cell>
          <cell r="C17">
            <v>541.51639</v>
          </cell>
          <cell r="D17">
            <v>491.473207</v>
          </cell>
          <cell r="E17">
            <v>501.24848500000002</v>
          </cell>
        </row>
        <row r="18">
          <cell r="A18" t="str">
            <v>Latvia</v>
          </cell>
          <cell r="B18">
            <v>11.077222000000001</v>
          </cell>
          <cell r="C18">
            <v>11.576316</v>
          </cell>
          <cell r="D18">
            <v>10.838369999999999</v>
          </cell>
          <cell r="E18">
            <v>11.985434</v>
          </cell>
        </row>
        <row r="19">
          <cell r="A19" t="str">
            <v>Lithuania</v>
          </cell>
          <cell r="B19">
            <v>22.854624000000001</v>
          </cell>
          <cell r="C19">
            <v>24.277068</v>
          </cell>
          <cell r="D19">
            <v>19.895287</v>
          </cell>
          <cell r="E19">
            <v>20.747188000000001</v>
          </cell>
        </row>
        <row r="20">
          <cell r="A20" t="str">
            <v>Luxembourg</v>
          </cell>
          <cell r="B20">
            <v>13.009592</v>
          </cell>
          <cell r="C20">
            <v>12.088958</v>
          </cell>
          <cell r="D20">
            <v>11.550179999999999</v>
          </cell>
          <cell r="E20">
            <v>12.109316</v>
          </cell>
        </row>
        <row r="21">
          <cell r="A21" t="str">
            <v>Malta</v>
          </cell>
          <cell r="B21">
            <v>3.027196</v>
          </cell>
          <cell r="C21">
            <v>3.0943269999999998</v>
          </cell>
          <cell r="D21">
            <v>3.0165649999999999</v>
          </cell>
          <cell r="E21">
            <v>3.035469</v>
          </cell>
        </row>
        <row r="22">
          <cell r="A22" t="str">
            <v>Netherlands</v>
          </cell>
          <cell r="B22">
            <v>210.963697</v>
          </cell>
          <cell r="C22">
            <v>204.56896</v>
          </cell>
          <cell r="D22">
            <v>198.93106499999999</v>
          </cell>
          <cell r="E22">
            <v>210.05301600000001</v>
          </cell>
        </row>
        <row r="23">
          <cell r="A23" t="str">
            <v>Poland</v>
          </cell>
          <cell r="B23">
            <v>387.66339399999998</v>
          </cell>
          <cell r="C23">
            <v>398.57737400000002</v>
          </cell>
          <cell r="D23">
            <v>379.57890600000002</v>
          </cell>
          <cell r="E23">
            <v>399.64689399999997</v>
          </cell>
        </row>
        <row r="24">
          <cell r="A24" t="str">
            <v>Portugal</v>
          </cell>
          <cell r="B24">
            <v>86.615200000000002</v>
          </cell>
          <cell r="C24">
            <v>77.946286000000001</v>
          </cell>
          <cell r="D24">
            <v>74.540094999999994</v>
          </cell>
          <cell r="E24">
            <v>70.758207999999996</v>
          </cell>
        </row>
        <row r="25">
          <cell r="A25" t="str">
            <v>Romania</v>
          </cell>
          <cell r="B25">
            <v>145.39395099999999</v>
          </cell>
          <cell r="C25">
            <v>142.43292400000001</v>
          </cell>
          <cell r="D25">
            <v>119.66286599999999</v>
          </cell>
          <cell r="E25">
            <v>117.488563</v>
          </cell>
        </row>
        <row r="26">
          <cell r="A26" t="str">
            <v>Slovakia</v>
          </cell>
          <cell r="B26">
            <v>51.212611000000003</v>
          </cell>
          <cell r="C26">
            <v>49.961469999999998</v>
          </cell>
          <cell r="D26">
            <v>44.190911999999997</v>
          </cell>
          <cell r="E26">
            <v>45.981701000000001</v>
          </cell>
        </row>
        <row r="27">
          <cell r="A27" t="str">
            <v>Slovenia</v>
          </cell>
          <cell r="B27">
            <v>20.333933999999999</v>
          </cell>
          <cell r="C27">
            <v>21.429559999999999</v>
          </cell>
          <cell r="D27">
            <v>19.464549000000002</v>
          </cell>
          <cell r="E27">
            <v>19.519076999999999</v>
          </cell>
        </row>
        <row r="28">
          <cell r="A28" t="str">
            <v>Spain</v>
          </cell>
          <cell r="B28">
            <v>433.48736500000001</v>
          </cell>
          <cell r="C28">
            <v>401.66008199999999</v>
          </cell>
          <cell r="D28">
            <v>364.43162999999998</v>
          </cell>
          <cell r="E28">
            <v>353.730952</v>
          </cell>
        </row>
        <row r="29">
          <cell r="A29" t="str">
            <v>Sweden</v>
          </cell>
          <cell r="B29">
            <v>67.356015999999997</v>
          </cell>
          <cell r="C29">
            <v>63.569178999999998</v>
          </cell>
          <cell r="D29">
            <v>59.64499</v>
          </cell>
          <cell r="E29">
            <v>66.204502000000005</v>
          </cell>
        </row>
        <row r="30">
          <cell r="A30" t="str">
            <v>United Kingdom</v>
          </cell>
          <cell r="B30">
            <v>654.66607099999999</v>
          </cell>
          <cell r="C30">
            <v>626.849965</v>
          </cell>
          <cell r="D30">
            <v>573.11357799999996</v>
          </cell>
          <cell r="E30">
            <v>591.14972899999998</v>
          </cell>
        </row>
        <row r="34">
          <cell r="B34">
            <v>2005</v>
          </cell>
          <cell r="C34">
            <v>2008</v>
          </cell>
          <cell r="D34">
            <v>2009</v>
          </cell>
          <cell r="E34">
            <v>2010</v>
          </cell>
        </row>
        <row r="35">
          <cell r="A35" t="str">
            <v>Austria</v>
          </cell>
          <cell r="B35">
            <v>6.6783999999999996E-2</v>
          </cell>
          <cell r="C35">
            <v>7.0782999999999999E-2</v>
          </cell>
          <cell r="D35">
            <v>6.7490999999999995E-2</v>
          </cell>
          <cell r="E35">
            <v>6.3534999999999994E-2</v>
          </cell>
        </row>
        <row r="36">
          <cell r="A36" t="str">
            <v>Belgium</v>
          </cell>
          <cell r="B36">
            <v>8.6189999999999999E-3</v>
          </cell>
          <cell r="C36">
            <v>1.1457999999999999E-2</v>
          </cell>
          <cell r="D36">
            <v>9.2680000000000002E-3</v>
          </cell>
          <cell r="E36">
            <v>1.0057E-2</v>
          </cell>
        </row>
        <row r="37">
          <cell r="A37" t="str">
            <v>Bulgaria</v>
          </cell>
          <cell r="B37">
            <v>4.0043000000000002E-2</v>
          </cell>
          <cell r="C37">
            <v>3.9942999999999999E-2</v>
          </cell>
          <cell r="D37">
            <v>7.0688000000000001E-2</v>
          </cell>
          <cell r="E37">
            <v>4.6092000000000001E-2</v>
          </cell>
        </row>
        <row r="38">
          <cell r="A38" t="str">
            <v>Croatia</v>
          </cell>
          <cell r="B38">
            <v>6.6609000000000002E-2</v>
          </cell>
          <cell r="C38">
            <v>8.8228000000000001E-2</v>
          </cell>
          <cell r="D38">
            <v>7.7418000000000001E-2</v>
          </cell>
          <cell r="E38">
            <v>8.1103999999999996E-2</v>
          </cell>
        </row>
        <row r="39">
          <cell r="A39" t="str">
            <v>Cyprus</v>
          </cell>
          <cell r="B39" t="str">
            <v>NA</v>
          </cell>
          <cell r="C39" t="str">
            <v>NA</v>
          </cell>
          <cell r="D39" t="str">
            <v>NA</v>
          </cell>
          <cell r="E39" t="str">
            <v>NA</v>
          </cell>
        </row>
        <row r="40">
          <cell r="A40" t="str">
            <v>Czech Republic</v>
          </cell>
          <cell r="B40">
            <v>9.2020000000000001E-3</v>
          </cell>
          <cell r="C40">
            <v>8.5540000000000008E-3</v>
          </cell>
          <cell r="D40">
            <v>7.9749999999999995E-3</v>
          </cell>
          <cell r="E40">
            <v>9.0840000000000001E-3</v>
          </cell>
        </row>
        <row r="41">
          <cell r="A41" t="str">
            <v>Denmark</v>
          </cell>
          <cell r="B41">
            <v>0.13499700000000001</v>
          </cell>
          <cell r="C41">
            <v>0.16189899999999999</v>
          </cell>
          <cell r="D41">
            <v>0.15295400000000001</v>
          </cell>
          <cell r="E41">
            <v>0.155613</v>
          </cell>
        </row>
        <row r="42">
          <cell r="A42" t="str">
            <v>Estonia</v>
          </cell>
          <cell r="B42">
            <v>1.7489999999999999E-3</v>
          </cell>
          <cell r="C42">
            <v>2.307E-3</v>
          </cell>
          <cell r="D42">
            <v>1.7619999999999999E-3</v>
          </cell>
          <cell r="E42">
            <v>1.804E-3</v>
          </cell>
        </row>
        <row r="43">
          <cell r="A43" t="str">
            <v>Finland</v>
          </cell>
          <cell r="B43">
            <v>0.32892399999999999</v>
          </cell>
          <cell r="C43">
            <v>0.29728700000000002</v>
          </cell>
          <cell r="D43">
            <v>0.27543600000000001</v>
          </cell>
          <cell r="E43">
            <v>0.25327899999999998</v>
          </cell>
        </row>
        <row r="44">
          <cell r="A44" t="str">
            <v>France</v>
          </cell>
          <cell r="B44">
            <v>5.0029000000000003</v>
          </cell>
          <cell r="C44">
            <v>4.6365160000000003</v>
          </cell>
          <cell r="D44">
            <v>4.4955769999999999</v>
          </cell>
          <cell r="E44">
            <v>4.541601</v>
          </cell>
        </row>
        <row r="45">
          <cell r="A45" t="str">
            <v>Germany</v>
          </cell>
          <cell r="B45">
            <v>2.1486860000000001</v>
          </cell>
          <cell r="C45">
            <v>2.2583660000000001</v>
          </cell>
          <cell r="D45">
            <v>2.1143839999999998</v>
          </cell>
          <cell r="E45">
            <v>1.9895970000000001</v>
          </cell>
        </row>
        <row r="46">
          <cell r="A46" t="str">
            <v>Greece</v>
          </cell>
          <cell r="B46">
            <v>1.2127870000000001</v>
          </cell>
          <cell r="C46">
            <v>1.295536</v>
          </cell>
          <cell r="D46">
            <v>1.4517640000000001</v>
          </cell>
          <cell r="E46">
            <v>1.307504</v>
          </cell>
        </row>
        <row r="47">
          <cell r="A47" t="str">
            <v>Hungary</v>
          </cell>
          <cell r="B47" t="str">
            <v>IE,NO</v>
          </cell>
          <cell r="C47" t="str">
            <v>IE,NO</v>
          </cell>
          <cell r="D47" t="str">
            <v>IE,NO</v>
          </cell>
          <cell r="E47" t="str">
            <v>IE,NO</v>
          </cell>
        </row>
        <row r="48">
          <cell r="A48" t="str">
            <v>Ireland</v>
          </cell>
          <cell r="B48">
            <v>6.4633999999999997E-2</v>
          </cell>
          <cell r="C48">
            <v>6.6415000000000002E-2</v>
          </cell>
          <cell r="D48">
            <v>5.4583E-2</v>
          </cell>
          <cell r="E48">
            <v>4.0496999999999998E-2</v>
          </cell>
        </row>
        <row r="49">
          <cell r="A49" t="str">
            <v>Italy</v>
          </cell>
          <cell r="B49">
            <v>2.2040999999999999</v>
          </cell>
          <cell r="C49">
            <v>2.3013530000000002</v>
          </cell>
          <cell r="D49">
            <v>2.1971810000000001</v>
          </cell>
          <cell r="E49">
            <v>2.3193320000000002</v>
          </cell>
        </row>
        <row r="50">
          <cell r="A50" t="str">
            <v>Latvia</v>
          </cell>
          <cell r="B50">
            <v>3.2659999999999998E-3</v>
          </cell>
          <cell r="C50">
            <v>2.9650000000000002E-3</v>
          </cell>
          <cell r="D50">
            <v>2.92E-4</v>
          </cell>
          <cell r="E50">
            <v>4.3800000000000002E-4</v>
          </cell>
        </row>
        <row r="51">
          <cell r="A51" t="str">
            <v>Lithuania</v>
          </cell>
          <cell r="B51">
            <v>1.7769999999999999E-3</v>
          </cell>
          <cell r="C51">
            <v>4.3550000000000004E-3</v>
          </cell>
          <cell r="D51">
            <v>2.5600000000000002E-3</v>
          </cell>
          <cell r="E51">
            <v>1.621E-3</v>
          </cell>
        </row>
        <row r="52">
          <cell r="A52" t="str">
            <v>Luxembourg</v>
          </cell>
          <cell r="B52">
            <v>6.0800000000000003E-4</v>
          </cell>
          <cell r="C52">
            <v>5.2499999999999997E-4</v>
          </cell>
          <cell r="D52">
            <v>5.3600000000000002E-4</v>
          </cell>
          <cell r="E52">
            <v>5.2999999999999998E-4</v>
          </cell>
        </row>
        <row r="53">
          <cell r="A53" t="str">
            <v>Malta</v>
          </cell>
          <cell r="B53">
            <v>6.78E-4</v>
          </cell>
          <cell r="C53">
            <v>7.2000000000000005E-4</v>
          </cell>
          <cell r="D53">
            <v>6.1700000000000004E-4</v>
          </cell>
          <cell r="E53">
            <v>7.8299999999999995E-4</v>
          </cell>
        </row>
        <row r="54">
          <cell r="A54" t="str">
            <v>Netherlands</v>
          </cell>
          <cell r="B54">
            <v>4.1083000000000001E-2</v>
          </cell>
          <cell r="C54">
            <v>4.1083000000000001E-2</v>
          </cell>
          <cell r="D54">
            <v>4.1083000000000001E-2</v>
          </cell>
          <cell r="E54">
            <v>4.1083000000000001E-2</v>
          </cell>
        </row>
        <row r="55">
          <cell r="A55" t="str">
            <v>Poland</v>
          </cell>
          <cell r="B55">
            <v>5.8500000000000003E-2</v>
          </cell>
          <cell r="C55">
            <v>9.1259999999999994E-2</v>
          </cell>
          <cell r="D55">
            <v>8.6715E-2</v>
          </cell>
          <cell r="E55">
            <v>9.0651999999999996E-2</v>
          </cell>
        </row>
        <row r="56">
          <cell r="A56" t="str">
            <v>Portugal</v>
          </cell>
          <cell r="B56">
            <v>0.384274</v>
          </cell>
          <cell r="C56">
            <v>0.347273</v>
          </cell>
          <cell r="D56">
            <v>0.39554800000000001</v>
          </cell>
          <cell r="E56">
            <v>0.3982</v>
          </cell>
        </row>
        <row r="57">
          <cell r="A57" t="str">
            <v>Romania</v>
          </cell>
          <cell r="B57">
            <v>4.5219000000000002E-2</v>
          </cell>
          <cell r="C57">
            <v>0.38599899999999998</v>
          </cell>
          <cell r="D57">
            <v>0.24934400000000001</v>
          </cell>
          <cell r="E57">
            <v>0.32911899999999999</v>
          </cell>
        </row>
        <row r="58">
          <cell r="A58" t="str">
            <v>Slovakia</v>
          </cell>
          <cell r="B58">
            <v>1.0534999999999999E-2</v>
          </cell>
          <cell r="C58">
            <v>1.5088000000000001E-2</v>
          </cell>
          <cell r="D58">
            <v>6.2440000000000004E-3</v>
          </cell>
          <cell r="E58">
            <v>5.836E-3</v>
          </cell>
        </row>
        <row r="59">
          <cell r="A59" t="str">
            <v>Slovenia</v>
          </cell>
          <cell r="B59">
            <v>1.681E-3</v>
          </cell>
          <cell r="C59">
            <v>1.4519999999999999E-3</v>
          </cell>
          <cell r="D59">
            <v>1.575E-3</v>
          </cell>
          <cell r="E59">
            <v>1.6750000000000001E-3</v>
          </cell>
        </row>
        <row r="60">
          <cell r="A60" t="str">
            <v>Spain</v>
          </cell>
          <cell r="B60">
            <v>4.1446645200000001</v>
          </cell>
          <cell r="C60">
            <v>4.1593479999999996</v>
          </cell>
          <cell r="D60">
            <v>3.6287660000000002</v>
          </cell>
          <cell r="E60">
            <v>3.513287</v>
          </cell>
        </row>
        <row r="61">
          <cell r="A61" t="str">
            <v>Sweden</v>
          </cell>
          <cell r="B61">
            <v>0.66258600000000001</v>
          </cell>
          <cell r="C61">
            <v>0.63388199999999995</v>
          </cell>
          <cell r="D61">
            <v>0.51688599999999996</v>
          </cell>
          <cell r="E61">
            <v>0.46497899999999998</v>
          </cell>
        </row>
        <row r="62">
          <cell r="A62" t="str">
            <v>United Kingdom</v>
          </cell>
          <cell r="B62">
            <v>2.346902</v>
          </cell>
          <cell r="C62">
            <v>2.0241120000000001</v>
          </cell>
          <cell r="D62">
            <v>1.793051</v>
          </cell>
          <cell r="E62">
            <v>1.6314310000000001</v>
          </cell>
        </row>
      </sheetData>
      <sheetData sheetId="5" refreshError="1">
        <row r="3">
          <cell r="A3" t="str">
            <v>Austria</v>
          </cell>
          <cell r="B3">
            <v>93.982326</v>
          </cell>
          <cell r="C3">
            <v>88.016955999999993</v>
          </cell>
          <cell r="D3">
            <v>80.764360999999994</v>
          </cell>
          <cell r="E3">
            <v>85.642796000000004</v>
          </cell>
        </row>
        <row r="4">
          <cell r="A4" t="str">
            <v>Belgium</v>
          </cell>
          <cell r="B4">
            <v>144.27849900000001</v>
          </cell>
          <cell r="C4">
            <v>137.406046</v>
          </cell>
          <cell r="D4">
            <v>125.853561</v>
          </cell>
          <cell r="E4">
            <v>135.673102</v>
          </cell>
        </row>
        <row r="5">
          <cell r="A5" t="str">
            <v>Bulgaria</v>
          </cell>
          <cell r="B5">
            <v>64.480144999999993</v>
          </cell>
          <cell r="C5">
            <v>68.015619000000001</v>
          </cell>
          <cell r="D5">
            <v>58.701079999999997</v>
          </cell>
          <cell r="E5">
            <v>61.302804999999999</v>
          </cell>
        </row>
        <row r="6">
          <cell r="A6" t="str">
            <v>Croatia</v>
          </cell>
          <cell r="B6">
            <v>30.835367000000002</v>
          </cell>
          <cell r="C6">
            <v>31.765284999999999</v>
          </cell>
          <cell r="D6">
            <v>29.787970999999999</v>
          </cell>
          <cell r="E6">
            <v>29.391869</v>
          </cell>
        </row>
        <row r="7">
          <cell r="A7" t="str">
            <v>Cyprus</v>
          </cell>
          <cell r="B7">
            <v>11.334426000000001</v>
          </cell>
          <cell r="C7">
            <v>11.541867999999999</v>
          </cell>
          <cell r="D7">
            <v>11.209891000000001</v>
          </cell>
          <cell r="E7">
            <v>10.904539</v>
          </cell>
        </row>
        <row r="8">
          <cell r="A8" t="str">
            <v>Czech Republic</v>
          </cell>
          <cell r="B8">
            <v>146.91327100000001</v>
          </cell>
          <cell r="C8">
            <v>143.80637200000001</v>
          </cell>
          <cell r="D8">
            <v>134.911091</v>
          </cell>
          <cell r="E8">
            <v>139.20639</v>
          </cell>
        </row>
        <row r="9">
          <cell r="A9" t="str">
            <v>Denmark</v>
          </cell>
          <cell r="B9">
            <v>64.737238000000005</v>
          </cell>
          <cell r="C9">
            <v>64.542226999999997</v>
          </cell>
          <cell r="D9">
            <v>61.656322000000003</v>
          </cell>
          <cell r="E9">
            <v>62.035454999999999</v>
          </cell>
        </row>
        <row r="10">
          <cell r="A10" t="str">
            <v>Estonia</v>
          </cell>
          <cell r="B10">
            <v>18.697282999999999</v>
          </cell>
          <cell r="C10">
            <v>19.840295000000001</v>
          </cell>
          <cell r="D10">
            <v>16.532979999999998</v>
          </cell>
          <cell r="E10">
            <v>20.665302000000001</v>
          </cell>
        </row>
        <row r="11">
          <cell r="A11" t="str">
            <v>Finland</v>
          </cell>
          <cell r="B11">
            <v>69.375072000000003</v>
          </cell>
          <cell r="C11">
            <v>70.948374999999999</v>
          </cell>
          <cell r="D11">
            <v>66.834198999999998</v>
          </cell>
          <cell r="E11">
            <v>75.350679</v>
          </cell>
        </row>
        <row r="12">
          <cell r="A12" t="str">
            <v>France</v>
          </cell>
          <cell r="B12">
            <v>573.64207899999997</v>
          </cell>
          <cell r="C12">
            <v>543.86291100000005</v>
          </cell>
          <cell r="D12">
            <v>520.35377700000004</v>
          </cell>
          <cell r="E12">
            <v>527.87386500000002</v>
          </cell>
        </row>
        <row r="13">
          <cell r="A13" t="str">
            <v>Germany</v>
          </cell>
          <cell r="B13">
            <v>1006.646407</v>
          </cell>
          <cell r="C13">
            <v>984.52477099999999</v>
          </cell>
          <cell r="D13">
            <v>920.10142299999995</v>
          </cell>
          <cell r="E13">
            <v>944.81037600000002</v>
          </cell>
        </row>
        <row r="14">
          <cell r="A14" t="str">
            <v>Greece</v>
          </cell>
          <cell r="B14">
            <v>138.13498200000001</v>
          </cell>
          <cell r="C14">
            <v>133.315292</v>
          </cell>
          <cell r="D14">
            <v>126.77840399999999</v>
          </cell>
          <cell r="E14">
            <v>120.428</v>
          </cell>
        </row>
        <row r="15">
          <cell r="A15" t="str">
            <v>Hungary</v>
          </cell>
          <cell r="B15">
            <v>80.838217</v>
          </cell>
          <cell r="C15">
            <v>74.608952000000002</v>
          </cell>
          <cell r="D15">
            <v>68.138938999999993</v>
          </cell>
          <cell r="E15">
            <v>68.949445999999995</v>
          </cell>
        </row>
        <row r="16">
          <cell r="A16" t="str">
            <v>Ireland</v>
          </cell>
          <cell r="B16">
            <v>71.547528</v>
          </cell>
          <cell r="C16">
            <v>69.704716000000005</v>
          </cell>
          <cell r="D16">
            <v>63.802183999999997</v>
          </cell>
          <cell r="E16">
            <v>63.303319999999999</v>
          </cell>
        </row>
        <row r="17">
          <cell r="A17" t="str">
            <v>Italy</v>
          </cell>
          <cell r="B17">
            <v>582.14096099999995</v>
          </cell>
          <cell r="C17">
            <v>549.08852999999999</v>
          </cell>
          <cell r="D17">
            <v>499.12859800000001</v>
          </cell>
          <cell r="E17">
            <v>508.95474999999999</v>
          </cell>
        </row>
        <row r="18">
          <cell r="A18" t="str">
            <v>Latvia</v>
          </cell>
          <cell r="B18">
            <v>11.332133000000001</v>
          </cell>
          <cell r="C18">
            <v>11.836463999999999</v>
          </cell>
          <cell r="D18">
            <v>11.099821</v>
          </cell>
          <cell r="E18">
            <v>12.243164</v>
          </cell>
        </row>
        <row r="19">
          <cell r="A19" t="str">
            <v>Lithuania</v>
          </cell>
          <cell r="B19">
            <v>23.305340000000001</v>
          </cell>
          <cell r="C19">
            <v>24.709871</v>
          </cell>
          <cell r="D19">
            <v>20.396529999999998</v>
          </cell>
          <cell r="E19">
            <v>21.245826999999998</v>
          </cell>
        </row>
        <row r="20">
          <cell r="A20" t="str">
            <v>Luxembourg</v>
          </cell>
          <cell r="B20">
            <v>13.084524</v>
          </cell>
          <cell r="C20">
            <v>12.164979000000001</v>
          </cell>
          <cell r="D20">
            <v>11.626431999999999</v>
          </cell>
          <cell r="E20">
            <v>12.187580000000001</v>
          </cell>
        </row>
        <row r="21">
          <cell r="A21" t="str">
            <v>Malta</v>
          </cell>
          <cell r="B21">
            <v>3.073296</v>
          </cell>
          <cell r="C21">
            <v>3.1511100000000001</v>
          </cell>
          <cell r="D21">
            <v>3.0753059999999999</v>
          </cell>
          <cell r="E21">
            <v>3.095971</v>
          </cell>
        </row>
        <row r="22">
          <cell r="A22" t="str">
            <v>Netherlands</v>
          </cell>
          <cell r="B22">
            <v>213.96608900000001</v>
          </cell>
          <cell r="C22">
            <v>207.818769</v>
          </cell>
          <cell r="D22">
            <v>202.166764</v>
          </cell>
          <cell r="E22">
            <v>213.321924</v>
          </cell>
        </row>
        <row r="23">
          <cell r="A23" t="str">
            <v>Poland</v>
          </cell>
          <cell r="B23">
            <v>394.01376599999998</v>
          </cell>
          <cell r="C23">
            <v>404.84415999999999</v>
          </cell>
          <cell r="D23">
            <v>385.74014899999997</v>
          </cell>
          <cell r="E23">
            <v>405.92770899999999</v>
          </cell>
        </row>
        <row r="24">
          <cell r="A24" t="str">
            <v>Portugal</v>
          </cell>
          <cell r="B24">
            <v>88.801025999999993</v>
          </cell>
          <cell r="C24">
            <v>80.123368999999997</v>
          </cell>
          <cell r="D24">
            <v>76.754562000000007</v>
          </cell>
          <cell r="E24">
            <v>73.053083000000001</v>
          </cell>
        </row>
        <row r="25">
          <cell r="A25" t="str">
            <v>Romania</v>
          </cell>
          <cell r="B25">
            <v>149.39072300000001</v>
          </cell>
          <cell r="C25">
            <v>146.139004</v>
          </cell>
          <cell r="D25">
            <v>123.219255</v>
          </cell>
          <cell r="E25">
            <v>120.798633</v>
          </cell>
        </row>
        <row r="26">
          <cell r="A26" t="str">
            <v>Slovakia</v>
          </cell>
          <cell r="B26">
            <v>51.956305</v>
          </cell>
          <cell r="C26">
            <v>50.746678000000003</v>
          </cell>
          <cell r="D26">
            <v>44.926937000000002</v>
          </cell>
          <cell r="E26">
            <v>46.705623000000003</v>
          </cell>
        </row>
        <row r="27">
          <cell r="A27" t="str">
            <v>Slovenia</v>
          </cell>
          <cell r="B27">
            <v>20.734826999999999</v>
          </cell>
          <cell r="C27">
            <v>21.806925</v>
          </cell>
          <cell r="D27">
            <v>19.832903000000002</v>
          </cell>
          <cell r="E27">
            <v>19.890314</v>
          </cell>
        </row>
        <row r="28">
          <cell r="A28" t="str">
            <v>Spain</v>
          </cell>
          <cell r="B28">
            <v>439.680204</v>
          </cell>
          <cell r="C28">
            <v>408.242165</v>
          </cell>
          <cell r="D28">
            <v>371.08644500000003</v>
          </cell>
          <cell r="E28">
            <v>360.49814700000002</v>
          </cell>
        </row>
        <row r="29">
          <cell r="A29" t="str">
            <v>Sweden</v>
          </cell>
          <cell r="B29">
            <v>68.325067000000004</v>
          </cell>
          <cell r="C29">
            <v>64.451560999999998</v>
          </cell>
          <cell r="D29">
            <v>60.490437999999997</v>
          </cell>
          <cell r="E29">
            <v>67.055440000000004</v>
          </cell>
        </row>
        <row r="30">
          <cell r="A30" t="str">
            <v>United Kingdom</v>
          </cell>
          <cell r="B30">
            <v>663.66097200000002</v>
          </cell>
          <cell r="C30">
            <v>635.472936</v>
          </cell>
          <cell r="D30">
            <v>581.67595800000004</v>
          </cell>
          <cell r="E30">
            <v>599.67087900000001</v>
          </cell>
        </row>
      </sheetData>
      <sheetData sheetId="6" refreshError="1">
        <row r="3">
          <cell r="A3" t="str">
            <v>Austria</v>
          </cell>
          <cell r="B3">
            <v>33372.841</v>
          </cell>
          <cell r="D3">
            <v>32078.473999999998</v>
          </cell>
          <cell r="E3">
            <v>27359.322</v>
          </cell>
          <cell r="F3">
            <v>30918.812000000002</v>
          </cell>
        </row>
        <row r="4">
          <cell r="A4" t="str">
            <v>Belgium</v>
          </cell>
          <cell r="B4">
            <v>55363.232000000004</v>
          </cell>
          <cell r="D4">
            <v>55462.027000000002</v>
          </cell>
          <cell r="E4">
            <v>46206.938000000002</v>
          </cell>
          <cell r="F4">
            <v>50103.978999999999</v>
          </cell>
        </row>
        <row r="5">
          <cell r="A5" t="str">
            <v>Bulgaria</v>
          </cell>
          <cell r="C5">
            <v>39181.983999999997</v>
          </cell>
          <cell r="D5">
            <v>38303.061000000002</v>
          </cell>
          <cell r="E5">
            <v>32601.18</v>
          </cell>
          <cell r="F5">
            <v>33798.103999999999</v>
          </cell>
        </row>
        <row r="6">
          <cell r="A6" t="str">
            <v>Croatia</v>
          </cell>
          <cell r="B6">
            <v>10649.081</v>
          </cell>
          <cell r="D6">
            <v>10867.679</v>
          </cell>
          <cell r="E6">
            <v>9480.0609999999997</v>
          </cell>
          <cell r="F6">
            <v>8711.4830000000002</v>
          </cell>
        </row>
        <row r="7">
          <cell r="A7" t="str">
            <v>Cyprus</v>
          </cell>
          <cell r="B7">
            <v>5078.1509999999998</v>
          </cell>
          <cell r="D7">
            <v>5576.6459999999997</v>
          </cell>
          <cell r="E7">
            <v>5333.973</v>
          </cell>
          <cell r="F7">
            <v>4988.4669999999996</v>
          </cell>
        </row>
        <row r="8">
          <cell r="A8" t="str">
            <v>Czech Republic</v>
          </cell>
          <cell r="B8">
            <v>82454.635999999999</v>
          </cell>
          <cell r="D8">
            <v>80400.464999999997</v>
          </cell>
          <cell r="E8">
            <v>73784.83</v>
          </cell>
          <cell r="F8">
            <v>75579.501999999993</v>
          </cell>
        </row>
        <row r="9">
          <cell r="A9" t="str">
            <v>Denmark</v>
          </cell>
          <cell r="B9">
            <v>26475.718000000001</v>
          </cell>
          <cell r="D9">
            <v>26548.562999999998</v>
          </cell>
          <cell r="E9">
            <v>25461.124</v>
          </cell>
          <cell r="F9">
            <v>25266.362000000001</v>
          </cell>
        </row>
        <row r="10">
          <cell r="A10" t="str">
            <v>Estonia</v>
          </cell>
          <cell r="B10">
            <v>12621.824000000001</v>
          </cell>
          <cell r="D10">
            <v>13540.891</v>
          </cell>
          <cell r="E10">
            <v>10378.346</v>
          </cell>
          <cell r="F10">
            <v>14514.39</v>
          </cell>
        </row>
        <row r="11">
          <cell r="A11" t="str">
            <v>Finland</v>
          </cell>
          <cell r="B11">
            <v>33099.660000000003</v>
          </cell>
          <cell r="D11">
            <v>36163.675000000003</v>
          </cell>
          <cell r="E11">
            <v>34354.480000000003</v>
          </cell>
          <cell r="F11">
            <v>41297.957000000002</v>
          </cell>
        </row>
        <row r="12">
          <cell r="A12" t="str">
            <v>France</v>
          </cell>
          <cell r="B12">
            <v>131263.79399999999</v>
          </cell>
          <cell r="D12">
            <v>124129.806</v>
          </cell>
          <cell r="E12">
            <v>111092.554</v>
          </cell>
          <cell r="F12">
            <v>115668.992</v>
          </cell>
        </row>
        <row r="13">
          <cell r="A13" t="str">
            <v>Germany</v>
          </cell>
          <cell r="B13">
            <v>475051.53499999997</v>
          </cell>
          <cell r="D13">
            <v>472735.348</v>
          </cell>
          <cell r="E13">
            <v>428305.26799999998</v>
          </cell>
          <cell r="F13">
            <v>454858.27</v>
          </cell>
        </row>
        <row r="14">
          <cell r="A14" t="str">
            <v>Greece</v>
          </cell>
          <cell r="B14">
            <v>71267.751999999993</v>
          </cell>
          <cell r="D14">
            <v>69853.892999999996</v>
          </cell>
          <cell r="E14">
            <v>63661.572</v>
          </cell>
          <cell r="F14">
            <v>59939.995999999999</v>
          </cell>
        </row>
        <row r="15">
          <cell r="A15" t="str">
            <v>Hungary</v>
          </cell>
          <cell r="B15">
            <v>26161.642</v>
          </cell>
          <cell r="D15">
            <v>27236.61</v>
          </cell>
          <cell r="E15">
            <v>22401.258999999998</v>
          </cell>
          <cell r="F15">
            <v>22995.065999999999</v>
          </cell>
        </row>
        <row r="16">
          <cell r="A16" t="str">
            <v>Ireland</v>
          </cell>
          <cell r="B16">
            <v>22441.006000000001</v>
          </cell>
          <cell r="D16">
            <v>20381.722000000002</v>
          </cell>
          <cell r="E16">
            <v>17215.223000000002</v>
          </cell>
          <cell r="F16">
            <v>17373.012999999999</v>
          </cell>
        </row>
        <row r="17">
          <cell r="A17" t="str">
            <v>Italy</v>
          </cell>
          <cell r="B17">
            <v>225989.45499999999</v>
          </cell>
          <cell r="D17">
            <v>220676.32500000001</v>
          </cell>
          <cell r="E17">
            <v>184881.60200000001</v>
          </cell>
          <cell r="F17">
            <v>191489.53899999999</v>
          </cell>
        </row>
        <row r="18">
          <cell r="A18" t="str">
            <v>Latvia</v>
          </cell>
          <cell r="B18">
            <v>2854.4920000000002</v>
          </cell>
          <cell r="D18">
            <v>2742.9180000000001</v>
          </cell>
          <cell r="E18">
            <v>2489.8049999999998</v>
          </cell>
          <cell r="F18">
            <v>3240.172</v>
          </cell>
        </row>
        <row r="19">
          <cell r="A19" t="str">
            <v>Lithuania</v>
          </cell>
          <cell r="B19">
            <v>6603.8689999999997</v>
          </cell>
          <cell r="D19">
            <v>6103.72</v>
          </cell>
          <cell r="E19">
            <v>5786.7420000000002</v>
          </cell>
          <cell r="F19">
            <v>6393.9520000000002</v>
          </cell>
        </row>
        <row r="20">
          <cell r="A20" t="str">
            <v>Luxembourg</v>
          </cell>
          <cell r="B20">
            <v>2603.3490000000002</v>
          </cell>
          <cell r="D20">
            <v>2098.895</v>
          </cell>
          <cell r="E20">
            <v>2181.694</v>
          </cell>
          <cell r="F20">
            <v>2252.6619999999998</v>
          </cell>
        </row>
        <row r="21">
          <cell r="A21" t="str">
            <v>Malta</v>
          </cell>
          <cell r="B21">
            <v>1971.258</v>
          </cell>
          <cell r="D21">
            <v>2018.585</v>
          </cell>
          <cell r="E21">
            <v>1897.1130000000001</v>
          </cell>
          <cell r="F21">
            <v>1878.307</v>
          </cell>
        </row>
        <row r="22">
          <cell r="A22" t="str">
            <v>Netherlands</v>
          </cell>
          <cell r="B22">
            <v>80351.292000000001</v>
          </cell>
          <cell r="D22">
            <v>83510.581999999995</v>
          </cell>
          <cell r="E22">
            <v>81030.7</v>
          </cell>
          <cell r="F22">
            <v>84733.904999999999</v>
          </cell>
        </row>
        <row r="23">
          <cell r="A23" t="str">
            <v>Poland</v>
          </cell>
          <cell r="B23">
            <v>203149.576</v>
          </cell>
          <cell r="D23">
            <v>204107.41899999999</v>
          </cell>
          <cell r="E23">
            <v>191174.24900000001</v>
          </cell>
          <cell r="F23">
            <v>199726.90700000001</v>
          </cell>
        </row>
        <row r="24">
          <cell r="A24" t="str">
            <v>Portugal</v>
          </cell>
          <cell r="B24">
            <v>36425.932999999997</v>
          </cell>
          <cell r="D24">
            <v>29924.252</v>
          </cell>
          <cell r="E24">
            <v>28261.96</v>
          </cell>
          <cell r="F24">
            <v>24167.19</v>
          </cell>
        </row>
        <row r="25">
          <cell r="A25" t="str">
            <v>Romania</v>
          </cell>
          <cell r="C25">
            <v>69616.154999999999</v>
          </cell>
          <cell r="D25">
            <v>63816.826000000001</v>
          </cell>
          <cell r="E25">
            <v>49021.576999999997</v>
          </cell>
          <cell r="F25">
            <v>47336.624000000003</v>
          </cell>
        </row>
        <row r="26">
          <cell r="A26" t="str">
            <v>Slovakia</v>
          </cell>
          <cell r="B26">
            <v>25231.769</v>
          </cell>
          <cell r="D26">
            <v>25336.705999999998</v>
          </cell>
          <cell r="E26">
            <v>21595.208999999999</v>
          </cell>
          <cell r="F26">
            <v>21698.625</v>
          </cell>
        </row>
        <row r="27">
          <cell r="A27" t="str">
            <v>Slovenia</v>
          </cell>
          <cell r="B27">
            <v>8720.5499999999993</v>
          </cell>
          <cell r="D27">
            <v>8860.1049999999996</v>
          </cell>
          <cell r="E27">
            <v>8067.0230000000001</v>
          </cell>
          <cell r="F27">
            <v>8129.8630000000003</v>
          </cell>
        </row>
        <row r="28">
          <cell r="A28" t="str">
            <v>Spain</v>
          </cell>
          <cell r="B28">
            <v>183627.21599999999</v>
          </cell>
          <cell r="D28">
            <v>163459.88</v>
          </cell>
          <cell r="E28">
            <v>136935.766</v>
          </cell>
          <cell r="F28">
            <v>121475.239</v>
          </cell>
        </row>
        <row r="29">
          <cell r="A29" t="str">
            <v>Sweden</v>
          </cell>
          <cell r="B29">
            <v>19381.682000000001</v>
          </cell>
          <cell r="D29">
            <v>20080.518</v>
          </cell>
          <cell r="E29">
            <v>17480.605</v>
          </cell>
          <cell r="F29">
            <v>22661.192999999999</v>
          </cell>
        </row>
        <row r="30">
          <cell r="A30" t="str">
            <v>United Kingdom</v>
          </cell>
          <cell r="B30">
            <v>242513.42600000001</v>
          </cell>
          <cell r="D30">
            <v>265057.88299999997</v>
          </cell>
          <cell r="E30">
            <v>231944.09</v>
          </cell>
          <cell r="F30">
            <v>237427.628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,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"/>
      <sheetName val="Table4.B(b)"/>
      <sheetName val="Table4.C"/>
      <sheetName val="Table4.D"/>
      <sheetName val="Table4.F"/>
      <sheetName val="Table4.E"/>
      <sheetName val="Table5"/>
      <sheetName val="Table5.A"/>
      <sheetName val="Table5.B"/>
      <sheetName val="Table5.C"/>
      <sheetName val="Table5.D"/>
      <sheetName val="Table6"/>
      <sheetName val="Table6.A,C"/>
      <sheetName val="Table6.B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s1"/>
      <sheetName val="Table7s2"/>
      <sheetName val="Table7s3"/>
      <sheetName val="Table8(a)s1"/>
      <sheetName val="Table8(a)s2"/>
      <sheetName val="Table8(b)"/>
      <sheetName val="Table9s1"/>
      <sheetName val="Table9s2"/>
      <sheetName val="Table10s1"/>
      <sheetName val="Table10s2"/>
      <sheetName val="Table10s3"/>
      <sheetName val="Table10s4"/>
      <sheetName val="Table10s5"/>
      <sheetName val="Table11"/>
      <sheetName val="Help"/>
      <sheetName val="2009"/>
      <sheetName val="2008"/>
    </sheetNames>
    <sheetDataSet>
      <sheetData sheetId="0" refreshError="1">
        <row r="4">
          <cell r="C4" t="str">
            <v>Germany</v>
          </cell>
        </row>
        <row r="6">
          <cell r="C6">
            <v>2004</v>
          </cell>
        </row>
        <row r="30">
          <cell r="C30">
            <v>2006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omp. primary cons"/>
      <sheetName val="Decomposition final cons"/>
      <sheetName val="Decomposition"/>
      <sheetName val="Introduction"/>
      <sheetName val="Macro economy_Energy balance"/>
      <sheetName val="Industry"/>
      <sheetName val="Transport"/>
      <sheetName val="Transport estimation modes"/>
      <sheetName val="Households"/>
      <sheetName val="Services"/>
      <sheetName val="EEA CO2 emissions"/>
      <sheetName val="Eurostat input"/>
      <sheetName val="GlobalOdex"/>
      <sheetName val="industryODEX"/>
      <sheetName val="transportODEX"/>
      <sheetName val="HouseholdsODEX "/>
      <sheetName val="ODEXtertiary"/>
      <sheetName val="ODEX agriculture"/>
      <sheetName val="Short_term indicators"/>
      <sheetName val="DIVISIA Ind constant structure"/>
      <sheetName val="EU eurostat and estimates"/>
      <sheetName val="recalcul cons tert UE"/>
      <sheetName val="VA ODYSSEE"/>
      <sheetName val="Eurostat Economic data"/>
      <sheetName val="prd"/>
      <sheetName val="IPI "/>
      <sheetName val="VA_Mai 2012"/>
      <sheetName val="Macro economy Eurostat"/>
      <sheetName val="VA"/>
      <sheetName val="VA_base 2000 avril 2012"/>
      <sheetName val="IPI_Mai 2012"/>
      <sheetName val="Feuil3"/>
    </sheetNames>
    <sheetDataSet>
      <sheetData sheetId="0">
        <row r="122">
          <cell r="D122" t="str">
            <v>Mtoe</v>
          </cell>
        </row>
      </sheetData>
      <sheetData sheetId="1">
        <row r="656">
          <cell r="D656" t="str">
            <v>Mtoe</v>
          </cell>
        </row>
      </sheetData>
      <sheetData sheetId="2"/>
      <sheetData sheetId="3">
        <row r="3">
          <cell r="M3">
            <v>2015</v>
          </cell>
        </row>
      </sheetData>
      <sheetData sheetId="4">
        <row r="3">
          <cell r="B3" t="str">
            <v xml:space="preserve">Gross Domestic Product   </v>
          </cell>
          <cell r="D3" t="str">
            <v>country</v>
          </cell>
          <cell r="E3" t="str">
            <v>units</v>
          </cell>
          <cell r="F3">
            <v>1970</v>
          </cell>
          <cell r="G3">
            <v>1971</v>
          </cell>
          <cell r="H3">
            <v>1972</v>
          </cell>
          <cell r="I3">
            <v>1973</v>
          </cell>
          <cell r="J3">
            <v>1974</v>
          </cell>
          <cell r="K3">
            <v>1975</v>
          </cell>
          <cell r="L3">
            <v>1976</v>
          </cell>
          <cell r="M3">
            <v>1977</v>
          </cell>
          <cell r="N3">
            <v>1978</v>
          </cell>
          <cell r="O3">
            <v>1979</v>
          </cell>
          <cell r="P3">
            <v>1980</v>
          </cell>
          <cell r="Q3">
            <v>1981</v>
          </cell>
          <cell r="R3">
            <v>1982</v>
          </cell>
          <cell r="S3">
            <v>1983</v>
          </cell>
          <cell r="T3">
            <v>1984</v>
          </cell>
          <cell r="U3">
            <v>1985</v>
          </cell>
          <cell r="V3">
            <v>1986</v>
          </cell>
          <cell r="W3">
            <v>1987</v>
          </cell>
          <cell r="X3">
            <v>1988</v>
          </cell>
          <cell r="Y3">
            <v>1989</v>
          </cell>
          <cell r="Z3">
            <v>1990</v>
          </cell>
          <cell r="AA3">
            <v>1991</v>
          </cell>
          <cell r="AB3">
            <v>1992</v>
          </cell>
          <cell r="AC3">
            <v>1993</v>
          </cell>
          <cell r="AD3">
            <v>1994</v>
          </cell>
          <cell r="AE3">
            <v>1995</v>
          </cell>
          <cell r="AF3">
            <v>1996</v>
          </cell>
          <cell r="AG3">
            <v>1997</v>
          </cell>
          <cell r="AH3">
            <v>1998</v>
          </cell>
          <cell r="AI3">
            <v>1999</v>
          </cell>
          <cell r="AJ3">
            <v>2000</v>
          </cell>
          <cell r="AK3">
            <v>2001</v>
          </cell>
          <cell r="AL3">
            <v>2002</v>
          </cell>
          <cell r="AM3">
            <v>2003</v>
          </cell>
          <cell r="AN3">
            <v>2004</v>
          </cell>
          <cell r="AO3">
            <v>2005</v>
          </cell>
          <cell r="AP3">
            <v>2006</v>
          </cell>
          <cell r="AQ3">
            <v>2007</v>
          </cell>
          <cell r="AR3">
            <v>2008</v>
          </cell>
          <cell r="AS3">
            <v>2009</v>
          </cell>
          <cell r="AT3">
            <v>2010</v>
          </cell>
          <cell r="AU3">
            <v>2011</v>
          </cell>
          <cell r="AV3">
            <v>2012</v>
          </cell>
          <cell r="AW3">
            <v>2013</v>
          </cell>
          <cell r="AX3">
            <v>2014</v>
          </cell>
          <cell r="AY3">
            <v>2015</v>
          </cell>
          <cell r="AZ3" t="str">
            <v>Source</v>
          </cell>
          <cell r="BA3" t="str">
            <v>Comments</v>
          </cell>
        </row>
        <row r="4">
          <cell r="B4" t="str">
            <v>pib</v>
          </cell>
          <cell r="C4" t="str">
            <v>GDP in current national currency</v>
          </cell>
          <cell r="D4" t="str">
            <v>eso</v>
          </cell>
          <cell r="E4" t="str">
            <v>M€</v>
          </cell>
          <cell r="AE4">
            <v>2779.4641999999999</v>
          </cell>
          <cell r="AF4">
            <v>3649.2838000000002</v>
          </cell>
          <cell r="AG4">
            <v>4494.7685000000001</v>
          </cell>
          <cell r="AH4">
            <v>5049.2195000000002</v>
          </cell>
          <cell r="AI4">
            <v>5378.7025999999996</v>
          </cell>
          <cell r="AJ4">
            <v>6170.7713999999996</v>
          </cell>
          <cell r="AK4">
            <v>6976.3674000000001</v>
          </cell>
          <cell r="AL4">
            <v>7773.8411999999998</v>
          </cell>
          <cell r="AM4">
            <v>8708.8758999999991</v>
          </cell>
          <cell r="AN4">
            <v>9707.6569999999992</v>
          </cell>
          <cell r="AO4">
            <v>11262.295599999999</v>
          </cell>
          <cell r="AP4">
            <v>13521.7055</v>
          </cell>
          <cell r="AQ4">
            <v>16246.397300000001</v>
          </cell>
          <cell r="AR4">
            <v>16517.2706</v>
          </cell>
          <cell r="AS4">
            <v>14145.8642</v>
          </cell>
          <cell r="AT4">
            <v>14716.533100000001</v>
          </cell>
          <cell r="AU4">
            <v>16667.6338</v>
          </cell>
          <cell r="AV4">
            <v>17934.8923</v>
          </cell>
          <cell r="AW4">
            <v>18890.125400000001</v>
          </cell>
          <cell r="AX4">
            <v>19758.2526</v>
          </cell>
          <cell r="AY4">
            <v>20251.684499999999</v>
          </cell>
          <cell r="AZ4" t="str">
            <v>Statistics Estonia (SE), Energy Database, Table RAA0061</v>
          </cell>
        </row>
        <row r="5">
          <cell r="B5" t="str">
            <v>pibxx</v>
          </cell>
          <cell r="C5" t="str">
            <v>GDP at constant prices, national currency</v>
          </cell>
          <cell r="D5" t="str">
            <v>eso</v>
          </cell>
          <cell r="E5" t="str">
            <v>M€2010</v>
          </cell>
          <cell r="AE5">
            <v>7933.3847999999998</v>
          </cell>
          <cell r="AF5">
            <v>8355.7458999999999</v>
          </cell>
          <cell r="AG5">
            <v>9341.6085000000003</v>
          </cell>
          <cell r="AH5">
            <v>9726.2266</v>
          </cell>
          <cell r="AI5">
            <v>9642.9264999999996</v>
          </cell>
          <cell r="AJ5">
            <v>10661.9982</v>
          </cell>
          <cell r="AK5">
            <v>11336.7652</v>
          </cell>
          <cell r="AL5">
            <v>12025.631799999999</v>
          </cell>
          <cell r="AM5">
            <v>12917.472299999999</v>
          </cell>
          <cell r="AN5">
            <v>13730.5944</v>
          </cell>
          <cell r="AO5">
            <v>15017.6607</v>
          </cell>
          <cell r="AP5">
            <v>16560.257399999999</v>
          </cell>
          <cell r="AQ5">
            <v>17843.378000000001</v>
          </cell>
          <cell r="AR5">
            <v>16876.364000000001</v>
          </cell>
          <cell r="AS5">
            <v>14391.42</v>
          </cell>
          <cell r="AT5">
            <v>14716.533100000001</v>
          </cell>
          <cell r="AU5">
            <v>15834.5923</v>
          </cell>
          <cell r="AV5">
            <v>16516.629199999999</v>
          </cell>
          <cell r="AW5">
            <v>16750.374899999999</v>
          </cell>
          <cell r="AX5">
            <v>17223.222399999999</v>
          </cell>
          <cell r="AY5">
            <v>17471.962899999999</v>
          </cell>
          <cell r="AZ5" t="str">
            <v>Statistics Estonia (SE), Energy Database, Table RAA0061</v>
          </cell>
        </row>
        <row r="7">
          <cell r="B7" t="str">
            <v>Exchange rate</v>
          </cell>
        </row>
        <row r="8">
          <cell r="B8" t="str">
            <v>txchgecu</v>
          </cell>
          <cell r="C8" t="str">
            <v>Exchange rate: national currency / €  (1 for EU euro area after 1999)</v>
          </cell>
          <cell r="D8" t="str">
            <v>eso</v>
          </cell>
          <cell r="E8">
            <v>1</v>
          </cell>
          <cell r="Z8">
            <v>1</v>
          </cell>
          <cell r="AA8">
            <v>1</v>
          </cell>
          <cell r="AB8">
            <v>1</v>
          </cell>
          <cell r="AC8">
            <v>1</v>
          </cell>
          <cell r="AD8">
            <v>1</v>
          </cell>
          <cell r="AE8">
            <v>1</v>
          </cell>
          <cell r="AF8">
            <v>1</v>
          </cell>
          <cell r="AG8">
            <v>1</v>
          </cell>
          <cell r="AH8">
            <v>1</v>
          </cell>
          <cell r="AI8">
            <v>1</v>
          </cell>
          <cell r="AJ8">
            <v>1</v>
          </cell>
          <cell r="AK8">
            <v>1</v>
          </cell>
          <cell r="AL8">
            <v>1</v>
          </cell>
          <cell r="AM8">
            <v>1</v>
          </cell>
          <cell r="AN8">
            <v>1</v>
          </cell>
          <cell r="AO8">
            <v>1</v>
          </cell>
          <cell r="AP8">
            <v>1</v>
          </cell>
          <cell r="AQ8">
            <v>1</v>
          </cell>
          <cell r="AR8">
            <v>1</v>
          </cell>
          <cell r="AS8">
            <v>1</v>
          </cell>
          <cell r="AT8">
            <v>1</v>
          </cell>
          <cell r="AU8">
            <v>1</v>
          </cell>
          <cell r="AV8">
            <v>1</v>
          </cell>
          <cell r="AW8">
            <v>1</v>
          </cell>
          <cell r="AX8">
            <v>1</v>
          </cell>
          <cell r="AY8">
            <v>1</v>
          </cell>
          <cell r="AZ8" t="str">
            <v>Eurostat</v>
          </cell>
        </row>
        <row r="9">
          <cell r="B9" t="str">
            <v>txchgppp</v>
          </cell>
          <cell r="C9" t="str">
            <v>Exchange rate in ppp: national currency / €</v>
          </cell>
          <cell r="D9" t="str">
            <v>eso</v>
          </cell>
          <cell r="E9">
            <v>1</v>
          </cell>
          <cell r="AE9">
            <v>0.36371399999999998</v>
          </cell>
          <cell r="AF9">
            <v>0.43765500000000002</v>
          </cell>
          <cell r="AG9">
            <v>0.46954000000000001</v>
          </cell>
          <cell r="AH9">
            <v>0.50190900000000005</v>
          </cell>
          <cell r="AI9">
            <v>0.51385000000000003</v>
          </cell>
          <cell r="AJ9">
            <v>0.52386100000000002</v>
          </cell>
          <cell r="AK9">
            <v>0.55582600000000004</v>
          </cell>
          <cell r="AL9">
            <v>0.55913000000000002</v>
          </cell>
          <cell r="AM9">
            <v>0.56938999999999995</v>
          </cell>
          <cell r="AN9">
            <v>0.57718800000000003</v>
          </cell>
          <cell r="AO9">
            <v>0.59989700000000001</v>
          </cell>
          <cell r="AP9">
            <v>0.63914099999999996</v>
          </cell>
          <cell r="AQ9">
            <v>0.68389699999999998</v>
          </cell>
          <cell r="AR9">
            <v>0.702515</v>
          </cell>
          <cell r="AS9">
            <v>0.69721100000000003</v>
          </cell>
          <cell r="AT9">
            <v>0.68641799999999997</v>
          </cell>
          <cell r="AU9">
            <v>0.69467400000000001</v>
          </cell>
          <cell r="AV9">
            <v>0.69438200000000005</v>
          </cell>
          <cell r="AW9">
            <v>0.71950700000000001</v>
          </cell>
          <cell r="AX9">
            <v>0.72523800000000005</v>
          </cell>
          <cell r="AY9">
            <v>0.72799999999999998</v>
          </cell>
          <cell r="AZ9" t="str">
            <v>Eurostat</v>
          </cell>
        </row>
        <row r="11">
          <cell r="B11" t="str">
            <v>Value Added, Private consumption        at current and constant prices</v>
          </cell>
        </row>
        <row r="12">
          <cell r="B12" t="str">
            <v>vadagr</v>
          </cell>
          <cell r="C12" t="str">
            <v>VA at current prices of agriculture and fishing activities</v>
          </cell>
          <cell r="D12" t="str">
            <v>eso</v>
          </cell>
          <cell r="E12" t="str">
            <v>M€</v>
          </cell>
          <cell r="AE12">
            <v>140.62809999999999</v>
          </cell>
          <cell r="AF12">
            <v>172.92939999999999</v>
          </cell>
          <cell r="AG12">
            <v>202.9588</v>
          </cell>
          <cell r="AH12">
            <v>268.66739999999999</v>
          </cell>
          <cell r="AI12">
            <v>212.2569</v>
          </cell>
          <cell r="AJ12">
            <v>266.76560000000001</v>
          </cell>
          <cell r="AK12">
            <v>295.04590000000002</v>
          </cell>
          <cell r="AL12">
            <v>292.79300000000001</v>
          </cell>
          <cell r="AM12">
            <v>313.827</v>
          </cell>
          <cell r="AN12">
            <v>334.66300000000001</v>
          </cell>
          <cell r="AO12">
            <v>349.17579999999998</v>
          </cell>
          <cell r="AP12">
            <v>367.68790000000001</v>
          </cell>
          <cell r="AQ12">
            <v>492.67750000000001</v>
          </cell>
          <cell r="AR12">
            <v>403.72919999999999</v>
          </cell>
          <cell r="AS12">
            <v>300.1352</v>
          </cell>
          <cell r="AT12">
            <v>411.05509999999998</v>
          </cell>
          <cell r="AU12">
            <v>567.26400000000001</v>
          </cell>
          <cell r="AV12">
            <v>572.7654</v>
          </cell>
          <cell r="AW12">
            <v>581.52239999999995</v>
          </cell>
          <cell r="AX12">
            <v>615.20889999999997</v>
          </cell>
          <cell r="AY12">
            <v>592.24509999999998</v>
          </cell>
          <cell r="AZ12" t="str">
            <v>Statistics Estonia, RAA0042</v>
          </cell>
        </row>
        <row r="13">
          <cell r="B13" t="str">
            <v>vadind</v>
          </cell>
          <cell r="C13" t="str">
            <v>VA at current prices of industry (Section B + C + D + E + F)</v>
          </cell>
          <cell r="D13" t="str">
            <v>eso</v>
          </cell>
          <cell r="E13" t="str">
            <v>M€</v>
          </cell>
          <cell r="AE13">
            <v>782.25049999999987</v>
          </cell>
          <cell r="AF13">
            <v>975.52979999999991</v>
          </cell>
          <cell r="AG13">
            <v>1191.9886999999999</v>
          </cell>
          <cell r="AH13">
            <v>1284.3069999999998</v>
          </cell>
          <cell r="AI13">
            <v>1285.3500000000001</v>
          </cell>
          <cell r="AJ13">
            <v>1532.7471</v>
          </cell>
          <cell r="AK13">
            <v>1771.5270999999998</v>
          </cell>
          <cell r="AL13">
            <v>1986.4689000000001</v>
          </cell>
          <cell r="AM13">
            <v>2275.8094000000001</v>
          </cell>
          <cell r="AN13">
            <v>2478.0821999999998</v>
          </cell>
          <cell r="AO13">
            <v>2969.4022999999997</v>
          </cell>
          <cell r="AP13">
            <v>3643.3648000000003</v>
          </cell>
          <cell r="AQ13">
            <v>4395.3436999999994</v>
          </cell>
          <cell r="AR13">
            <v>4341.4656999999997</v>
          </cell>
          <cell r="AS13">
            <v>3308.0356999999995</v>
          </cell>
          <cell r="AT13">
            <v>3423.7903000000001</v>
          </cell>
          <cell r="AU13">
            <v>4266.7646000000004</v>
          </cell>
          <cell r="AV13">
            <v>4308.8998000000001</v>
          </cell>
          <cell r="AW13">
            <v>4506.9158000000007</v>
          </cell>
          <cell r="AX13">
            <v>4654.7577000000001</v>
          </cell>
          <cell r="AY13">
            <v>4550.6926000000003</v>
          </cell>
          <cell r="AZ13" t="str">
            <v>Statistics Estonia, RAA0042</v>
          </cell>
        </row>
        <row r="14">
          <cell r="B14" t="str">
            <v>vadter</v>
          </cell>
          <cell r="C14" t="str">
            <v>VA at current prices of tertiary sector</v>
          </cell>
          <cell r="D14" t="str">
            <v>eso</v>
          </cell>
          <cell r="E14" t="str">
            <v>M€</v>
          </cell>
          <cell r="AE14">
            <v>1529.7787999999998</v>
          </cell>
          <cell r="AF14">
            <v>2059.5829000000003</v>
          </cell>
          <cell r="AG14">
            <v>2539.1961999999999</v>
          </cell>
          <cell r="AH14">
            <v>2941.5217000000002</v>
          </cell>
          <cell r="AI14">
            <v>3338.574599999999</v>
          </cell>
          <cell r="AJ14">
            <v>3713.4294999999993</v>
          </cell>
          <cell r="AK14">
            <v>4160.6089000000002</v>
          </cell>
          <cell r="AL14">
            <v>4635.5318000000007</v>
          </cell>
          <cell r="AM14">
            <v>5183.4123</v>
          </cell>
          <cell r="AN14">
            <v>5783.0906999999997</v>
          </cell>
          <cell r="AO14">
            <v>6654.1235999999999</v>
          </cell>
          <cell r="AP14">
            <v>7877.9045000000006</v>
          </cell>
          <cell r="AQ14">
            <v>9370.4617999999991</v>
          </cell>
          <cell r="AR14">
            <v>9973.9686999999994</v>
          </cell>
          <cell r="AS14">
            <v>8672.8003000000008</v>
          </cell>
          <cell r="AT14">
            <v>8862.1337000000003</v>
          </cell>
          <cell r="AU14">
            <v>9782.3586000000014</v>
          </cell>
          <cell r="AV14">
            <v>10596.396200000001</v>
          </cell>
          <cell r="AW14">
            <v>11206.561800000001</v>
          </cell>
          <cell r="AX14">
            <v>11655.652300000003</v>
          </cell>
          <cell r="AY14">
            <v>12102.852899999998</v>
          </cell>
          <cell r="AZ14" t="str">
            <v>Statistics Estonia, RAA0042</v>
          </cell>
        </row>
        <row r="16">
          <cell r="B16" t="str">
            <v>vadagrxx</v>
          </cell>
          <cell r="C16" t="str">
            <v>VA at constant market prices of agriculture and fishing activities</v>
          </cell>
          <cell r="D16" t="str">
            <v>eso</v>
          </cell>
          <cell r="E16" t="str">
            <v>M€2010</v>
          </cell>
          <cell r="AE16">
            <v>231.3554</v>
          </cell>
          <cell r="AF16">
            <v>233.5951</v>
          </cell>
          <cell r="AG16">
            <v>272.77730000000003</v>
          </cell>
          <cell r="AH16">
            <v>344.02640000000002</v>
          </cell>
          <cell r="AI16">
            <v>305.71730000000002</v>
          </cell>
          <cell r="AJ16">
            <v>360.774</v>
          </cell>
          <cell r="AK16">
            <v>327.4717</v>
          </cell>
          <cell r="AL16">
            <v>329.83199999999999</v>
          </cell>
          <cell r="AM16">
            <v>356.27789999999999</v>
          </cell>
          <cell r="AN16">
            <v>328.59840000000003</v>
          </cell>
          <cell r="AO16">
            <v>325.6909</v>
          </cell>
          <cell r="AP16">
            <v>321.19929999999999</v>
          </cell>
          <cell r="AQ16">
            <v>370.74740000000003</v>
          </cell>
          <cell r="AR16">
            <v>373.97059999999999</v>
          </cell>
          <cell r="AS16">
            <v>373.16140000000001</v>
          </cell>
          <cell r="AT16">
            <v>411.05509999999998</v>
          </cell>
          <cell r="AU16">
            <v>465.9153</v>
          </cell>
          <cell r="AV16">
            <v>493.51589999999999</v>
          </cell>
          <cell r="AW16">
            <v>501.73379999999997</v>
          </cell>
          <cell r="AX16">
            <v>557.96079999999995</v>
          </cell>
          <cell r="AY16">
            <v>596.73090000000002</v>
          </cell>
          <cell r="AZ16" t="str">
            <v>Statistics Estonia, RAA0042</v>
          </cell>
        </row>
        <row r="17">
          <cell r="B17" t="str">
            <v>vadindxx</v>
          </cell>
          <cell r="C17" t="str">
            <v>VA at constant market prices of industry</v>
          </cell>
          <cell r="D17" t="str">
            <v>eso</v>
          </cell>
          <cell r="E17" t="str">
            <v>M€2010</v>
          </cell>
          <cell r="AE17">
            <v>1941.8262</v>
          </cell>
          <cell r="AF17">
            <v>1961.4607000000001</v>
          </cell>
          <cell r="AG17">
            <v>2118.1241</v>
          </cell>
          <cell r="AH17">
            <v>2198.5192999999999</v>
          </cell>
          <cell r="AI17">
            <v>2064.5248000000001</v>
          </cell>
          <cell r="AJ17">
            <v>2462.7638999999999</v>
          </cell>
          <cell r="AK17">
            <v>2654.6777000000002</v>
          </cell>
          <cell r="AL17">
            <v>2831.2795000000001</v>
          </cell>
          <cell r="AM17">
            <v>3088.2733000000003</v>
          </cell>
          <cell r="AN17">
            <v>3197.9881999999998</v>
          </cell>
          <cell r="AO17">
            <v>3583.1232999999997</v>
          </cell>
          <cell r="AP17">
            <v>3895.3954999999996</v>
          </cell>
          <cell r="AQ17">
            <v>4157.8130999999994</v>
          </cell>
          <cell r="AR17">
            <v>4040.2178000000004</v>
          </cell>
          <cell r="AS17">
            <v>3107.9050999999999</v>
          </cell>
          <cell r="AT17">
            <v>3423.7903000000001</v>
          </cell>
          <cell r="AU17">
            <v>3922.6905000000002</v>
          </cell>
          <cell r="AV17">
            <v>4032.4199000000003</v>
          </cell>
          <cell r="AW17">
            <v>4092.7141000000001</v>
          </cell>
          <cell r="AX17">
            <v>4308.1002000000008</v>
          </cell>
          <cell r="AY17">
            <v>4304.37</v>
          </cell>
          <cell r="AZ17" t="str">
            <v>Statistics Estonia, RAA0042</v>
          </cell>
        </row>
        <row r="18">
          <cell r="B18" t="str">
            <v>vadterxx</v>
          </cell>
          <cell r="C18" t="str">
            <v>VA at constant market prices of tertiary sector</v>
          </cell>
          <cell r="D18" t="str">
            <v>eso</v>
          </cell>
          <cell r="E18" t="str">
            <v>M€2010</v>
          </cell>
          <cell r="AE18">
            <v>5110.9978000000001</v>
          </cell>
          <cell r="AF18">
            <v>5417.7332000000006</v>
          </cell>
          <cell r="AG18">
            <v>5823.8962999999994</v>
          </cell>
          <cell r="AH18">
            <v>6059.3897999999999</v>
          </cell>
          <cell r="AI18">
            <v>6194.0402999999988</v>
          </cell>
          <cell r="AJ18">
            <v>6491.3369000000002</v>
          </cell>
          <cell r="AK18">
            <v>6854.4539999999997</v>
          </cell>
          <cell r="AL18">
            <v>7183.159599999999</v>
          </cell>
          <cell r="AM18">
            <v>7659.9550999999992</v>
          </cell>
          <cell r="AN18">
            <v>8196.3333999999995</v>
          </cell>
          <cell r="AO18">
            <v>8872.6027999999988</v>
          </cell>
          <cell r="AP18">
            <v>9810.7111999999979</v>
          </cell>
          <cell r="AQ18">
            <v>10463.096299999997</v>
          </cell>
          <cell r="AR18">
            <v>10026.076300000001</v>
          </cell>
          <cell r="AS18">
            <v>8808.8582000000006</v>
          </cell>
          <cell r="AT18">
            <v>8862.1337000000003</v>
          </cell>
          <cell r="AU18">
            <v>9291.1324999999997</v>
          </cell>
          <cell r="AV18">
            <v>9706.2573999999986</v>
          </cell>
          <cell r="AW18">
            <v>9873.9575000000023</v>
          </cell>
          <cell r="AX18">
            <v>9921.1088999999993</v>
          </cell>
          <cell r="AY18">
            <v>10020.293699999998</v>
          </cell>
          <cell r="AZ18" t="str">
            <v>Statistics Estonia, RAA0042</v>
          </cell>
        </row>
        <row r="20">
          <cell r="B20" t="str">
            <v>cpr</v>
          </cell>
          <cell r="C20" t="str">
            <v>Private consumption of households in current national currency</v>
          </cell>
          <cell r="D20" t="str">
            <v>eso</v>
          </cell>
          <cell r="E20" t="str">
            <v>M€</v>
          </cell>
          <cell r="AE20">
            <v>1452.3135</v>
          </cell>
          <cell r="AF20">
            <v>2049.9241000000002</v>
          </cell>
          <cell r="AG20">
            <v>2532.4367999999999</v>
          </cell>
          <cell r="AH20">
            <v>2855.1304</v>
          </cell>
          <cell r="AI20">
            <v>2986.7012</v>
          </cell>
          <cell r="AJ20">
            <v>3310.7274000000002</v>
          </cell>
          <cell r="AK20">
            <v>3738.1633999999999</v>
          </cell>
          <cell r="AL20">
            <v>4233.9134000000004</v>
          </cell>
          <cell r="AM20">
            <v>4713.7239</v>
          </cell>
          <cell r="AN20">
            <v>5293.3317999999999</v>
          </cell>
          <cell r="AO20">
            <v>6046.2629999999999</v>
          </cell>
          <cell r="AP20">
            <v>7231.6502</v>
          </cell>
          <cell r="AQ20">
            <v>8490.4550999999992</v>
          </cell>
          <cell r="AR20">
            <v>8727.1918999999998</v>
          </cell>
          <cell r="AS20">
            <v>7345.5913</v>
          </cell>
          <cell r="AT20">
            <v>7479.6530000000002</v>
          </cell>
          <cell r="AU20">
            <v>8195.0146999999997</v>
          </cell>
          <cell r="AV20">
            <v>8884.9182999999994</v>
          </cell>
          <cell r="AW20">
            <v>9465.1429000000007</v>
          </cell>
          <cell r="AX20">
            <v>9818.1939999999995</v>
          </cell>
          <cell r="AY20">
            <v>10266.6312</v>
          </cell>
          <cell r="AZ20" t="str">
            <v>Statistics Estonia, RAA0042</v>
          </cell>
        </row>
        <row r="21">
          <cell r="B21" t="str">
            <v>cprxx</v>
          </cell>
          <cell r="C21" t="str">
            <v>Private consumption of households at constant prices, national currency</v>
          </cell>
          <cell r="D21" t="str">
            <v>eso</v>
          </cell>
          <cell r="E21" t="str">
            <v>M€2010</v>
          </cell>
          <cell r="AE21">
            <v>3571.6828</v>
          </cell>
          <cell r="AF21">
            <v>4055.8948999999998</v>
          </cell>
          <cell r="AG21">
            <v>4564.4732999999997</v>
          </cell>
          <cell r="AH21">
            <v>4802.1624000000002</v>
          </cell>
          <cell r="AI21">
            <v>4831.6210000000001</v>
          </cell>
          <cell r="AJ21">
            <v>5182.0388000000003</v>
          </cell>
          <cell r="AK21">
            <v>5504.4459999999999</v>
          </cell>
          <cell r="AL21">
            <v>6008.2755999999999</v>
          </cell>
          <cell r="AM21">
            <v>6553.4093999999996</v>
          </cell>
          <cell r="AN21">
            <v>7067.3175000000001</v>
          </cell>
          <cell r="AO21">
            <v>7729.2183999999997</v>
          </cell>
          <cell r="AP21">
            <v>8712.2597000000005</v>
          </cell>
          <cell r="AQ21">
            <v>9493.6525000000001</v>
          </cell>
          <cell r="AR21">
            <v>9011.7531999999992</v>
          </cell>
          <cell r="AS21">
            <v>7603.1677</v>
          </cell>
          <cell r="AT21">
            <v>7479.6530000000002</v>
          </cell>
          <cell r="AU21">
            <v>7750.2480999999998</v>
          </cell>
          <cell r="AV21">
            <v>8081.4395000000004</v>
          </cell>
          <cell r="AW21">
            <v>8383.6713999999993</v>
          </cell>
          <cell r="AX21">
            <v>8650.4753000000001</v>
          </cell>
          <cell r="AY21">
            <v>9045.1643999999997</v>
          </cell>
          <cell r="AZ21" t="str">
            <v>Statistics Estonia, RAA0042</v>
          </cell>
        </row>
        <row r="23">
          <cell r="B23" t="str">
            <v>Population</v>
          </cell>
        </row>
        <row r="24">
          <cell r="B24" t="str">
            <v>pop</v>
          </cell>
          <cell r="C24" t="str">
            <v>Resident population</v>
          </cell>
          <cell r="D24" t="str">
            <v>eso</v>
          </cell>
          <cell r="E24" t="str">
            <v>k</v>
          </cell>
          <cell r="Z24">
            <v>1569</v>
          </cell>
          <cell r="AA24">
            <v>1561</v>
          </cell>
          <cell r="AB24">
            <v>1533</v>
          </cell>
          <cell r="AC24">
            <v>1494</v>
          </cell>
          <cell r="AD24">
            <v>1463</v>
          </cell>
          <cell r="AE24">
            <v>1436.634</v>
          </cell>
          <cell r="AF24">
            <v>1415.5940000000001</v>
          </cell>
          <cell r="AG24">
            <v>1399.5350000000001</v>
          </cell>
          <cell r="AH24">
            <v>1386.1559999999999</v>
          </cell>
          <cell r="AI24">
            <v>1375.654</v>
          </cell>
          <cell r="AJ24">
            <v>1396.9849999999999</v>
          </cell>
          <cell r="AK24">
            <v>1388.115</v>
          </cell>
          <cell r="AL24">
            <v>1379.35</v>
          </cell>
          <cell r="AM24">
            <v>1370.72</v>
          </cell>
          <cell r="AN24">
            <v>1362.55</v>
          </cell>
          <cell r="AO24">
            <v>1354.7750000000001</v>
          </cell>
          <cell r="AP24">
            <v>1346.81</v>
          </cell>
          <cell r="AQ24">
            <v>1340.68</v>
          </cell>
          <cell r="AR24">
            <v>1337.09</v>
          </cell>
          <cell r="AS24">
            <v>1334.5150000000001</v>
          </cell>
          <cell r="AT24">
            <v>1331.4749999999999</v>
          </cell>
          <cell r="AU24">
            <v>1327.4390000000001</v>
          </cell>
          <cell r="AV24">
            <v>1322.6959999999999</v>
          </cell>
          <cell r="AW24">
            <v>1317.9970000000001</v>
          </cell>
          <cell r="AX24">
            <v>1314.5450000000001</v>
          </cell>
          <cell r="AY24">
            <v>1314.6079999999999</v>
          </cell>
          <cell r="AZ24" t="str">
            <v>Statistics Estonia, Database, Table RV0211</v>
          </cell>
        </row>
        <row r="26">
          <cell r="B26" t="str">
            <v>Energy balances</v>
          </cell>
        </row>
        <row r="28">
          <cell r="B28" t="str">
            <v xml:space="preserve">Total energy consumption </v>
          </cell>
        </row>
        <row r="29">
          <cell r="B29" t="str">
            <v>petcp</v>
          </cell>
          <cell r="C29" t="str">
            <v>Total primary oil products consumption</v>
          </cell>
          <cell r="D29" t="str">
            <v>eso</v>
          </cell>
          <cell r="E29" t="str">
            <v>ktoe</v>
          </cell>
          <cell r="Z29">
            <v>2881.3962931116839</v>
          </cell>
          <cell r="AA29">
            <v>2622.3153721219069</v>
          </cell>
          <cell r="AB29">
            <v>1466.6881627973632</v>
          </cell>
          <cell r="AC29">
            <v>1523.7365052068405</v>
          </cell>
          <cell r="AD29">
            <v>1422.0789146842455</v>
          </cell>
          <cell r="AE29">
            <v>1125.3917072704689</v>
          </cell>
          <cell r="AF29">
            <v>1218.8903219642684</v>
          </cell>
          <cell r="AG29">
            <v>1193.7685105569883</v>
          </cell>
          <cell r="AH29">
            <v>1174.2189739180278</v>
          </cell>
          <cell r="AI29">
            <v>1081.2505971147416</v>
          </cell>
          <cell r="AJ29">
            <v>899.67755803955288</v>
          </cell>
          <cell r="AK29">
            <v>1041.1985287092768</v>
          </cell>
          <cell r="AL29">
            <v>1050</v>
          </cell>
          <cell r="AM29">
            <v>1029.3661029903506</v>
          </cell>
          <cell r="AN29">
            <v>1030.1375752364575</v>
          </cell>
          <cell r="AO29">
            <v>1070.7891468424571</v>
          </cell>
          <cell r="AP29">
            <v>1063.3443202445781</v>
          </cell>
          <cell r="AQ29">
            <v>1115.7996560619088</v>
          </cell>
          <cell r="AR29">
            <v>1060.8077768223943</v>
          </cell>
          <cell r="AS29">
            <v>968.16900735645356</v>
          </cell>
          <cell r="AT29">
            <v>1018.3608483806247</v>
          </cell>
          <cell r="AU29">
            <v>1030.2970765262253</v>
          </cell>
          <cell r="AV29">
            <v>1055.3229196522404</v>
          </cell>
          <cell r="AW29">
            <v>1003.9094296359988</v>
          </cell>
          <cell r="AX29">
            <v>1021.3685869876755</v>
          </cell>
          <cell r="AY29">
            <v>1048.1525508741759</v>
          </cell>
          <cell r="AZ29" t="str">
            <v>Estonia, Annual Questionnaire, IEA-Eurostat-UNECE</v>
          </cell>
        </row>
        <row r="30">
          <cell r="B30" t="str">
            <v>cmscp</v>
          </cell>
          <cell r="C30" t="str">
            <v>Total primary consumption of hard and brown coal (incl. peat)</v>
          </cell>
          <cell r="D30" t="str">
            <v>eso</v>
          </cell>
          <cell r="E30" t="str">
            <v>ktoe</v>
          </cell>
          <cell r="Z30">
            <v>6042.0607623961014</v>
          </cell>
          <cell r="AA30">
            <v>5479.5667335435173</v>
          </cell>
          <cell r="AB30">
            <v>4740.4819910193946</v>
          </cell>
          <cell r="AC30">
            <v>3825.0214961306965</v>
          </cell>
          <cell r="AD30">
            <v>3725.9004490302855</v>
          </cell>
          <cell r="AE30">
            <v>3520.7958822967421</v>
          </cell>
          <cell r="AF30">
            <v>3648.0590188210563</v>
          </cell>
          <cell r="AG30">
            <v>3598.2325881341358</v>
          </cell>
          <cell r="AH30">
            <v>3055.3967946880671</v>
          </cell>
          <cell r="AI30">
            <v>2763.3887933505302</v>
          </cell>
          <cell r="AJ30">
            <v>2923.220335339639</v>
          </cell>
          <cell r="AK30">
            <v>2906.9227333524409</v>
          </cell>
          <cell r="AL30">
            <v>2845.8607289576762</v>
          </cell>
          <cell r="AM30">
            <v>3330.1965701729246</v>
          </cell>
          <cell r="AN30">
            <v>3355.7109009267219</v>
          </cell>
          <cell r="AO30">
            <v>3207.9072561383396</v>
          </cell>
          <cell r="AP30">
            <v>3079.3555937708988</v>
          </cell>
          <cell r="AQ30">
            <v>3702.2822919652235</v>
          </cell>
          <cell r="AR30">
            <v>3517.5677844654624</v>
          </cell>
          <cell r="AS30">
            <v>2974.4979698098787</v>
          </cell>
          <cell r="AT30">
            <v>3845.6721362376993</v>
          </cell>
          <cell r="AU30">
            <v>4056.7562338779016</v>
          </cell>
          <cell r="AV30">
            <v>3759.2825069265309</v>
          </cell>
          <cell r="AW30">
            <v>4291.883443202446</v>
          </cell>
          <cell r="AX30">
            <v>4018.6873268367253</v>
          </cell>
          <cell r="AY30">
            <v>3617.4635998853541</v>
          </cell>
          <cell r="AZ30" t="str">
            <v>Estonia, Annual Questionnaire, IEA-Eurostat-UNECE</v>
          </cell>
        </row>
        <row r="31">
          <cell r="B31" t="str">
            <v>gazcp</v>
          </cell>
          <cell r="C31" t="str">
            <v>Total primary gaz consumption</v>
          </cell>
          <cell r="D31" t="str">
            <v>eso</v>
          </cell>
          <cell r="E31" t="str">
            <v>ktoe</v>
          </cell>
          <cell r="Z31">
            <v>1245.8443680137573</v>
          </cell>
          <cell r="AA31">
            <v>1249.9533533963884</v>
          </cell>
          <cell r="AB31">
            <v>731.39939810834039</v>
          </cell>
          <cell r="AC31">
            <v>362.4125107480653</v>
          </cell>
          <cell r="AD31">
            <v>530.88091143594147</v>
          </cell>
          <cell r="AE31">
            <v>594.15928632846078</v>
          </cell>
          <cell r="AF31">
            <v>656.61586414445389</v>
          </cell>
          <cell r="AG31">
            <v>639.35812553740311</v>
          </cell>
          <cell r="AH31">
            <v>606.48624247635416</v>
          </cell>
          <cell r="AI31">
            <v>590.87209802235589</v>
          </cell>
          <cell r="AJ31">
            <v>678.80438521066196</v>
          </cell>
          <cell r="AK31">
            <v>728.93400687876169</v>
          </cell>
          <cell r="AL31">
            <v>610.59522785898525</v>
          </cell>
          <cell r="AM31">
            <v>696.06212381771263</v>
          </cell>
          <cell r="AN31">
            <v>793.85597592433351</v>
          </cell>
          <cell r="AO31">
            <v>819.33168529664647</v>
          </cell>
          <cell r="AP31">
            <v>829.19325021496115</v>
          </cell>
          <cell r="AQ31">
            <v>824.26246775580387</v>
          </cell>
          <cell r="AR31">
            <v>789.7469905417023</v>
          </cell>
          <cell r="AS31">
            <v>536.63349097162506</v>
          </cell>
          <cell r="AT31">
            <v>576.0797506448838</v>
          </cell>
          <cell r="AU31">
            <v>519.37575236457428</v>
          </cell>
          <cell r="AV31">
            <v>539.92067927772996</v>
          </cell>
          <cell r="AW31">
            <v>557.17841788478063</v>
          </cell>
          <cell r="AX31">
            <v>435.55245055889935</v>
          </cell>
          <cell r="AY31">
            <v>387.06642304385207</v>
          </cell>
          <cell r="AZ31" t="str">
            <v>Estonia, Annual Questionnaire, IEA-Eurostat-UNECE</v>
          </cell>
        </row>
        <row r="32">
          <cell r="B32" t="str">
            <v>enccp</v>
          </cell>
          <cell r="C32" t="str">
            <v>Total biomass consumption</v>
          </cell>
          <cell r="D32" t="str">
            <v>eso</v>
          </cell>
          <cell r="E32" t="str">
            <v>ktoe</v>
          </cell>
          <cell r="Z32">
            <v>187.85229769752556</v>
          </cell>
          <cell r="AA32">
            <v>187.04022164899206</v>
          </cell>
          <cell r="AB32">
            <v>216.3466131651858</v>
          </cell>
          <cell r="AC32">
            <v>205.38358650998376</v>
          </cell>
          <cell r="AD32">
            <v>299.70383108818191</v>
          </cell>
          <cell r="AE32">
            <v>336.08006114454952</v>
          </cell>
          <cell r="AF32">
            <v>607.28957676507116</v>
          </cell>
          <cell r="AG32">
            <v>602.84704308779965</v>
          </cell>
          <cell r="AH32">
            <v>506.75933887455813</v>
          </cell>
          <cell r="AI32">
            <v>519.63313270278013</v>
          </cell>
          <cell r="AJ32">
            <v>512.41998662462981</v>
          </cell>
          <cell r="AK32">
            <v>539.93503391611728</v>
          </cell>
          <cell r="AL32">
            <v>547.55421801853447</v>
          </cell>
          <cell r="AM32">
            <v>575.78580299990449</v>
          </cell>
          <cell r="AN32">
            <v>596.2548963408808</v>
          </cell>
          <cell r="AO32">
            <v>582.04356549154477</v>
          </cell>
          <cell r="AP32">
            <v>523.09639820387883</v>
          </cell>
          <cell r="AQ32">
            <v>592.00343938091135</v>
          </cell>
          <cell r="AR32">
            <v>632.29674214196996</v>
          </cell>
          <cell r="AS32">
            <v>697.97936371453136</v>
          </cell>
          <cell r="AT32">
            <v>820.36400114646028</v>
          </cell>
          <cell r="AU32">
            <v>797.38702589089507</v>
          </cell>
          <cell r="AV32">
            <v>816.70965892805953</v>
          </cell>
          <cell r="AW32">
            <v>800.25317665042519</v>
          </cell>
          <cell r="AX32">
            <v>798.89175503964839</v>
          </cell>
          <cell r="AY32">
            <v>838.51628929014998</v>
          </cell>
          <cell r="AZ32" t="str">
            <v>Estonia, Annual Questionnaire, IEA-Eurostat-UNECE</v>
          </cell>
        </row>
        <row r="33">
          <cell r="B33" t="str">
            <v>enupd</v>
          </cell>
          <cell r="C33" t="str">
            <v>Nuclear electricity production</v>
          </cell>
          <cell r="D33" t="str">
            <v>eso</v>
          </cell>
          <cell r="E33" t="str">
            <v>ktoe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1</v>
          </cell>
          <cell r="AZ33" t="str">
            <v>Estonia, Annual Questionnaire, IEA-Eurostat-UNECE</v>
          </cell>
        </row>
        <row r="34">
          <cell r="B34" t="str">
            <v>ehypd</v>
          </cell>
          <cell r="C34" t="str">
            <v>Hydro-electricity production</v>
          </cell>
          <cell r="D34" t="str">
            <v>eso</v>
          </cell>
          <cell r="E34" t="str">
            <v>ktoe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8.5984522785898534E-2</v>
          </cell>
          <cell r="AF34">
            <v>8.5984522785898534E-2</v>
          </cell>
          <cell r="AG34">
            <v>0.17196904557179707</v>
          </cell>
          <cell r="AH34">
            <v>0.34393809114359414</v>
          </cell>
          <cell r="AI34">
            <v>0.34393809114359414</v>
          </cell>
          <cell r="AJ34">
            <v>0.42992261392949266</v>
          </cell>
          <cell r="AK34">
            <v>0.60189165950128976</v>
          </cell>
          <cell r="AL34">
            <v>0.51590713671539123</v>
          </cell>
          <cell r="AM34">
            <v>1.1177987962166811</v>
          </cell>
          <cell r="AN34">
            <v>1.8916595012897679</v>
          </cell>
          <cell r="AO34">
            <v>1.8916595012897679</v>
          </cell>
          <cell r="AP34">
            <v>1.2037833190025795</v>
          </cell>
          <cell r="AQ34">
            <v>1.6337059329320722</v>
          </cell>
          <cell r="AR34">
            <v>2.407566638005159</v>
          </cell>
          <cell r="AS34">
            <v>2.7515047291487531</v>
          </cell>
          <cell r="AT34">
            <v>2.3215821152192606</v>
          </cell>
          <cell r="AU34">
            <v>2.5795356835769558</v>
          </cell>
          <cell r="AV34">
            <v>3.611349957007739</v>
          </cell>
          <cell r="AW34">
            <v>2.2355975924333622</v>
          </cell>
          <cell r="AX34">
            <v>2.2355975924333622</v>
          </cell>
          <cell r="AY34">
            <v>2.287188306104901</v>
          </cell>
          <cell r="AZ34" t="str">
            <v>Estonia, Annual Questionnaire, IEA-Eurostat-UNECE</v>
          </cell>
        </row>
        <row r="35">
          <cell r="B35" t="str">
            <v>eeopd</v>
          </cell>
          <cell r="C35" t="str">
            <v>Wind electricity production</v>
          </cell>
          <cell r="D35" t="str">
            <v>eso</v>
          </cell>
          <cell r="E35" t="str">
            <v>ktoe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8.5984522785898534E-2</v>
          </cell>
          <cell r="AM35">
            <v>0.42992261392949266</v>
          </cell>
          <cell r="AN35">
            <v>0.60189165950128976</v>
          </cell>
          <cell r="AO35">
            <v>4.5571797076526224</v>
          </cell>
          <cell r="AP35">
            <v>6.44883920894239</v>
          </cell>
          <cell r="AQ35">
            <v>7.7386070507308684</v>
          </cell>
          <cell r="AR35">
            <v>11.349957007738606</v>
          </cell>
          <cell r="AS35">
            <v>16.680997420464315</v>
          </cell>
          <cell r="AT35">
            <v>23.731728288907995</v>
          </cell>
          <cell r="AU35">
            <v>31.642304385210661</v>
          </cell>
          <cell r="AV35">
            <v>37.231298366294062</v>
          </cell>
          <cell r="AW35">
            <v>45.055889939810832</v>
          </cell>
          <cell r="AX35">
            <v>50.730868443680137</v>
          </cell>
          <cell r="AY35">
            <v>60.247635425623379</v>
          </cell>
          <cell r="AZ35" t="str">
            <v>Estonia, Annual Questionnaire, IEA-Eurostat-UNECE</v>
          </cell>
        </row>
        <row r="36">
          <cell r="B36" t="str">
            <v>edvpd</v>
          </cell>
          <cell r="C36" t="str">
            <v>Solar electricity production</v>
          </cell>
          <cell r="D36" t="str">
            <v>eso</v>
          </cell>
          <cell r="E36" t="str">
            <v>ktoe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1</v>
          </cell>
          <cell r="AZ36" t="str">
            <v>Estonia, Annual Questionnaire, IEA-Eurostat-UNECE</v>
          </cell>
        </row>
        <row r="37">
          <cell r="B37" t="str">
            <v>eleimex</v>
          </cell>
          <cell r="C37" t="str">
            <v>electricity imports-exports</v>
          </cell>
          <cell r="D37" t="str">
            <v>eso</v>
          </cell>
          <cell r="E37" t="str">
            <v>ktoe</v>
          </cell>
          <cell r="Z37">
            <v>-602.06362854686154</v>
          </cell>
          <cell r="AA37">
            <v>-410.23215821152195</v>
          </cell>
          <cell r="AB37">
            <v>-278.41788478073948</v>
          </cell>
          <cell r="AC37">
            <v>-137.23129836629406</v>
          </cell>
          <cell r="AD37">
            <v>-102.40756663800516</v>
          </cell>
          <cell r="AE37">
            <v>-65.34823731728288</v>
          </cell>
          <cell r="AF37">
            <v>-73.946689595872741</v>
          </cell>
          <cell r="AG37">
            <v>-83.748925193465169</v>
          </cell>
          <cell r="AH37">
            <v>-33.53396388650043</v>
          </cell>
          <cell r="AI37">
            <v>-51.246775580395521</v>
          </cell>
          <cell r="AJ37">
            <v>-79.879621668099745</v>
          </cell>
          <cell r="AK37">
            <v>-53.482373172828893</v>
          </cell>
          <cell r="AL37">
            <v>-59.329320722269991</v>
          </cell>
          <cell r="AM37">
            <v>-163.02665520206364</v>
          </cell>
          <cell r="AN37">
            <v>-154.25623387790199</v>
          </cell>
          <cell r="AO37">
            <v>-138.26311263972485</v>
          </cell>
          <cell r="AP37">
            <v>-64.488392089423897</v>
          </cell>
          <cell r="AQ37">
            <v>-208.08254514187445</v>
          </cell>
          <cell r="AR37">
            <v>-80.911435941530513</v>
          </cell>
          <cell r="AS37">
            <v>7.0507308684436794</v>
          </cell>
          <cell r="AT37">
            <v>-279.79363714531382</v>
          </cell>
          <cell r="AU37">
            <v>-306.27687016337057</v>
          </cell>
          <cell r="AV37">
            <v>-192.60533104041272</v>
          </cell>
          <cell r="AW37">
            <v>-308.51246775580398</v>
          </cell>
          <cell r="AX37">
            <v>-236.80137575236455</v>
          </cell>
          <cell r="AY37">
            <v>-79.535683576956146</v>
          </cell>
          <cell r="AZ37" t="str">
            <v>Estonia, Annual Questionnaire, IEA-Eurostat-UNECE</v>
          </cell>
        </row>
        <row r="38">
          <cell r="B38" t="str">
            <v>solpd</v>
          </cell>
          <cell r="C38" t="str">
            <v>Production of solar heat</v>
          </cell>
          <cell r="D38" t="str">
            <v>eso</v>
          </cell>
          <cell r="E38" t="str">
            <v>ktoe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1</v>
          </cell>
          <cell r="AZ38" t="str">
            <v>Estonia, Annual Questionnaire, IEA-Eurostat-UNECE</v>
          </cell>
        </row>
        <row r="39">
          <cell r="B39" t="str">
            <v>toccp</v>
          </cell>
          <cell r="C39" t="str">
            <v>Total primary consumption</v>
          </cell>
          <cell r="D39" t="str">
            <v>eso</v>
          </cell>
          <cell r="E39" t="str">
            <v>ktoe</v>
          </cell>
          <cell r="Z39">
            <v>9755.0900926722061</v>
          </cell>
          <cell r="AA39">
            <v>9128.6435224992838</v>
          </cell>
          <cell r="AB39">
            <v>6876.4982803095445</v>
          </cell>
          <cell r="AC39">
            <v>5779.3228002292917</v>
          </cell>
          <cell r="AD39">
            <v>5876.1565396006499</v>
          </cell>
          <cell r="AE39">
            <v>5511.1646842457239</v>
          </cell>
          <cell r="AF39">
            <v>6056.9940766217615</v>
          </cell>
          <cell r="AG39">
            <v>5950.6293111684336</v>
          </cell>
          <cell r="AH39">
            <v>5309.6713241616499</v>
          </cell>
          <cell r="AI39">
            <v>4904.2417837011553</v>
          </cell>
          <cell r="AJ39">
            <v>4934.6725661603132</v>
          </cell>
          <cell r="AK39">
            <v>5164.1098213432688</v>
          </cell>
          <cell r="AL39">
            <v>4995.2827457724279</v>
          </cell>
          <cell r="AM39">
            <v>5469.9316661889734</v>
          </cell>
          <cell r="AN39">
            <v>5624.1966657112825</v>
          </cell>
          <cell r="AO39">
            <v>5548.2573803382056</v>
          </cell>
          <cell r="AP39">
            <v>5438.1537928728385</v>
          </cell>
          <cell r="AQ39">
            <v>6035.6376230056358</v>
          </cell>
          <cell r="AR39">
            <v>5933.2653816757411</v>
          </cell>
          <cell r="AS39">
            <v>5203.7630648705453</v>
          </cell>
          <cell r="AT39">
            <v>6006.7364096684814</v>
          </cell>
          <cell r="AU39">
            <v>6131.7610585650136</v>
          </cell>
          <cell r="AV39">
            <v>6019.4730820674486</v>
          </cell>
          <cell r="AW39">
            <v>6392.003487150092</v>
          </cell>
          <cell r="AX39">
            <v>6090.6652097066972</v>
          </cell>
          <cell r="AY39">
            <v>5877.1980032483043</v>
          </cell>
          <cell r="AZ39" t="str">
            <v>Estonia, Annual Questionnaire, IEA-Eurostat-UNECE</v>
          </cell>
        </row>
        <row r="41">
          <cell r="B41" t="str">
            <v>Final energy consumption by sector</v>
          </cell>
        </row>
        <row r="43">
          <cell r="B43" t="str">
            <v>Industry (non energy uses excluded)</v>
          </cell>
        </row>
        <row r="44">
          <cell r="B44" t="str">
            <v>petcfind</v>
          </cell>
          <cell r="C44" t="str">
            <v>Consumption of oil products of industry</v>
          </cell>
          <cell r="D44" t="str">
            <v>eso</v>
          </cell>
          <cell r="E44" t="str">
            <v>ktoe</v>
          </cell>
          <cell r="Z44">
            <v>693.5917645934843</v>
          </cell>
          <cell r="AA44">
            <v>630.19728671061432</v>
          </cell>
          <cell r="AB44">
            <v>349.07327792108532</v>
          </cell>
          <cell r="AC44">
            <v>406.52288143689697</v>
          </cell>
          <cell r="AD44">
            <v>301.9083787140537</v>
          </cell>
          <cell r="AE44">
            <v>221.92605331040411</v>
          </cell>
          <cell r="AF44">
            <v>247.20311455049202</v>
          </cell>
          <cell r="AG44">
            <v>194.70000955383588</v>
          </cell>
          <cell r="AH44">
            <v>147.2819336963791</v>
          </cell>
          <cell r="AI44">
            <v>105.7227476831948</v>
          </cell>
          <cell r="AJ44">
            <v>88.702589089519449</v>
          </cell>
          <cell r="AK44">
            <v>93.52011082449603</v>
          </cell>
          <cell r="AL44">
            <v>85.996465080729905</v>
          </cell>
          <cell r="AM44">
            <v>101.11063341931785</v>
          </cell>
          <cell r="AN44">
            <v>99.441100601891662</v>
          </cell>
          <cell r="AO44">
            <v>89.586318907041175</v>
          </cell>
          <cell r="AP44">
            <v>86.180376421133076</v>
          </cell>
          <cell r="AQ44">
            <v>83.916117321104423</v>
          </cell>
          <cell r="AR44">
            <v>64.968472341645167</v>
          </cell>
          <cell r="AS44">
            <v>54.02694181713958</v>
          </cell>
          <cell r="AT44">
            <v>60.833142256616028</v>
          </cell>
          <cell r="AU44">
            <v>59.867870449985659</v>
          </cell>
          <cell r="AV44">
            <v>69.251934651762681</v>
          </cell>
          <cell r="AW44">
            <v>65.207795930065913</v>
          </cell>
          <cell r="AX44">
            <v>62.026846278780923</v>
          </cell>
          <cell r="AY44">
            <v>69.17837011560141</v>
          </cell>
          <cell r="AZ44" t="str">
            <v>Estonia, Annual Questionnaire, IEA-Eurostat-UNECE</v>
          </cell>
        </row>
        <row r="45">
          <cell r="B45" t="str">
            <v>gzlcfind</v>
          </cell>
          <cell r="C45" t="str">
            <v>Consumption of diesel, heating oil of industry</v>
          </cell>
          <cell r="D45" t="str">
            <v>eso</v>
          </cell>
          <cell r="E45" t="str">
            <v>ktoe</v>
          </cell>
          <cell r="Z45">
            <v>213.17712811693892</v>
          </cell>
          <cell r="AA45">
            <v>201.05331040412727</v>
          </cell>
          <cell r="AB45">
            <v>105.07308684436801</v>
          </cell>
          <cell r="AC45">
            <v>127.30008598452278</v>
          </cell>
          <cell r="AD45">
            <v>96.990541702493545</v>
          </cell>
          <cell r="AE45">
            <v>29.299226139294927</v>
          </cell>
          <cell r="AF45">
            <v>51.526225279449697</v>
          </cell>
          <cell r="AG45">
            <v>47.484952708512466</v>
          </cell>
          <cell r="AH45">
            <v>43.443680137575235</v>
          </cell>
          <cell r="AI45">
            <v>32.330180567497848</v>
          </cell>
          <cell r="AJ45">
            <v>35.361134995700773</v>
          </cell>
          <cell r="AK45">
            <v>34.350816852966467</v>
          </cell>
          <cell r="AL45">
            <v>35.361134995700773</v>
          </cell>
          <cell r="AM45">
            <v>65.670679277730002</v>
          </cell>
          <cell r="AN45">
            <v>53.546861564918316</v>
          </cell>
          <cell r="AO45">
            <v>47.484952708512466</v>
          </cell>
          <cell r="AP45">
            <v>51.526225279449697</v>
          </cell>
          <cell r="AQ45">
            <v>62.639724849527077</v>
          </cell>
          <cell r="AR45">
            <v>47.484952708512466</v>
          </cell>
          <cell r="AS45">
            <v>41.423043852106616</v>
          </cell>
          <cell r="AT45">
            <v>42.433361994840922</v>
          </cell>
          <cell r="AU45">
            <v>46.474634565778153</v>
          </cell>
          <cell r="AV45">
            <v>51.526225279449697</v>
          </cell>
          <cell r="AW45">
            <v>49.505588993981078</v>
          </cell>
          <cell r="AX45">
            <v>46.474634565778153</v>
          </cell>
          <cell r="AY45">
            <v>50.515907136715391</v>
          </cell>
          <cell r="AZ45" t="str">
            <v>Estonia, Annual Questionnaire, IEA-Eurostat-UNECE</v>
          </cell>
        </row>
        <row r="46">
          <cell r="B46" t="str">
            <v>folcfind</v>
          </cell>
          <cell r="C46" t="str">
            <v>Consumption of heavy fuel oil of industry</v>
          </cell>
          <cell r="D46" t="str">
            <v>eso</v>
          </cell>
          <cell r="E46" t="str">
            <v>ktoe</v>
          </cell>
          <cell r="Z46">
            <v>474.10910480557942</v>
          </cell>
          <cell r="AA46">
            <v>423.85353969618797</v>
          </cell>
          <cell r="AB46">
            <v>240.84742524123433</v>
          </cell>
          <cell r="AC46">
            <v>274.98328078723608</v>
          </cell>
          <cell r="AD46">
            <v>203.86691506639917</v>
          </cell>
          <cell r="AE46">
            <v>191.54007834145409</v>
          </cell>
          <cell r="AF46">
            <v>192.48829655106525</v>
          </cell>
          <cell r="AG46">
            <v>145.07738607050732</v>
          </cell>
          <cell r="AH46">
            <v>99.562912009171683</v>
          </cell>
          <cell r="AI46">
            <v>70.168147511225754</v>
          </cell>
          <cell r="AJ46">
            <v>51.203783319002582</v>
          </cell>
          <cell r="AK46">
            <v>55.944874367058368</v>
          </cell>
          <cell r="AL46">
            <v>47.410910480557945</v>
          </cell>
          <cell r="AM46">
            <v>22.75723703066781</v>
          </cell>
          <cell r="AN46">
            <v>42.669819432502145</v>
          </cell>
          <cell r="AO46">
            <v>38.876946594057515</v>
          </cell>
          <cell r="AP46">
            <v>30.342982707557084</v>
          </cell>
          <cell r="AQ46">
            <v>18.016145982612016</v>
          </cell>
          <cell r="AR46">
            <v>14.223273144167383</v>
          </cell>
          <cell r="AS46">
            <v>10.430400305722747</v>
          </cell>
          <cell r="AT46">
            <v>15.171491353778542</v>
          </cell>
          <cell r="AU46">
            <v>11.241043278876468</v>
          </cell>
          <cell r="AV46">
            <v>11.241043278876468</v>
          </cell>
          <cell r="AW46">
            <v>10.30428967230343</v>
          </cell>
          <cell r="AX46">
            <v>11.241043278876468</v>
          </cell>
          <cell r="AY46">
            <v>12.177796885449508</v>
          </cell>
          <cell r="AZ46" t="str">
            <v>Estonia, Annual Questionnaire, IEA-Eurostat-UNECE</v>
          </cell>
        </row>
        <row r="47">
          <cell r="B47" t="str">
            <v>pdvcfind</v>
          </cell>
          <cell r="C47" t="str">
            <v>Consumption of other oil products in industry</v>
          </cell>
          <cell r="D47" t="str">
            <v>eso</v>
          </cell>
          <cell r="E47" t="str">
            <v>ktoe</v>
          </cell>
          <cell r="Z47">
            <v>6.3055316709658928</v>
          </cell>
          <cell r="AA47">
            <v>5.290436610299035</v>
          </cell>
          <cell r="AB47">
            <v>3.1527658354829464</v>
          </cell>
          <cell r="AC47">
            <v>4.2395146651380529</v>
          </cell>
          <cell r="AD47">
            <v>1.0509219451609821</v>
          </cell>
          <cell r="AE47">
            <v>1.0867488296551064</v>
          </cell>
          <cell r="AF47">
            <v>3.1885927199770707</v>
          </cell>
          <cell r="AG47">
            <v>2.1376707748160886</v>
          </cell>
          <cell r="AH47">
            <v>4.2753415496321772</v>
          </cell>
          <cell r="AI47">
            <v>3.224419604471195</v>
          </cell>
          <cell r="AJ47">
            <v>2.1376707748160886</v>
          </cell>
          <cell r="AK47">
            <v>3.224419604471195</v>
          </cell>
          <cell r="AL47">
            <v>3.224419604471195</v>
          </cell>
          <cell r="AM47">
            <v>12.682717110920034</v>
          </cell>
          <cell r="AN47">
            <v>3.224419604471195</v>
          </cell>
          <cell r="AO47">
            <v>3.224419604471195</v>
          </cell>
          <cell r="AP47">
            <v>4.3111684341263015</v>
          </cell>
          <cell r="AQ47">
            <v>3.2602464889653193</v>
          </cell>
          <cell r="AR47">
            <v>3.2602464889653193</v>
          </cell>
          <cell r="AS47">
            <v>2.1734976593102129</v>
          </cell>
          <cell r="AT47">
            <v>3.2282889079965607</v>
          </cell>
          <cell r="AU47">
            <v>2.1521926053310403</v>
          </cell>
          <cell r="AV47">
            <v>6.4846660934365143</v>
          </cell>
          <cell r="AW47">
            <v>5.3979172637814079</v>
          </cell>
          <cell r="AX47">
            <v>4.3111684341263015</v>
          </cell>
          <cell r="AY47">
            <v>6.4846660934365143</v>
          </cell>
          <cell r="AZ47" t="str">
            <v>Estonia, Annual Questionnaire, IEA-Eurostat-UNECE</v>
          </cell>
        </row>
        <row r="48">
          <cell r="B48" t="str">
            <v>gazcfind</v>
          </cell>
          <cell r="C48" t="str">
            <v>Consumption of gas of industry</v>
          </cell>
          <cell r="D48" t="str">
            <v>eso</v>
          </cell>
          <cell r="E48" t="str">
            <v>ktoe</v>
          </cell>
          <cell r="Z48">
            <v>194.85006536240488</v>
          </cell>
          <cell r="AA48">
            <v>214.5455631615165</v>
          </cell>
          <cell r="AB48">
            <v>153.59259622067449</v>
          </cell>
          <cell r="AC48">
            <v>94.141204054204948</v>
          </cell>
          <cell r="AD48">
            <v>89.205810155476883</v>
          </cell>
          <cell r="AE48">
            <v>131.75503289343882</v>
          </cell>
          <cell r="AF48">
            <v>145.85019501580351</v>
          </cell>
          <cell r="AG48">
            <v>148.31275070948055</v>
          </cell>
          <cell r="AH48">
            <v>152.74457766089677</v>
          </cell>
          <cell r="AI48">
            <v>114.469319033041</v>
          </cell>
          <cell r="AJ48">
            <v>124.88406156893099</v>
          </cell>
          <cell r="AK48">
            <v>151.19213525462354</v>
          </cell>
          <cell r="AL48">
            <v>116.10913118748542</v>
          </cell>
          <cell r="AM48">
            <v>173.62715818009701</v>
          </cell>
          <cell r="AN48">
            <v>165.35085949944556</v>
          </cell>
          <cell r="AO48">
            <v>169.67610960142682</v>
          </cell>
          <cell r="AP48">
            <v>175.93868168141969</v>
          </cell>
          <cell r="AQ48">
            <v>178.4530366659605</v>
          </cell>
          <cell r="AR48">
            <v>146.98003425042086</v>
          </cell>
          <cell r="AS48">
            <v>100.58831364377399</v>
          </cell>
          <cell r="AT48">
            <v>116.98445391535924</v>
          </cell>
          <cell r="AU48">
            <v>117.23796224804566</v>
          </cell>
          <cell r="AV48">
            <v>117.95590644737857</v>
          </cell>
          <cell r="AW48">
            <v>146.92369333177533</v>
          </cell>
          <cell r="AX48">
            <v>97.785898538263112</v>
          </cell>
          <cell r="AY48">
            <v>94.304883873081707</v>
          </cell>
          <cell r="AZ48" t="str">
            <v>Estonia, Annual Questionnaire, IEA-Eurostat-UNECE</v>
          </cell>
        </row>
        <row r="49">
          <cell r="B49" t="str">
            <v>cmscfind</v>
          </cell>
          <cell r="C49" t="str">
            <v>Consumption of hard and brown coal of industry</v>
          </cell>
          <cell r="D49" t="str">
            <v>eso</v>
          </cell>
          <cell r="E49" t="str">
            <v>ktoe</v>
          </cell>
          <cell r="Z49">
            <v>370.11082449603515</v>
          </cell>
          <cell r="AA49">
            <v>139.67708034775964</v>
          </cell>
          <cell r="AB49">
            <v>116.4732014903984</v>
          </cell>
          <cell r="AC49">
            <v>76.693417407088944</v>
          </cell>
          <cell r="AD49">
            <v>96.899780261775106</v>
          </cell>
          <cell r="AE49">
            <v>226.77333524410051</v>
          </cell>
          <cell r="AF49">
            <v>217.1241282124773</v>
          </cell>
          <cell r="AG49">
            <v>165.70084551447405</v>
          </cell>
          <cell r="AH49">
            <v>135.61987675551731</v>
          </cell>
          <cell r="AI49">
            <v>54.148538263112641</v>
          </cell>
          <cell r="AJ49">
            <v>79.505803955288044</v>
          </cell>
          <cell r="AK49">
            <v>105.93324257189261</v>
          </cell>
          <cell r="AL49">
            <v>54.42044043183337</v>
          </cell>
          <cell r="AM49">
            <v>68.60387408044329</v>
          </cell>
          <cell r="AN49">
            <v>65.877185439954147</v>
          </cell>
          <cell r="AO49">
            <v>86.163943823445109</v>
          </cell>
          <cell r="AP49">
            <v>85.357838922327304</v>
          </cell>
          <cell r="AQ49">
            <v>164.00554122480176</v>
          </cell>
          <cell r="AR49">
            <v>175.62940670679276</v>
          </cell>
          <cell r="AS49">
            <v>90.427056463169961</v>
          </cell>
          <cell r="AT49">
            <v>71.470621954714815</v>
          </cell>
          <cell r="AU49">
            <v>110.84689978026177</v>
          </cell>
          <cell r="AV49">
            <v>83.914206553931393</v>
          </cell>
          <cell r="AW49">
            <v>72.279736314130119</v>
          </cell>
          <cell r="AX49">
            <v>76.792777300085987</v>
          </cell>
          <cell r="AY49">
            <v>29.890608579344601</v>
          </cell>
          <cell r="AZ49" t="str">
            <v>Estonia, Annual Questionnaire, IEA-Eurostat-UNECE</v>
          </cell>
        </row>
        <row r="50">
          <cell r="B50" t="str">
            <v>chacfind</v>
          </cell>
          <cell r="C50" t="str">
            <v>Consumption of hard  coal of industry</v>
          </cell>
          <cell r="D50" t="str">
            <v>eso</v>
          </cell>
          <cell r="E50" t="str">
            <v>ktoe</v>
          </cell>
          <cell r="Z50">
            <v>52.378905130409855</v>
          </cell>
          <cell r="AA50">
            <v>50.551734021209512</v>
          </cell>
          <cell r="AB50">
            <v>34.107194038406419</v>
          </cell>
          <cell r="AC50">
            <v>1.2181140728002293</v>
          </cell>
          <cell r="AD50">
            <v>0.60905703640011466</v>
          </cell>
          <cell r="AE50">
            <v>26.722843221553454</v>
          </cell>
          <cell r="AF50">
            <v>21.636357122384634</v>
          </cell>
          <cell r="AG50">
            <v>5.854829464029808</v>
          </cell>
          <cell r="AH50">
            <v>6.4566017005827838</v>
          </cell>
          <cell r="AI50">
            <v>5.3910146173688736</v>
          </cell>
          <cell r="AJ50">
            <v>24.87381771281169</v>
          </cell>
          <cell r="AK50">
            <v>44.752436228145598</v>
          </cell>
          <cell r="AL50">
            <v>9.728790484379477</v>
          </cell>
          <cell r="AM50">
            <v>7.1397009649374219</v>
          </cell>
          <cell r="AN50">
            <v>8.4319289194611642</v>
          </cell>
          <cell r="AO50">
            <v>7.7833190025795354</v>
          </cell>
          <cell r="AP50">
            <v>23.998566924620235</v>
          </cell>
          <cell r="AQ50">
            <v>70.69848094009744</v>
          </cell>
          <cell r="AR50">
            <v>73.941530524505595</v>
          </cell>
          <cell r="AS50">
            <v>48.652909143020921</v>
          </cell>
          <cell r="AT50">
            <v>30.484666093436516</v>
          </cell>
          <cell r="AU50">
            <v>36.976210948695893</v>
          </cell>
          <cell r="AV50">
            <v>33.732683672494503</v>
          </cell>
          <cell r="AW50">
            <v>27.890226425910004</v>
          </cell>
          <cell r="AX50">
            <v>42.165854590618132</v>
          </cell>
          <cell r="AY50">
            <v>14.266265405560331</v>
          </cell>
          <cell r="AZ50" t="str">
            <v>Estonia, Annual Questionnaire, IEA-Eurostat-UNECE</v>
          </cell>
        </row>
        <row r="51">
          <cell r="B51" t="str">
            <v>ligcfind</v>
          </cell>
          <cell r="C51" t="str">
            <v>Consumption of brown coal (lignite) of industry</v>
          </cell>
          <cell r="D51" t="str">
            <v>eso</v>
          </cell>
          <cell r="E51" t="str">
            <v>ktoe</v>
          </cell>
          <cell r="Z51">
            <v>298.58125537403265</v>
          </cell>
          <cell r="AA51">
            <v>74.376612209802232</v>
          </cell>
          <cell r="AB51">
            <v>72.226999140154774</v>
          </cell>
          <cell r="AC51">
            <v>55.889939810834051</v>
          </cell>
          <cell r="AD51">
            <v>79.105760963026654</v>
          </cell>
          <cell r="AE51">
            <v>112.83080156682908</v>
          </cell>
          <cell r="AF51">
            <v>105.52823158498137</v>
          </cell>
          <cell r="AG51">
            <v>71.605331040412722</v>
          </cell>
          <cell r="AH51">
            <v>77.312123817712802</v>
          </cell>
          <cell r="AI51">
            <v>45.658975828795263</v>
          </cell>
          <cell r="AJ51">
            <v>51.274004012611059</v>
          </cell>
          <cell r="AK51">
            <v>47.725900449030284</v>
          </cell>
          <cell r="AL51">
            <v>40.64440622910098</v>
          </cell>
          <cell r="AM51">
            <v>32.866294067067926</v>
          </cell>
          <cell r="AN51">
            <v>51.155058756090575</v>
          </cell>
          <cell r="AO51">
            <v>74.786471768415012</v>
          </cell>
          <cell r="AP51">
            <v>58.409525174357498</v>
          </cell>
          <cell r="AQ51">
            <v>80.692653100219729</v>
          </cell>
          <cell r="AR51">
            <v>76.089137288621373</v>
          </cell>
          <cell r="AS51">
            <v>41.774147320149041</v>
          </cell>
          <cell r="AT51">
            <v>40.985955861278299</v>
          </cell>
          <cell r="AU51">
            <v>72.998710232158203</v>
          </cell>
          <cell r="AV51">
            <v>50.181522881436898</v>
          </cell>
          <cell r="AW51">
            <v>40.985955861278299</v>
          </cell>
          <cell r="AX51">
            <v>34.626922709467848</v>
          </cell>
          <cell r="AY51">
            <v>15.624343173784272</v>
          </cell>
          <cell r="AZ51" t="str">
            <v>Estonia, Annual Questionnaire, IEA-Eurostat-UNECE</v>
          </cell>
        </row>
        <row r="52">
          <cell r="B52" t="str">
            <v>cokcfind</v>
          </cell>
          <cell r="C52" t="str">
            <v>Consumption of coke of industry</v>
          </cell>
          <cell r="D52" t="str">
            <v>eso</v>
          </cell>
          <cell r="E52" t="str">
            <v>ktoe</v>
          </cell>
          <cell r="Z52">
            <v>13.611827648800991</v>
          </cell>
          <cell r="AA52">
            <v>9.529951275437087</v>
          </cell>
          <cell r="AB52">
            <v>2.7228432215534535</v>
          </cell>
          <cell r="AC52">
            <v>2.04213241616509</v>
          </cell>
          <cell r="AD52">
            <v>1.3614216107767267</v>
          </cell>
          <cell r="AE52">
            <v>0.68071080538836337</v>
          </cell>
          <cell r="AF52">
            <v>0.68071080538836337</v>
          </cell>
          <cell r="AG52">
            <v>0.68071080538836337</v>
          </cell>
          <cell r="AH52">
            <v>0.68071080538836337</v>
          </cell>
          <cell r="AI52">
            <v>0.68071080538836337</v>
          </cell>
          <cell r="AJ52">
            <v>1.3614216107767267</v>
          </cell>
          <cell r="AK52">
            <v>2.7228432215534535</v>
          </cell>
          <cell r="AL52">
            <v>0.67665042514569596</v>
          </cell>
          <cell r="AM52">
            <v>0.68071080538836337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3.403554026941817</v>
          </cell>
          <cell r="AX52">
            <v>0</v>
          </cell>
          <cell r="AY52">
            <v>0</v>
          </cell>
          <cell r="AZ52" t="str">
            <v>Estonia, Annual Questionnaire, IEA-Eurostat-UNECE</v>
          </cell>
        </row>
        <row r="53">
          <cell r="B53" t="str">
            <v>osfcfind</v>
          </cell>
          <cell r="C53" t="str">
            <v>Consumption of other solid fuels of industry (peat ..)</v>
          </cell>
          <cell r="D53" t="str">
            <v>eso</v>
          </cell>
          <cell r="E53" t="str">
            <v>ktoe</v>
          </cell>
          <cell r="Z53">
            <v>5.5388363427916305</v>
          </cell>
          <cell r="AA53">
            <v>5.2187828413107864</v>
          </cell>
          <cell r="AB53">
            <v>7.4161650902837488</v>
          </cell>
          <cell r="AC53">
            <v>17.543231107289575</v>
          </cell>
          <cell r="AD53">
            <v>15.823540651571605</v>
          </cell>
          <cell r="AE53">
            <v>86.538979650329608</v>
          </cell>
          <cell r="AF53">
            <v>89.278828699722936</v>
          </cell>
          <cell r="AG53">
            <v>87.559974204643169</v>
          </cell>
          <cell r="AH53">
            <v>51.170440431833377</v>
          </cell>
          <cell r="AI53">
            <v>2.4178370115601413</v>
          </cell>
          <cell r="AJ53">
            <v>1.9965606190885641</v>
          </cell>
          <cell r="AK53">
            <v>10.732062673163275</v>
          </cell>
          <cell r="AL53">
            <v>3.3705932932072225</v>
          </cell>
          <cell r="AM53">
            <v>27.917168243049584</v>
          </cell>
          <cell r="AN53">
            <v>6.2901977644024072</v>
          </cell>
          <cell r="AO53">
            <v>3.5941530524505585</v>
          </cell>
          <cell r="AP53">
            <v>2.9497468233495745</v>
          </cell>
          <cell r="AQ53">
            <v>12.61440718448457</v>
          </cell>
          <cell r="AR53">
            <v>25.598738893665807</v>
          </cell>
          <cell r="AS53">
            <v>0</v>
          </cell>
          <cell r="AT53">
            <v>0</v>
          </cell>
          <cell r="AU53">
            <v>0.87197859940766209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 t="str">
            <v>Estonia, Annual Questionnaire, IEA-Eurostat-UNECE</v>
          </cell>
        </row>
        <row r="54">
          <cell r="B54" t="str">
            <v>elecfind</v>
          </cell>
          <cell r="C54" t="str">
            <v>Consumption of electricity of industry</v>
          </cell>
          <cell r="D54" t="str">
            <v>eso</v>
          </cell>
          <cell r="E54" t="str">
            <v>ktoe</v>
          </cell>
          <cell r="Z54">
            <v>234.73774720550298</v>
          </cell>
          <cell r="AA54">
            <v>247.7214101461737</v>
          </cell>
          <cell r="AB54">
            <v>174.46259673258814</v>
          </cell>
          <cell r="AC54">
            <v>113.92949269131556</v>
          </cell>
          <cell r="AD54">
            <v>147.3774720550301</v>
          </cell>
          <cell r="AE54">
            <v>150.55889939810834</v>
          </cell>
          <cell r="AF54">
            <v>163.9724849527085</v>
          </cell>
          <cell r="AG54">
            <v>190.36973344797937</v>
          </cell>
          <cell r="AH54">
            <v>165.26225279449699</v>
          </cell>
          <cell r="AI54">
            <v>157.35167669819432</v>
          </cell>
          <cell r="AJ54">
            <v>157.60963026655202</v>
          </cell>
          <cell r="AK54">
            <v>156.14789337919174</v>
          </cell>
          <cell r="AL54">
            <v>161.99484092863284</v>
          </cell>
          <cell r="AM54">
            <v>174.63456577815992</v>
          </cell>
          <cell r="AN54">
            <v>184.35081685296646</v>
          </cell>
          <cell r="AO54">
            <v>186.41444539982803</v>
          </cell>
          <cell r="AP54">
            <v>201.11779879621668</v>
          </cell>
          <cell r="AQ54">
            <v>205.67497850386931</v>
          </cell>
          <cell r="AR54">
            <v>200.77386070507308</v>
          </cell>
          <cell r="AS54">
            <v>166.89595872742908</v>
          </cell>
          <cell r="AT54">
            <v>180.13757523645742</v>
          </cell>
          <cell r="AU54">
            <v>175.92433361994841</v>
          </cell>
          <cell r="AV54">
            <v>188.04815133276009</v>
          </cell>
          <cell r="AW54">
            <v>185.38263112639726</v>
          </cell>
          <cell r="AX54">
            <v>182.0292347377472</v>
          </cell>
          <cell r="AY54">
            <v>177.04213241616509</v>
          </cell>
          <cell r="AZ54" t="str">
            <v>Estonia, Annual Questionnaire, IEA-Eurostat-UNECE</v>
          </cell>
        </row>
        <row r="55">
          <cell r="B55" t="str">
            <v>vapcfind</v>
          </cell>
          <cell r="C55" t="str">
            <v>Consumption of heat of industry</v>
          </cell>
          <cell r="D55" t="str">
            <v>eso</v>
          </cell>
          <cell r="E55" t="str">
            <v>ktoe</v>
          </cell>
          <cell r="Z55">
            <v>1020.9467851342314</v>
          </cell>
          <cell r="AA55">
            <v>1119.8528709276775</v>
          </cell>
          <cell r="AB55">
            <v>592.05120856023689</v>
          </cell>
          <cell r="AC55">
            <v>565.58708321391032</v>
          </cell>
          <cell r="AD55">
            <v>396.03038119805097</v>
          </cell>
          <cell r="AE55">
            <v>40.293302761058563</v>
          </cell>
          <cell r="AF55">
            <v>51.375752364574375</v>
          </cell>
          <cell r="AG55">
            <v>63.580777682239415</v>
          </cell>
          <cell r="AH55">
            <v>50.993598929970382</v>
          </cell>
          <cell r="AI55">
            <v>45.810642973153719</v>
          </cell>
          <cell r="AJ55">
            <v>43.756568262157252</v>
          </cell>
          <cell r="AK55">
            <v>39.791726378140822</v>
          </cell>
          <cell r="AL55">
            <v>44.879143976306487</v>
          </cell>
          <cell r="AM55">
            <v>41.678608961498043</v>
          </cell>
          <cell r="AN55">
            <v>55.5794401452183</v>
          </cell>
          <cell r="AO55">
            <v>59.663704977548484</v>
          </cell>
          <cell r="AP55">
            <v>62.553740326741185</v>
          </cell>
          <cell r="AQ55">
            <v>56.678131269704785</v>
          </cell>
          <cell r="AR55">
            <v>54.385210662080823</v>
          </cell>
          <cell r="AS55">
            <v>43.063915161937516</v>
          </cell>
          <cell r="AT55">
            <v>43.541606955192506</v>
          </cell>
          <cell r="AU55">
            <v>37.021113977261869</v>
          </cell>
          <cell r="AV55">
            <v>35.826884494124393</v>
          </cell>
          <cell r="AW55">
            <v>32.912964555268935</v>
          </cell>
          <cell r="AX55">
            <v>31.814273430782457</v>
          </cell>
          <cell r="AY55">
            <v>37.283844463552114</v>
          </cell>
          <cell r="AZ55" t="str">
            <v>Estonia, Annual Questionnaire, IEA-Eurostat-UNECE</v>
          </cell>
        </row>
        <row r="56">
          <cell r="B56" t="str">
            <v>enccfind</v>
          </cell>
          <cell r="C56" t="str">
            <v>Consumption of wood, waste of industry</v>
          </cell>
          <cell r="D56" t="str">
            <v>eso</v>
          </cell>
          <cell r="E56" t="str">
            <v>ktoe</v>
          </cell>
          <cell r="Z56">
            <v>6.3055316709658928</v>
          </cell>
          <cell r="AA56">
            <v>6.3055316709658928</v>
          </cell>
          <cell r="AB56">
            <v>6.3055316709658928</v>
          </cell>
          <cell r="AC56">
            <v>6.3055316709658928</v>
          </cell>
          <cell r="AD56">
            <v>17.244673736505206</v>
          </cell>
          <cell r="AE56">
            <v>75.499187923951467</v>
          </cell>
          <cell r="AF56">
            <v>120.30667813126969</v>
          </cell>
          <cell r="AG56">
            <v>71.558230629597773</v>
          </cell>
          <cell r="AH56">
            <v>63.222508837298172</v>
          </cell>
          <cell r="AI56">
            <v>82.616795643450843</v>
          </cell>
          <cell r="AJ56">
            <v>79.249068501003151</v>
          </cell>
          <cell r="AK56">
            <v>89.99713384924047</v>
          </cell>
          <cell r="AL56">
            <v>113.9056081016528</v>
          </cell>
          <cell r="AM56">
            <v>119.49460208273621</v>
          </cell>
          <cell r="AN56">
            <v>119.7812171586892</v>
          </cell>
          <cell r="AO56">
            <v>130.50539791726376</v>
          </cell>
          <cell r="AP56">
            <v>84.455909047482564</v>
          </cell>
          <cell r="AQ56">
            <v>87.178752269036011</v>
          </cell>
          <cell r="AR56">
            <v>118.34814177892423</v>
          </cell>
          <cell r="AS56">
            <v>85.960638196235777</v>
          </cell>
          <cell r="AT56">
            <v>104.37565682621572</v>
          </cell>
          <cell r="AU56">
            <v>109.43918983471863</v>
          </cell>
          <cell r="AV56">
            <v>76.430686920798692</v>
          </cell>
          <cell r="AW56">
            <v>142.20884685201108</v>
          </cell>
          <cell r="AX56">
            <v>106.0953472819337</v>
          </cell>
          <cell r="AY56">
            <v>116.15075952995127</v>
          </cell>
          <cell r="AZ56" t="str">
            <v>Estonia, Annual Questionnaire, IEA-Eurostat-UNECE</v>
          </cell>
        </row>
        <row r="57">
          <cell r="B57" t="str">
            <v>toccfind</v>
          </cell>
          <cell r="C57" t="str">
            <v>Total consumption of industry</v>
          </cell>
          <cell r="D57" t="str">
            <v>eso</v>
          </cell>
          <cell r="E57" t="str">
            <v>ktoe</v>
          </cell>
          <cell r="Z57">
            <v>2520.5473759576089</v>
          </cell>
          <cell r="AA57">
            <v>2358.1347482193173</v>
          </cell>
          <cell r="AB57">
            <v>1391.7360709507786</v>
          </cell>
          <cell r="AC57">
            <v>1263.1580188053274</v>
          </cell>
          <cell r="AD57">
            <v>1048.6592590902242</v>
          </cell>
          <cell r="AE57">
            <v>845.96072697961449</v>
          </cell>
          <cell r="AF57">
            <v>945.77271340693744</v>
          </cell>
          <cell r="AG57">
            <v>834.17407678189852</v>
          </cell>
          <cell r="AH57">
            <v>715.27581870417566</v>
          </cell>
          <cell r="AI57">
            <v>560.20935915915163</v>
          </cell>
          <cell r="AJ57">
            <v>573.54470931900255</v>
          </cell>
          <cell r="AK57">
            <v>635.47574087227906</v>
          </cell>
          <cell r="AL57">
            <v>577.04421287278205</v>
          </cell>
          <cell r="AM57">
            <v>678.85186439964423</v>
          </cell>
          <cell r="AN57">
            <v>689.98014678329002</v>
          </cell>
          <cell r="AO57">
            <v>721.95450837853605</v>
          </cell>
          <cell r="AP57">
            <v>695.48231882673372</v>
          </cell>
          <cell r="AQ57">
            <v>775.69302902289189</v>
          </cell>
          <cell r="AR57">
            <v>760.96742318707879</v>
          </cell>
          <cell r="AS57">
            <v>540.96282400968585</v>
          </cell>
          <cell r="AT57">
            <v>577.37950502838112</v>
          </cell>
          <cell r="AU57">
            <v>610.09496520973482</v>
          </cell>
          <cell r="AV57">
            <v>571.53582428439006</v>
          </cell>
          <cell r="AW57">
            <v>644.90847884816014</v>
          </cell>
          <cell r="AX57">
            <v>556.5350625776249</v>
          </cell>
          <cell r="AY57">
            <v>523.85059897769611</v>
          </cell>
          <cell r="AZ57" t="str">
            <v>Estonia, Annual Questionnaire, IEA-Eurostat-UNECE</v>
          </cell>
        </row>
        <row r="58">
          <cell r="AZ58" t="str">
            <v>Estonia, Annual Questionnaire, IEA-Eurostat-UNECE</v>
          </cell>
        </row>
        <row r="59">
          <cell r="B59" t="str">
            <v>Transport</v>
          </cell>
        </row>
        <row r="60">
          <cell r="B60" t="str">
            <v>petcftra</v>
          </cell>
          <cell r="C60" t="str">
            <v>Consumption of oil products of transport</v>
          </cell>
          <cell r="D60" t="str">
            <v>eso</v>
          </cell>
          <cell r="E60" t="str">
            <v>ktoe</v>
          </cell>
          <cell r="Z60">
            <v>760.59281551542938</v>
          </cell>
          <cell r="AA60">
            <v>709.59682812649271</v>
          </cell>
          <cell r="AB60">
            <v>353.74271520015282</v>
          </cell>
          <cell r="AC60">
            <v>392.12047387025888</v>
          </cell>
          <cell r="AD60">
            <v>471.37193083022828</v>
          </cell>
          <cell r="AE60">
            <v>478.53253081112064</v>
          </cell>
          <cell r="AF60">
            <v>520.0821629884399</v>
          </cell>
          <cell r="AG60">
            <v>543.60848380624816</v>
          </cell>
          <cell r="AH60">
            <v>565.02818381580209</v>
          </cell>
          <cell r="AI60">
            <v>570.80586605522114</v>
          </cell>
          <cell r="AJ60">
            <v>567.81551542944487</v>
          </cell>
          <cell r="AK60">
            <v>667.80596159357981</v>
          </cell>
          <cell r="AL60">
            <v>706.23387790197762</v>
          </cell>
          <cell r="AM60">
            <v>679.43775675933887</v>
          </cell>
          <cell r="AN60">
            <v>700.57323015190605</v>
          </cell>
          <cell r="AO60">
            <v>747.85994076621762</v>
          </cell>
          <cell r="AP60">
            <v>789.52660743288436</v>
          </cell>
          <cell r="AQ60">
            <v>853.62806916977172</v>
          </cell>
          <cell r="AR60">
            <v>806.17894334575328</v>
          </cell>
          <cell r="AS60">
            <v>735.53310404127251</v>
          </cell>
          <cell r="AT60">
            <v>777.43861660456673</v>
          </cell>
          <cell r="AU60">
            <v>776.78895576573973</v>
          </cell>
          <cell r="AV60">
            <v>786.52670297124291</v>
          </cell>
          <cell r="AW60">
            <v>759.28394000191076</v>
          </cell>
          <cell r="AX60">
            <v>779.17024935511608</v>
          </cell>
          <cell r="AY60">
            <v>797.96598834432018</v>
          </cell>
          <cell r="AZ60" t="str">
            <v>Estonia, Annual Questionnaire, IEA-Eurostat-UNECE</v>
          </cell>
        </row>
        <row r="61">
          <cell r="B61" t="str">
            <v>esscftra</v>
          </cell>
          <cell r="C61" t="str">
            <v>Consumption of motor gasoline of transport</v>
          </cell>
          <cell r="D61" t="str">
            <v>eso</v>
          </cell>
          <cell r="E61" t="str">
            <v>ktoe</v>
          </cell>
          <cell r="Z61">
            <v>457.36600745199195</v>
          </cell>
          <cell r="AA61">
            <v>421.32416165090279</v>
          </cell>
          <cell r="AB61">
            <v>203.68778064392853</v>
          </cell>
          <cell r="AC61">
            <v>225.70937231298365</v>
          </cell>
          <cell r="AD61">
            <v>292.70564631699625</v>
          </cell>
          <cell r="AE61">
            <v>258.52679850960158</v>
          </cell>
          <cell r="AF61">
            <v>290.05445686443107</v>
          </cell>
          <cell r="AG61">
            <v>317.3784274386166</v>
          </cell>
          <cell r="AH61">
            <v>304.76736409668479</v>
          </cell>
          <cell r="AI61">
            <v>291.10537880959203</v>
          </cell>
          <cell r="AJ61">
            <v>293.20722269991398</v>
          </cell>
          <cell r="AK61">
            <v>349.95700773860705</v>
          </cell>
          <cell r="AL61">
            <v>321.58211521926052</v>
          </cell>
          <cell r="AM61">
            <v>307.92012993216775</v>
          </cell>
          <cell r="AN61">
            <v>296.35998853539695</v>
          </cell>
          <cell r="AO61">
            <v>302.66552020636283</v>
          </cell>
          <cell r="AP61">
            <v>322.63303716442152</v>
          </cell>
          <cell r="AQ61">
            <v>338.39686634183624</v>
          </cell>
          <cell r="AR61">
            <v>336.29502245151428</v>
          </cell>
          <cell r="AS61">
            <v>306.86920798700675</v>
          </cell>
          <cell r="AT61">
            <v>289.00353491927007</v>
          </cell>
          <cell r="AU61">
            <v>274.2906276870163</v>
          </cell>
          <cell r="AV61">
            <v>262.73048629024549</v>
          </cell>
          <cell r="AW61">
            <v>245.91573516766979</v>
          </cell>
          <cell r="AX61">
            <v>251.17034489347472</v>
          </cell>
          <cell r="AY61">
            <v>251.5047291487532</v>
          </cell>
          <cell r="AZ61" t="str">
            <v>Estonia, Annual Questionnaire, IEA-Eurostat-UNECE</v>
          </cell>
        </row>
        <row r="62">
          <cell r="B62" t="str">
            <v>gzlcftra</v>
          </cell>
          <cell r="C62" t="str">
            <v>Consumption of diesel oil of transport</v>
          </cell>
          <cell r="D62" t="str">
            <v>eso</v>
          </cell>
          <cell r="E62" t="str">
            <v>ktoe</v>
          </cell>
          <cell r="Z62">
            <v>267.73430782459155</v>
          </cell>
          <cell r="AA62">
            <v>250.55889939810831</v>
          </cell>
          <cell r="AB62">
            <v>136.39294926913155</v>
          </cell>
          <cell r="AC62">
            <v>147.50644883920893</v>
          </cell>
          <cell r="AD62">
            <v>159.63026655202063</v>
          </cell>
          <cell r="AE62">
            <v>201.05331040412727</v>
          </cell>
          <cell r="AF62">
            <v>213.17712811693892</v>
          </cell>
          <cell r="AG62">
            <v>203.07394668959586</v>
          </cell>
          <cell r="AH62">
            <v>244.4969905417025</v>
          </cell>
          <cell r="AI62">
            <v>257.63112639724847</v>
          </cell>
          <cell r="AJ62">
            <v>253.58985382631124</v>
          </cell>
          <cell r="AK62">
            <v>302.08512467755804</v>
          </cell>
          <cell r="AL62">
            <v>365.73516766981942</v>
          </cell>
          <cell r="AM62">
            <v>352.60103181427343</v>
          </cell>
          <cell r="AN62">
            <v>375.83834909716251</v>
          </cell>
          <cell r="AO62">
            <v>402.10662080825455</v>
          </cell>
          <cell r="AP62">
            <v>437.4677558039553</v>
          </cell>
          <cell r="AQ62">
            <v>463.73602751504728</v>
          </cell>
          <cell r="AR62">
            <v>441.50902837489247</v>
          </cell>
          <cell r="AS62">
            <v>395.03439380911431</v>
          </cell>
          <cell r="AT62">
            <v>450.60189165950123</v>
          </cell>
          <cell r="AU62">
            <v>466.76698194325013</v>
          </cell>
          <cell r="AV62">
            <v>485.96302665520204</v>
          </cell>
          <cell r="AW62">
            <v>483.94239036973346</v>
          </cell>
          <cell r="AX62">
            <v>485.96302665520204</v>
          </cell>
          <cell r="AY62">
            <v>520.49775484857162</v>
          </cell>
          <cell r="AZ62" t="str">
            <v>Estonia, Annual Questionnaire, IEA-Eurostat-UNECE</v>
          </cell>
        </row>
        <row r="63">
          <cell r="B63" t="str">
            <v>gplcftra</v>
          </cell>
          <cell r="C63" t="str">
            <v>Consumption of LPG of transport</v>
          </cell>
          <cell r="D63" t="str">
            <v>eso</v>
          </cell>
          <cell r="E63" t="str">
            <v>ktoe</v>
          </cell>
          <cell r="Z63">
            <v>0</v>
          </cell>
          <cell r="AA63">
            <v>2.1734976593102129</v>
          </cell>
          <cell r="AB63">
            <v>2.1734976593102129</v>
          </cell>
          <cell r="AC63">
            <v>1.0867488296551064</v>
          </cell>
          <cell r="AD63">
            <v>4.3469953186204258</v>
          </cell>
          <cell r="AE63">
            <v>1.0867488296551064</v>
          </cell>
          <cell r="AF63">
            <v>1.0867488296551064</v>
          </cell>
          <cell r="AG63">
            <v>1.0867488296551064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 t="str">
            <v>Estonia, Annual Questionnaire, IEA-Eurostat-UNECE</v>
          </cell>
        </row>
        <row r="64">
          <cell r="B64" t="str">
            <v>carcftra</v>
          </cell>
          <cell r="C64" t="str">
            <v>Consumption of total air transport</v>
          </cell>
          <cell r="D64" t="str">
            <v>eso</v>
          </cell>
          <cell r="E64" t="str">
            <v>ktoe</v>
          </cell>
          <cell r="Z64">
            <v>37.833190025795354</v>
          </cell>
          <cell r="AA64">
            <v>37.833190025795354</v>
          </cell>
          <cell r="AB64">
            <v>12.611063341931786</v>
          </cell>
          <cell r="AC64">
            <v>18.916595012897677</v>
          </cell>
          <cell r="AD64">
            <v>15.763829177414731</v>
          </cell>
          <cell r="AE64">
            <v>18.916595012897677</v>
          </cell>
          <cell r="AF64">
            <v>16.814751122575714</v>
          </cell>
          <cell r="AG64">
            <v>23.120282793541605</v>
          </cell>
          <cell r="AH64">
            <v>16.814751122575714</v>
          </cell>
          <cell r="AI64">
            <v>23.120282793541605</v>
          </cell>
          <cell r="AJ64">
            <v>22.069360848380626</v>
          </cell>
          <cell r="AK64">
            <v>16.814751122575714</v>
          </cell>
          <cell r="AL64">
            <v>19.96751695805866</v>
          </cell>
          <cell r="AM64">
            <v>19.96751695805866</v>
          </cell>
          <cell r="AN64">
            <v>30.476736409668483</v>
          </cell>
          <cell r="AO64">
            <v>49.393331422566156</v>
          </cell>
          <cell r="AP64">
            <v>32.578580299990449</v>
          </cell>
          <cell r="AQ64">
            <v>51.495175312888122</v>
          </cell>
          <cell r="AR64">
            <v>29.4258144645075</v>
          </cell>
          <cell r="AS64">
            <v>34.680424190312408</v>
          </cell>
          <cell r="AT64">
            <v>38.88411197095634</v>
          </cell>
          <cell r="AU64">
            <v>35.731346135473387</v>
          </cell>
          <cell r="AV64">
            <v>38.88411197095634</v>
          </cell>
          <cell r="AW64">
            <v>29.4258144645075</v>
          </cell>
          <cell r="AX64">
            <v>42.036877806439286</v>
          </cell>
          <cell r="AY64">
            <v>25.222126683863571</v>
          </cell>
          <cell r="AZ64" t="str">
            <v>Estonia, Annual Questionnaire, IEA-Eurostat-UNECE</v>
          </cell>
        </row>
        <row r="65">
          <cell r="B65" t="str">
            <v>folcftra</v>
          </cell>
          <cell r="C65" t="str">
            <v>Consumption of residual fuel oil of transport</v>
          </cell>
          <cell r="D65" t="str">
            <v>eso</v>
          </cell>
          <cell r="E65" t="str">
            <v>ktoe</v>
          </cell>
          <cell r="AZ65" t="str">
            <v>Estonia, Annual Questionnaire, IEA-Eurostat-UNECE</v>
          </cell>
        </row>
        <row r="66">
          <cell r="B66" t="str">
            <v>gazcftra</v>
          </cell>
          <cell r="C66" t="str">
            <v>Consumption of gas of transport</v>
          </cell>
          <cell r="D66" t="str">
            <v>eso</v>
          </cell>
          <cell r="E66" t="str">
            <v>ktoe</v>
          </cell>
          <cell r="AZ66" t="str">
            <v>Estonia, Annual Questionnaire, IEA-Eurostat-UNECE</v>
          </cell>
        </row>
        <row r="67">
          <cell r="B67" t="str">
            <v>cmscftra</v>
          </cell>
          <cell r="C67" t="str">
            <v>Consumption of hard and brown coal of transport</v>
          </cell>
          <cell r="D67" t="str">
            <v>eso</v>
          </cell>
          <cell r="E67" t="str">
            <v>ktoe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 t="str">
            <v>Estonia, Annual Questionnaire, IEA-Eurostat-UNECE</v>
          </cell>
        </row>
        <row r="68">
          <cell r="B68" t="str">
            <v>elecftra</v>
          </cell>
          <cell r="C68" t="str">
            <v>Consumption of electricity of transport</v>
          </cell>
          <cell r="D68" t="str">
            <v>eso</v>
          </cell>
          <cell r="E68" t="str">
            <v>ktoe</v>
          </cell>
          <cell r="Z68">
            <v>29.922613929492687</v>
          </cell>
          <cell r="AA68">
            <v>29.578675838349099</v>
          </cell>
          <cell r="AB68">
            <v>31.642304385210661</v>
          </cell>
          <cell r="AC68">
            <v>11.779879621668099</v>
          </cell>
          <cell r="AD68">
            <v>13.757523645743767</v>
          </cell>
          <cell r="AE68">
            <v>12.553740326741186</v>
          </cell>
          <cell r="AF68">
            <v>13.327601031814273</v>
          </cell>
          <cell r="AG68">
            <v>9.2863284608770442</v>
          </cell>
          <cell r="AH68">
            <v>9.2863284608770407</v>
          </cell>
          <cell r="AI68">
            <v>7.9105760963026652</v>
          </cell>
          <cell r="AJ68">
            <v>7.8245915735167664</v>
          </cell>
          <cell r="AK68">
            <v>7.2226999140154771</v>
          </cell>
          <cell r="AL68">
            <v>8.3404987102321577</v>
          </cell>
          <cell r="AM68">
            <v>8.3404987102321577</v>
          </cell>
          <cell r="AN68">
            <v>6.7927773000859846</v>
          </cell>
          <cell r="AO68">
            <v>8.8564058469475491</v>
          </cell>
          <cell r="AP68">
            <v>7.1367153912295782</v>
          </cell>
          <cell r="AQ68">
            <v>6.6208082545141878</v>
          </cell>
          <cell r="AR68">
            <v>6.8787618228718834</v>
          </cell>
          <cell r="AS68">
            <v>7.7386070507308684</v>
          </cell>
          <cell r="AT68">
            <v>7.6526225279449704</v>
          </cell>
          <cell r="AU68">
            <v>6.8787618228718834</v>
          </cell>
          <cell r="AV68">
            <v>6.7927773000859846</v>
          </cell>
          <cell r="AW68">
            <v>5.4170249355116074</v>
          </cell>
          <cell r="AX68">
            <v>4.2992261392949267</v>
          </cell>
          <cell r="AY68">
            <v>4.041272570937231</v>
          </cell>
          <cell r="AZ68" t="str">
            <v>Estonia, Annual Questionnaire, IEA-Eurostat-UNECE</v>
          </cell>
        </row>
        <row r="69">
          <cell r="B69" t="str">
            <v>enccftra</v>
          </cell>
          <cell r="C69" t="str">
            <v xml:space="preserve">Consumption of biofuels of transport </v>
          </cell>
          <cell r="D69" t="str">
            <v>eso</v>
          </cell>
          <cell r="E69" t="str">
            <v>ktoe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1.2802140059233783E-2</v>
          </cell>
          <cell r="AR69">
            <v>1.3775102703735551</v>
          </cell>
          <cell r="AS69">
            <v>9.5375943441291675E-2</v>
          </cell>
          <cell r="AT69">
            <v>4.3898538263112634</v>
          </cell>
          <cell r="AU69">
            <v>3.8406420177701346</v>
          </cell>
          <cell r="AV69">
            <v>3.8406420177701346</v>
          </cell>
          <cell r="AW69">
            <v>3.2005350148084455</v>
          </cell>
          <cell r="AX69">
            <v>5.7609630266552019</v>
          </cell>
          <cell r="AY69">
            <v>6</v>
          </cell>
          <cell r="AZ69" t="str">
            <v>Estonia, Annual Questionnaire, IEA-Eurostat-UNECE</v>
          </cell>
        </row>
        <row r="70">
          <cell r="B70" t="str">
            <v>toccftra</v>
          </cell>
          <cell r="C70" t="str">
            <v>Total consumption of transport</v>
          </cell>
          <cell r="D70" t="str">
            <v>eso</v>
          </cell>
          <cell r="E70" t="str">
            <v>ktoe</v>
          </cell>
          <cell r="Z70">
            <v>790.51542944492212</v>
          </cell>
          <cell r="AA70">
            <v>739.17550396484182</v>
          </cell>
          <cell r="AB70">
            <v>385.38501958536347</v>
          </cell>
          <cell r="AC70">
            <v>403.90035349192698</v>
          </cell>
          <cell r="AD70">
            <v>485.12945447597207</v>
          </cell>
          <cell r="AE70">
            <v>491.08627113786184</v>
          </cell>
          <cell r="AF70">
            <v>533.40976402025422</v>
          </cell>
          <cell r="AG70">
            <v>552.89481226712519</v>
          </cell>
          <cell r="AH70">
            <v>574.31451227667912</v>
          </cell>
          <cell r="AI70">
            <v>578.71644215152378</v>
          </cell>
          <cell r="AJ70">
            <v>575.6401070029616</v>
          </cell>
          <cell r="AK70">
            <v>675.0286615075953</v>
          </cell>
          <cell r="AL70">
            <v>714.57437661220979</v>
          </cell>
          <cell r="AM70">
            <v>687.77825546957104</v>
          </cell>
          <cell r="AN70">
            <v>707.366007451992</v>
          </cell>
          <cell r="AO70">
            <v>756.71634661316511</v>
          </cell>
          <cell r="AP70">
            <v>796.66332282411395</v>
          </cell>
          <cell r="AQ70">
            <v>860.26167956434506</v>
          </cell>
          <cell r="AR70">
            <v>814.43521543899874</v>
          </cell>
          <cell r="AS70">
            <v>743.36708703544457</v>
          </cell>
          <cell r="AT70">
            <v>789.48109295882296</v>
          </cell>
          <cell r="AU70">
            <v>787.50835960638176</v>
          </cell>
          <cell r="AV70">
            <v>797.16012228909904</v>
          </cell>
          <cell r="AW70">
            <v>767.90149995223078</v>
          </cell>
          <cell r="AX70">
            <v>789.23043852106616</v>
          </cell>
          <cell r="AY70">
            <v>808.00726091525746</v>
          </cell>
          <cell r="AZ70" t="str">
            <v>Estonia, Annual Questionnaire, IEA-Eurostat-UNECE</v>
          </cell>
        </row>
        <row r="72">
          <cell r="B72" t="str">
            <v>Residential, tertiary, agriculture</v>
          </cell>
        </row>
        <row r="73">
          <cell r="B73" t="str">
            <v>petcfret</v>
          </cell>
          <cell r="C73" t="str">
            <v>Consumption of oil products of residential, tertiary, agriculture</v>
          </cell>
          <cell r="D73" t="str">
            <v>eso</v>
          </cell>
          <cell r="E73" t="str">
            <v>ktoe</v>
          </cell>
          <cell r="Z73">
            <v>226.28021400592337</v>
          </cell>
          <cell r="AA73">
            <v>244.70956338970095</v>
          </cell>
          <cell r="AB73">
            <v>177.37651667144357</v>
          </cell>
          <cell r="AC73">
            <v>141.28929014999522</v>
          </cell>
          <cell r="AD73">
            <v>89.206553931403448</v>
          </cell>
          <cell r="AE73">
            <v>135.92958822967421</v>
          </cell>
          <cell r="AF73">
            <v>143.54160695519249</v>
          </cell>
          <cell r="AG73">
            <v>145.11082449603515</v>
          </cell>
          <cell r="AH73">
            <v>142.07270469093339</v>
          </cell>
          <cell r="AI73">
            <v>83.729817521734972</v>
          </cell>
          <cell r="AJ73">
            <v>102.49116270182478</v>
          </cell>
          <cell r="AK73">
            <v>156.627973631413</v>
          </cell>
          <cell r="AL73">
            <v>134.20273239705739</v>
          </cell>
          <cell r="AM73">
            <v>136.01318429349382</v>
          </cell>
          <cell r="AN73">
            <v>123.50960160504441</v>
          </cell>
          <cell r="AO73">
            <v>124.30495844081398</v>
          </cell>
          <cell r="AP73">
            <v>102.09945543135568</v>
          </cell>
          <cell r="AQ73">
            <v>100.24362281456006</v>
          </cell>
          <cell r="AR73">
            <v>112.2169676124964</v>
          </cell>
          <cell r="AS73">
            <v>106.36046622719022</v>
          </cell>
          <cell r="AT73">
            <v>102.1847234164517</v>
          </cell>
          <cell r="AU73">
            <v>131.44812267125252</v>
          </cell>
          <cell r="AV73">
            <v>132.55230725136141</v>
          </cell>
          <cell r="AW73">
            <v>126.52383682048341</v>
          </cell>
          <cell r="AX73">
            <v>139.74300181522881</v>
          </cell>
          <cell r="AY73">
            <v>119.38607050730867</v>
          </cell>
          <cell r="AZ73" t="str">
            <v>Estonia, Annual Questionnaire, IEA-Eurostat-UNECE</v>
          </cell>
        </row>
        <row r="74">
          <cell r="B74" t="str">
            <v>gplcfret</v>
          </cell>
          <cell r="C74" t="str">
            <v>Consumption of LPG of residential, tertiary, agriculture</v>
          </cell>
          <cell r="D74" t="str">
            <v>eso</v>
          </cell>
          <cell r="E74" t="str">
            <v>ktoe</v>
          </cell>
          <cell r="Z74">
            <v>0</v>
          </cell>
          <cell r="AA74">
            <v>31.515716059998088</v>
          </cell>
          <cell r="AB74">
            <v>11.954237126206172</v>
          </cell>
          <cell r="AC74">
            <v>6.5204929779306386</v>
          </cell>
          <cell r="AD74">
            <v>7.6072418075857451</v>
          </cell>
          <cell r="AE74">
            <v>7.6072418075857451</v>
          </cell>
          <cell r="AF74">
            <v>6.5204929779306386</v>
          </cell>
          <cell r="AG74">
            <v>6.5204929779306386</v>
          </cell>
          <cell r="AH74">
            <v>7.6072418075857451</v>
          </cell>
          <cell r="AI74">
            <v>6.5204929779306386</v>
          </cell>
          <cell r="AJ74">
            <v>6.5204929779306386</v>
          </cell>
          <cell r="AK74">
            <v>7.6072418075857451</v>
          </cell>
          <cell r="AL74">
            <v>3.2602464889653193</v>
          </cell>
          <cell r="AM74">
            <v>4.3469953186204258</v>
          </cell>
          <cell r="AN74">
            <v>5.4337441482755322</v>
          </cell>
          <cell r="AO74">
            <v>4.3469953186204258</v>
          </cell>
          <cell r="AP74">
            <v>4.3469953186204258</v>
          </cell>
          <cell r="AQ74">
            <v>4.3469953186204258</v>
          </cell>
          <cell r="AR74">
            <v>5.4337441482755322</v>
          </cell>
          <cell r="AS74">
            <v>5.4337441482755322</v>
          </cell>
          <cell r="AT74">
            <v>5.3804815133276005</v>
          </cell>
          <cell r="AU74">
            <v>5.3804815133276005</v>
          </cell>
          <cell r="AV74">
            <v>5.4337441482755322</v>
          </cell>
          <cell r="AW74">
            <v>5.4337441482755322</v>
          </cell>
          <cell r="AX74">
            <v>6.5204929779306386</v>
          </cell>
          <cell r="AY74">
            <v>8.6072418075857442</v>
          </cell>
          <cell r="AZ74" t="str">
            <v>Estonia, Annual Questionnaire, IEA-Eurostat-UNECE</v>
          </cell>
        </row>
        <row r="75">
          <cell r="B75" t="str">
            <v>holcfret</v>
          </cell>
          <cell r="C75" t="str">
            <v>Consumption of heating oil of residential, tertiary, agriculture</v>
          </cell>
          <cell r="D75" t="str">
            <v>eso</v>
          </cell>
          <cell r="E75" t="str">
            <v>ktoe</v>
          </cell>
          <cell r="Z75">
            <v>164.64603038119802</v>
          </cell>
          <cell r="AA75">
            <v>157.2489729626445</v>
          </cell>
          <cell r="AB75">
            <v>119.90780548390177</v>
          </cell>
          <cell r="AC75">
            <v>90.202541320340103</v>
          </cell>
          <cell r="AD75">
            <v>46.515238368204827</v>
          </cell>
          <cell r="AE75">
            <v>97.031145504920218</v>
          </cell>
          <cell r="AF75">
            <v>99.092385592815504</v>
          </cell>
          <cell r="AG75">
            <v>109.19556702015859</v>
          </cell>
          <cell r="AH75">
            <v>103.17426196617943</v>
          </cell>
          <cell r="AI75">
            <v>51.607432884303051</v>
          </cell>
          <cell r="AJ75">
            <v>63.731250597114737</v>
          </cell>
          <cell r="AK75">
            <v>109.19556702015859</v>
          </cell>
          <cell r="AL75">
            <v>108.18524887742429</v>
          </cell>
          <cell r="AM75">
            <v>119.33935224992834</v>
          </cell>
          <cell r="AN75">
            <v>98.163275054934559</v>
          </cell>
          <cell r="AO75">
            <v>115.21687207413775</v>
          </cell>
          <cell r="AP75">
            <v>93.959587274290612</v>
          </cell>
          <cell r="AQ75">
            <v>94.0001910767173</v>
          </cell>
          <cell r="AR75">
            <v>102.04213241616509</v>
          </cell>
          <cell r="AS75">
            <v>98.082067450081198</v>
          </cell>
          <cell r="AT75">
            <v>93.959587274290627</v>
          </cell>
          <cell r="AU75">
            <v>123.25881341358556</v>
          </cell>
          <cell r="AV75">
            <v>124.30973535874654</v>
          </cell>
          <cell r="AW75">
            <v>119.21754084264833</v>
          </cell>
          <cell r="AX75">
            <v>130.41224801757906</v>
          </cell>
          <cell r="AY75">
            <v>104.03181427343077</v>
          </cell>
          <cell r="AZ75" t="str">
            <v>Estonia, Annual Questionnaire, IEA-Eurostat-UNECE</v>
          </cell>
        </row>
        <row r="76">
          <cell r="B76" t="str">
            <v>folcfret</v>
          </cell>
          <cell r="C76" t="str">
            <v>Consumption of fuel oil of residential, tertiary, agriculture</v>
          </cell>
          <cell r="D76" t="str">
            <v>eso</v>
          </cell>
          <cell r="E76" t="str">
            <v>ktoe</v>
          </cell>
          <cell r="Z76">
            <v>61.634183624725324</v>
          </cell>
          <cell r="AA76">
            <v>55.944874367058368</v>
          </cell>
          <cell r="AB76">
            <v>45.514474061335619</v>
          </cell>
          <cell r="AC76">
            <v>44.566255851724463</v>
          </cell>
          <cell r="AD76">
            <v>35.084073755612877</v>
          </cell>
          <cell r="AE76">
            <v>31.29120091716824</v>
          </cell>
          <cell r="AF76">
            <v>37.928728384446352</v>
          </cell>
          <cell r="AG76">
            <v>29.394764497945925</v>
          </cell>
          <cell r="AH76">
            <v>31.291200917168243</v>
          </cell>
          <cell r="AI76">
            <v>25.601891659501288</v>
          </cell>
          <cell r="AJ76">
            <v>32.239419126779403</v>
          </cell>
          <cell r="AK76">
            <v>39.82516480366867</v>
          </cell>
          <cell r="AL76">
            <v>22.75723703066781</v>
          </cell>
          <cell r="AM76">
            <v>12.326836724945066</v>
          </cell>
          <cell r="AN76">
            <v>19.912582401834335</v>
          </cell>
          <cell r="AO76">
            <v>4.741091048055794</v>
          </cell>
          <cell r="AP76">
            <v>3.7928728384446355</v>
          </cell>
          <cell r="AQ76">
            <v>1.8964364192223178</v>
          </cell>
          <cell r="AR76">
            <v>4.741091048055794</v>
          </cell>
          <cell r="AS76">
            <v>2.8446546288334766</v>
          </cell>
          <cell r="AT76">
            <v>2.8446546288334766</v>
          </cell>
          <cell r="AU76">
            <v>2.8088277443393523</v>
          </cell>
          <cell r="AV76">
            <v>2.8088277443393523</v>
          </cell>
          <cell r="AW76">
            <v>1.8725518295595682</v>
          </cell>
          <cell r="AX76">
            <v>2.810260819719117</v>
          </cell>
          <cell r="AY76">
            <v>6.7470144262921554</v>
          </cell>
          <cell r="AZ76" t="str">
            <v>Estonia, Annual Questionnaire, IEA-Eurostat-UNECE</v>
          </cell>
        </row>
        <row r="77">
          <cell r="B77" t="str">
            <v>gazcfret</v>
          </cell>
          <cell r="C77" t="str">
            <v>Consumption of gas of residential, tertiary, agriculture</v>
          </cell>
          <cell r="D77" t="str">
            <v>eso</v>
          </cell>
          <cell r="E77" t="str">
            <v>ktoe</v>
          </cell>
          <cell r="Z77">
            <v>67.834904122568929</v>
          </cell>
          <cell r="AA77">
            <v>80.410801376760219</v>
          </cell>
          <cell r="AB77">
            <v>65.841048736537374</v>
          </cell>
          <cell r="AC77">
            <v>68.316988237567543</v>
          </cell>
          <cell r="AD77">
            <v>72.874869202896463</v>
          </cell>
          <cell r="AE77">
            <v>51.706418831803433</v>
          </cell>
          <cell r="AF77">
            <v>48.165923292818391</v>
          </cell>
          <cell r="AG77">
            <v>47.098015475100595</v>
          </cell>
          <cell r="AH77">
            <v>55.760148845069196</v>
          </cell>
          <cell r="AI77">
            <v>53.930009229220822</v>
          </cell>
          <cell r="AJ77">
            <v>56.538801827525674</v>
          </cell>
          <cell r="AK77">
            <v>69.709507774376249</v>
          </cell>
          <cell r="AL77">
            <v>70.16514491734651</v>
          </cell>
          <cell r="AM77">
            <v>109.42361004964721</v>
          </cell>
          <cell r="AN77">
            <v>105.75749559896019</v>
          </cell>
          <cell r="AO77">
            <v>99.855629314073099</v>
          </cell>
          <cell r="AP77">
            <v>104.73016464443808</v>
          </cell>
          <cell r="AQ77">
            <v>102.07079141781118</v>
          </cell>
          <cell r="AR77">
            <v>91.50512851527867</v>
          </cell>
          <cell r="AS77">
            <v>87.403600933573628</v>
          </cell>
          <cell r="AT77">
            <v>94.7939591399889</v>
          </cell>
          <cell r="AU77">
            <v>92.508396716919677</v>
          </cell>
          <cell r="AV77">
            <v>97.487993565477439</v>
          </cell>
          <cell r="AW77">
            <v>103.28500481021607</v>
          </cell>
          <cell r="AX77">
            <v>124.48864549223755</v>
          </cell>
          <cell r="AY77">
            <v>83.928529491742495</v>
          </cell>
          <cell r="AZ77" t="str">
            <v>Estonia, Annual Questionnaire, IEA-Eurostat-UNECE</v>
          </cell>
        </row>
        <row r="78">
          <cell r="B78" t="str">
            <v>cmscfret</v>
          </cell>
          <cell r="C78" t="str">
            <v>Consumption of coal of residential, tertiary, agriculture</v>
          </cell>
          <cell r="D78" t="str">
            <v>eso</v>
          </cell>
          <cell r="E78" t="str">
            <v>ktoe</v>
          </cell>
          <cell r="Z78">
            <v>5.4815133276010313</v>
          </cell>
          <cell r="AA78">
            <v>5.4815133276010313</v>
          </cell>
          <cell r="AB78">
            <v>2.6511894525652049</v>
          </cell>
          <cell r="AC78">
            <v>1.2267125250788191</v>
          </cell>
          <cell r="AD78">
            <v>0.82401834336486102</v>
          </cell>
          <cell r="AE78">
            <v>0.59620712716155533</v>
          </cell>
          <cell r="AF78">
            <v>28.600888506735451</v>
          </cell>
          <cell r="AG78">
            <v>34.513900831183719</v>
          </cell>
          <cell r="AH78">
            <v>26.485382631126395</v>
          </cell>
          <cell r="AI78">
            <v>30.122671252507878</v>
          </cell>
          <cell r="AJ78">
            <v>24.428155154294448</v>
          </cell>
          <cell r="AK78">
            <v>22.491520970669722</v>
          </cell>
          <cell r="AL78">
            <v>25.29299226139295</v>
          </cell>
          <cell r="AM78">
            <v>18.09219451609821</v>
          </cell>
          <cell r="AN78">
            <v>26.797649756377186</v>
          </cell>
          <cell r="AO78">
            <v>25.944396675265118</v>
          </cell>
          <cell r="AP78">
            <v>18.809687589567211</v>
          </cell>
          <cell r="AQ78">
            <v>11.674978503869303</v>
          </cell>
          <cell r="AR78">
            <v>8.4319289194611642</v>
          </cell>
          <cell r="AS78">
            <v>6.4870545524027889</v>
          </cell>
          <cell r="AT78">
            <v>7.1357600076430678</v>
          </cell>
          <cell r="AU78">
            <v>7.8094009744912585</v>
          </cell>
          <cell r="AV78">
            <v>7.1586175599503203</v>
          </cell>
          <cell r="AW78">
            <v>8.429755421801854</v>
          </cell>
          <cell r="AX78">
            <v>5.8370593293207218</v>
          </cell>
          <cell r="AY78">
            <v>2.5942485908092099</v>
          </cell>
          <cell r="AZ78" t="str">
            <v>Estonia, Annual Questionnaire, IEA-Eurostat-UNECE</v>
          </cell>
        </row>
        <row r="79">
          <cell r="B79" t="str">
            <v>chacfret</v>
          </cell>
          <cell r="C79" t="str">
            <v>Consumption of hard coal of residential, tertiary, agriculture</v>
          </cell>
          <cell r="D79" t="str">
            <v>eso</v>
          </cell>
          <cell r="E79" t="str">
            <v>ktoe</v>
          </cell>
          <cell r="Z79">
            <v>5.4815133276010313</v>
          </cell>
          <cell r="AA79">
            <v>5.4815133276010313</v>
          </cell>
          <cell r="AB79">
            <v>2.4362281456004586</v>
          </cell>
          <cell r="AC79">
            <v>0.60905703640011466</v>
          </cell>
          <cell r="AD79">
            <v>0.60905703640011466</v>
          </cell>
          <cell r="AE79">
            <v>0.59620712716155533</v>
          </cell>
          <cell r="AF79">
            <v>26.278637623005633</v>
          </cell>
          <cell r="AG79">
            <v>36.188879335053016</v>
          </cell>
          <cell r="AH79">
            <v>26.909143020922901</v>
          </cell>
          <cell r="AI79">
            <v>29.811311741664277</v>
          </cell>
          <cell r="AJ79">
            <v>23.898777109009266</v>
          </cell>
          <cell r="AK79">
            <v>22.936371453138435</v>
          </cell>
          <cell r="AL79">
            <v>24.419365625298553</v>
          </cell>
          <cell r="AM79">
            <v>18.15907136715391</v>
          </cell>
          <cell r="AN79">
            <v>27.219475494411007</v>
          </cell>
          <cell r="AO79">
            <v>25.295786758383493</v>
          </cell>
          <cell r="AP79">
            <v>19.458297506448837</v>
          </cell>
          <cell r="AQ79">
            <v>11.026368586987676</v>
          </cell>
          <cell r="AR79">
            <v>9.0805388363427912</v>
          </cell>
          <cell r="AS79">
            <v>6.4860991688162795</v>
          </cell>
          <cell r="AT79">
            <v>7.1357600076430678</v>
          </cell>
          <cell r="AU79">
            <v>7.80524505588994</v>
          </cell>
          <cell r="AV79">
            <v>7.1586175599503203</v>
          </cell>
          <cell r="AW79">
            <v>8.4601843890321966</v>
          </cell>
          <cell r="AX79">
            <v>5.835984522785898</v>
          </cell>
          <cell r="AY79">
            <v>2.5942485908092099</v>
          </cell>
          <cell r="AZ79" t="str">
            <v>Estonia, Annual Questionnaire, IEA-Eurostat-UNECE</v>
          </cell>
        </row>
        <row r="80">
          <cell r="B80" t="str">
            <v>ligcfret</v>
          </cell>
          <cell r="C80" t="str">
            <v>Consumption of brown coal (lignite) of residential, tertiary, agriculture</v>
          </cell>
          <cell r="D80" t="str">
            <v>eso</v>
          </cell>
          <cell r="E80" t="str">
            <v>ktoe</v>
          </cell>
          <cell r="Z80">
            <v>0</v>
          </cell>
          <cell r="AA80">
            <v>0</v>
          </cell>
          <cell r="AB80">
            <v>0.21496130696474633</v>
          </cell>
          <cell r="AC80">
            <v>0.85984522785898532</v>
          </cell>
          <cell r="AD80">
            <v>0.42992261392949266</v>
          </cell>
          <cell r="AE80">
            <v>0</v>
          </cell>
          <cell r="AF80">
            <v>0</v>
          </cell>
          <cell r="AG80">
            <v>0.21512849909238557</v>
          </cell>
          <cell r="AH80">
            <v>0</v>
          </cell>
          <cell r="AI80">
            <v>0.21558230629597783</v>
          </cell>
          <cell r="AJ80">
            <v>0.2175408426483233</v>
          </cell>
          <cell r="AK80">
            <v>0</v>
          </cell>
          <cell r="AL80">
            <v>0</v>
          </cell>
          <cell r="AM80">
            <v>0</v>
          </cell>
          <cell r="AN80">
            <v>0.20464316423043849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 t="str">
            <v>Estonia, Annual Questionnaire, IEA-Eurostat-UNECE</v>
          </cell>
        </row>
        <row r="81">
          <cell r="B81" t="str">
            <v>toucfret</v>
          </cell>
          <cell r="C81" t="str">
            <v>Consumption of peat of residential, tertiary, agriculture</v>
          </cell>
          <cell r="D81" t="str">
            <v>eso</v>
          </cell>
          <cell r="E81" t="str">
            <v>ktoe</v>
          </cell>
          <cell r="Z81">
            <v>259.19043183338113</v>
          </cell>
          <cell r="AA81">
            <v>258.07311072895766</v>
          </cell>
          <cell r="AB81">
            <v>82.160480557943998</v>
          </cell>
          <cell r="AC81">
            <v>45.525102703735548</v>
          </cell>
          <cell r="AD81">
            <v>35.295213528231585</v>
          </cell>
          <cell r="AE81">
            <v>33.472699914015472</v>
          </cell>
          <cell r="AF81">
            <v>46.874749211808542</v>
          </cell>
          <cell r="AG81">
            <v>25.403076335148562</v>
          </cell>
          <cell r="AH81">
            <v>14.088564058469474</v>
          </cell>
          <cell r="AI81">
            <v>13.364383299894907</v>
          </cell>
          <cell r="AJ81">
            <v>11.626349479315945</v>
          </cell>
          <cell r="AK81">
            <v>7.1844845705550773</v>
          </cell>
          <cell r="AL81">
            <v>7.7091812362663612</v>
          </cell>
          <cell r="AM81">
            <v>7.1510222604375659</v>
          </cell>
          <cell r="AN81">
            <v>5.4583930448074902</v>
          </cell>
          <cell r="AO81">
            <v>5.4103372504060374</v>
          </cell>
          <cell r="AP81">
            <v>4.0390513040985949</v>
          </cell>
          <cell r="AQ81">
            <v>4.585841215247922</v>
          </cell>
          <cell r="AR81">
            <v>6.4966083882678891</v>
          </cell>
          <cell r="AS81">
            <v>3.4393809114359413</v>
          </cell>
          <cell r="AT81">
            <v>3.8215343460399347</v>
          </cell>
          <cell r="AU81">
            <v>4.585841215247922</v>
          </cell>
          <cell r="AV81">
            <v>4.719594917359319</v>
          </cell>
          <cell r="AW81">
            <v>4.719594917359319</v>
          </cell>
          <cell r="AX81">
            <v>4.3565491544855259</v>
          </cell>
          <cell r="AY81">
            <v>3.2674118658641444</v>
          </cell>
          <cell r="AZ81" t="str">
            <v>Estonia, Annual Questionnaire, IEA-Eurostat-UNECE</v>
          </cell>
        </row>
        <row r="82">
          <cell r="B82" t="str">
            <v>elecfret</v>
          </cell>
          <cell r="C82" t="str">
            <v>Consumption of electricity of residential, tertiary, agriculture</v>
          </cell>
          <cell r="D82" t="str">
            <v>eso</v>
          </cell>
          <cell r="E82" t="str">
            <v>ktoe</v>
          </cell>
          <cell r="Z82">
            <v>266.38005159071366</v>
          </cell>
          <cell r="AA82">
            <v>274.03267411865863</v>
          </cell>
          <cell r="AB82">
            <v>287.79019776440236</v>
          </cell>
          <cell r="AC82">
            <v>264.6603611349957</v>
          </cell>
          <cell r="AD82">
            <v>250.38693035253655</v>
          </cell>
          <cell r="AE82">
            <v>228.63284608770419</v>
          </cell>
          <cell r="AF82">
            <v>242.21840068787617</v>
          </cell>
          <cell r="AG82">
            <v>243.85210662080823</v>
          </cell>
          <cell r="AH82">
            <v>268.70163370593292</v>
          </cell>
          <cell r="AI82">
            <v>249.87102321582114</v>
          </cell>
          <cell r="AJ82">
            <v>265.77815993121237</v>
          </cell>
          <cell r="AK82">
            <v>280.99742046431641</v>
          </cell>
          <cell r="AL82">
            <v>288.39208942390371</v>
          </cell>
          <cell r="AM82">
            <v>298.19432502149618</v>
          </cell>
          <cell r="AN82">
            <v>316.42304385210662</v>
          </cell>
          <cell r="AO82">
            <v>323.21582115219258</v>
          </cell>
          <cell r="AP82">
            <v>348.83920894239037</v>
          </cell>
          <cell r="AQ82">
            <v>371.62510748065347</v>
          </cell>
          <cell r="AR82">
            <v>394.49699054170247</v>
          </cell>
          <cell r="AS82">
            <v>397.07652622527939</v>
          </cell>
          <cell r="AT82">
            <v>405.8469475494411</v>
          </cell>
          <cell r="AU82">
            <v>386.24247635425627</v>
          </cell>
          <cell r="AV82">
            <v>404.38521066208079</v>
          </cell>
          <cell r="AW82">
            <v>394.92691315563195</v>
          </cell>
          <cell r="AX82">
            <v>406.62080825451415</v>
          </cell>
          <cell r="AY82">
            <v>273.52632081780837</v>
          </cell>
          <cell r="AZ82" t="str">
            <v>Estonia, Annual Questionnaire, IEA-Eurostat-UNECE</v>
          </cell>
        </row>
        <row r="83">
          <cell r="B83" t="str">
            <v>vapcfret</v>
          </cell>
          <cell r="C83" t="str">
            <v>Consumption of heat of residential, tertiary, agriculture</v>
          </cell>
          <cell r="D83" t="str">
            <v>eso</v>
          </cell>
          <cell r="E83" t="str">
            <v>ktoe</v>
          </cell>
          <cell r="Z83">
            <v>980.12802140059216</v>
          </cell>
          <cell r="AA83">
            <v>878.90513040985957</v>
          </cell>
          <cell r="AB83">
            <v>652.02541320340117</v>
          </cell>
          <cell r="AC83">
            <v>494.3871214292538</v>
          </cell>
          <cell r="AD83">
            <v>563.07920129932165</v>
          </cell>
          <cell r="AE83">
            <v>552.76105856501385</v>
          </cell>
          <cell r="AF83">
            <v>573.9705741855355</v>
          </cell>
          <cell r="AG83">
            <v>581.39868157065064</v>
          </cell>
          <cell r="AH83">
            <v>516.33705932932071</v>
          </cell>
          <cell r="AI83">
            <v>513.13652431451226</v>
          </cell>
          <cell r="AJ83">
            <v>467.70803477596252</v>
          </cell>
          <cell r="AK83">
            <v>462.16680997420457</v>
          </cell>
          <cell r="AL83">
            <v>469.26053310404126</v>
          </cell>
          <cell r="AM83">
            <v>447.97936371453142</v>
          </cell>
          <cell r="AN83">
            <v>466.01222890990732</v>
          </cell>
          <cell r="AO83">
            <v>487.74720550300941</v>
          </cell>
          <cell r="AP83">
            <v>476.13929492691312</v>
          </cell>
          <cell r="AQ83">
            <v>463.57600076430685</v>
          </cell>
          <cell r="AR83">
            <v>454.71481799942671</v>
          </cell>
          <cell r="AS83">
            <v>450.98882201203787</v>
          </cell>
          <cell r="AT83">
            <v>487.98605139963695</v>
          </cell>
          <cell r="AU83">
            <v>437.75675933887453</v>
          </cell>
          <cell r="AV83">
            <v>454.76258717875226</v>
          </cell>
          <cell r="AW83">
            <v>433.12314894430114</v>
          </cell>
          <cell r="AX83">
            <v>407.13671539122959</v>
          </cell>
          <cell r="AY83">
            <v>527.19977070793925</v>
          </cell>
          <cell r="AZ83" t="str">
            <v>Estonia, Annual Questionnaire, IEA-Eurostat-UNECE</v>
          </cell>
        </row>
        <row r="84">
          <cell r="B84" t="str">
            <v>enccfret</v>
          </cell>
          <cell r="C84" t="str">
            <v>Consumption of wood, waste of residential, tertiary, agriculture</v>
          </cell>
          <cell r="D84" t="str">
            <v>eso</v>
          </cell>
          <cell r="E84" t="str">
            <v>ktoe</v>
          </cell>
          <cell r="Z84">
            <v>181.54676602655968</v>
          </cell>
          <cell r="AA84">
            <v>180.73468997802615</v>
          </cell>
          <cell r="AB84">
            <v>177.82077003917072</v>
          </cell>
          <cell r="AC84">
            <v>173.76038979650326</v>
          </cell>
          <cell r="AD84">
            <v>193.20244578198145</v>
          </cell>
          <cell r="AE84">
            <v>206.6255851724467</v>
          </cell>
          <cell r="AF84">
            <v>423.0916212859463</v>
          </cell>
          <cell r="AG84">
            <v>452.80405082640681</v>
          </cell>
          <cell r="AH84">
            <v>353.1575427534155</v>
          </cell>
          <cell r="AI84">
            <v>344.65462883347664</v>
          </cell>
          <cell r="AJ84">
            <v>345.61001241998656</v>
          </cell>
          <cell r="AK84">
            <v>345.94439667526512</v>
          </cell>
          <cell r="AL84">
            <v>327.64880099359891</v>
          </cell>
          <cell r="AM84">
            <v>361.49326454571508</v>
          </cell>
          <cell r="AN84">
            <v>364.62214579153527</v>
          </cell>
          <cell r="AO84">
            <v>316.78131269704784</v>
          </cell>
          <cell r="AP84">
            <v>319.98184771185623</v>
          </cell>
          <cell r="AQ84">
            <v>403.76898824878185</v>
          </cell>
          <cell r="AR84">
            <v>414.13490016241514</v>
          </cell>
          <cell r="AS84">
            <v>431.3795738989204</v>
          </cell>
          <cell r="AT84">
            <v>446.09248113117411</v>
          </cell>
          <cell r="AU84">
            <v>388.12458201968087</v>
          </cell>
          <cell r="AV84">
            <v>402.35979745867962</v>
          </cell>
          <cell r="AW84">
            <v>390.2503104996656</v>
          </cell>
          <cell r="AX84">
            <v>387.98178083500522</v>
          </cell>
          <cell r="AY84">
            <v>377.0660170058278</v>
          </cell>
          <cell r="AZ84" t="str">
            <v>Estonia, Annual Questionnaire, IEA-Eurostat-UNECE</v>
          </cell>
        </row>
        <row r="85">
          <cell r="B85" t="str">
            <v>toccfret</v>
          </cell>
          <cell r="C85" t="str">
            <v xml:space="preserve">Total consumption of residential, tertiary, agriculture </v>
          </cell>
          <cell r="D85" t="str">
            <v>eso</v>
          </cell>
          <cell r="E85" t="str">
            <v>ktoe</v>
          </cell>
          <cell r="Z85">
            <v>1986.8419023073398</v>
          </cell>
          <cell r="AA85">
            <v>1922.3474833295641</v>
          </cell>
          <cell r="AB85">
            <v>1445.6656164254641</v>
          </cell>
          <cell r="AC85">
            <v>1189.1659659771299</v>
          </cell>
          <cell r="AD85">
            <v>1204.8692324397362</v>
          </cell>
          <cell r="AE85">
            <v>1209.7244039278194</v>
          </cell>
          <cell r="AF85">
            <v>1506.463764125913</v>
          </cell>
          <cell r="AG85">
            <v>1530.1806561553337</v>
          </cell>
          <cell r="AH85">
            <v>1376.6030360142674</v>
          </cell>
          <cell r="AI85">
            <v>1288.8090576671684</v>
          </cell>
          <cell r="AJ85">
            <v>1274.1806762901224</v>
          </cell>
          <cell r="AK85">
            <v>1345.1221140608002</v>
          </cell>
          <cell r="AL85">
            <v>1322.671474333607</v>
          </cell>
          <cell r="AM85">
            <v>1378.3469644014194</v>
          </cell>
          <cell r="AN85">
            <v>1408.5805585587384</v>
          </cell>
          <cell r="AO85">
            <v>1383.259661032808</v>
          </cell>
          <cell r="AP85">
            <v>1374.6387105506192</v>
          </cell>
          <cell r="AQ85">
            <v>1457.5453304452308</v>
          </cell>
          <cell r="AR85">
            <v>1481.9973421390484</v>
          </cell>
          <cell r="AS85">
            <v>1483.1354247608401</v>
          </cell>
          <cell r="AT85">
            <v>1547.8614569903757</v>
          </cell>
          <cell r="AU85">
            <v>1448.4755792907231</v>
          </cell>
          <cell r="AV85">
            <v>1503.426108593661</v>
          </cell>
          <cell r="AW85">
            <v>1461.2585645694592</v>
          </cell>
          <cell r="AX85">
            <v>1476.1645602720216</v>
          </cell>
          <cell r="AY85">
            <v>1387.1783708216412</v>
          </cell>
          <cell r="AZ85" t="str">
            <v>Estonia, Annual Questionnaire, IEA-Eurostat-UNECE</v>
          </cell>
        </row>
        <row r="87">
          <cell r="B87" t="str">
            <v>Residential</v>
          </cell>
        </row>
        <row r="88">
          <cell r="B88" t="str">
            <v>petcfres</v>
          </cell>
          <cell r="C88" t="str">
            <v>Consumption of oil products of residential</v>
          </cell>
          <cell r="D88" t="str">
            <v>eso</v>
          </cell>
          <cell r="E88" t="str">
            <v>ktoe</v>
          </cell>
          <cell r="Z88">
            <v>0</v>
          </cell>
          <cell r="AA88">
            <v>31.515716059998088</v>
          </cell>
          <cell r="AB88">
            <v>11.954237126206172</v>
          </cell>
          <cell r="AC88">
            <v>6.5204929779306386</v>
          </cell>
          <cell r="AD88">
            <v>7.6072418075857451</v>
          </cell>
          <cell r="AE88">
            <v>59.133467087035442</v>
          </cell>
          <cell r="AF88">
            <v>50.974491258240178</v>
          </cell>
          <cell r="AG88">
            <v>64.108627113786184</v>
          </cell>
          <cell r="AH88">
            <v>55.09219451609821</v>
          </cell>
          <cell r="AI88">
            <v>20.664946976210949</v>
          </cell>
          <cell r="AJ88">
            <v>20.664946976210949</v>
          </cell>
          <cell r="AK88">
            <v>23.772332091334668</v>
          </cell>
          <cell r="AL88">
            <v>15.384064201777012</v>
          </cell>
          <cell r="AM88">
            <v>14.450176745963503</v>
          </cell>
          <cell r="AN88">
            <v>10.408904175026272</v>
          </cell>
          <cell r="AO88">
            <v>9.322155345371165</v>
          </cell>
          <cell r="AP88">
            <v>10.332473488105475</v>
          </cell>
          <cell r="AQ88">
            <v>8.2354065157160594</v>
          </cell>
          <cell r="AR88">
            <v>10.332473488105475</v>
          </cell>
          <cell r="AS88">
            <v>8.311837202636859</v>
          </cell>
          <cell r="AT88">
            <v>8.3456577815993107</v>
          </cell>
          <cell r="AU88">
            <v>9.3559759243336202</v>
          </cell>
          <cell r="AV88">
            <v>8.311837202636859</v>
          </cell>
          <cell r="AW88">
            <v>7.3015190599025503</v>
          </cell>
          <cell r="AX88">
            <v>8.3882678895576568</v>
          </cell>
          <cell r="AY88">
            <v>9.4750167192127641</v>
          </cell>
          <cell r="AZ88" t="str">
            <v>Estonia, Annual Questionnaire, IEA-Eurostat-UNECE</v>
          </cell>
        </row>
        <row r="89">
          <cell r="B89" t="str">
            <v>gplcfres</v>
          </cell>
          <cell r="C89" t="str">
            <v>Consumption of LPG of residential</v>
          </cell>
          <cell r="D89" t="str">
            <v>eso</v>
          </cell>
          <cell r="E89" t="str">
            <v>ktoe</v>
          </cell>
          <cell r="Z89">
            <v>0</v>
          </cell>
          <cell r="AA89">
            <v>31.515716059998088</v>
          </cell>
          <cell r="AB89">
            <v>11.954237126206172</v>
          </cell>
          <cell r="AC89">
            <v>6.5204929779306386</v>
          </cell>
          <cell r="AD89">
            <v>7.6072418075857451</v>
          </cell>
          <cell r="AE89">
            <v>7.6072418075857451</v>
          </cell>
          <cell r="AF89">
            <v>6.5204929779306386</v>
          </cell>
          <cell r="AG89">
            <v>6.5204929779306386</v>
          </cell>
          <cell r="AH89">
            <v>7.6072418075857451</v>
          </cell>
          <cell r="AI89">
            <v>6.5204929779306386</v>
          </cell>
          <cell r="AJ89">
            <v>6.5204929779306386</v>
          </cell>
          <cell r="AK89">
            <v>7.6072418075857451</v>
          </cell>
          <cell r="AL89">
            <v>3.2602464889653193</v>
          </cell>
          <cell r="AM89">
            <v>4.3469953186204258</v>
          </cell>
          <cell r="AN89">
            <v>4.3469953186204258</v>
          </cell>
          <cell r="AO89">
            <v>3.2602464889653193</v>
          </cell>
          <cell r="AP89">
            <v>3.2602464889653193</v>
          </cell>
          <cell r="AQ89">
            <v>2.1734976593102129</v>
          </cell>
          <cell r="AR89">
            <v>3.2602464889653193</v>
          </cell>
          <cell r="AS89">
            <v>3.2602464889653193</v>
          </cell>
          <cell r="AT89">
            <v>4.3043852106620806</v>
          </cell>
          <cell r="AU89">
            <v>4.3043852106620806</v>
          </cell>
          <cell r="AV89">
            <v>3.2602464889653193</v>
          </cell>
          <cell r="AW89">
            <v>3.2602464889653193</v>
          </cell>
          <cell r="AX89">
            <v>4.3469953186204258</v>
          </cell>
          <cell r="AY89">
            <v>5.4337441482755322</v>
          </cell>
          <cell r="AZ89" t="str">
            <v>Estonia, Annual Questionnaire, IEA-Eurostat-UNECE</v>
          </cell>
        </row>
        <row r="90">
          <cell r="B90" t="str">
            <v>holcfres</v>
          </cell>
          <cell r="C90" t="str">
            <v>Consumption of heating oil products of residential</v>
          </cell>
          <cell r="D90" t="str">
            <v>eso</v>
          </cell>
          <cell r="E90" t="str">
            <v>ktoe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51.526225279449697</v>
          </cell>
          <cell r="AF90">
            <v>44.453998280309541</v>
          </cell>
          <cell r="AG90">
            <v>57.58813413585554</v>
          </cell>
          <cell r="AH90">
            <v>47.484952708512466</v>
          </cell>
          <cell r="AI90">
            <v>14.14445399828031</v>
          </cell>
          <cell r="AJ90">
            <v>14.14445399828031</v>
          </cell>
          <cell r="AK90">
            <v>16.165090283748924</v>
          </cell>
          <cell r="AL90">
            <v>12.123817712811693</v>
          </cell>
          <cell r="AM90">
            <v>10.103181427343078</v>
          </cell>
          <cell r="AN90">
            <v>6.0619088564058465</v>
          </cell>
          <cell r="AO90">
            <v>6.0619088564058465</v>
          </cell>
          <cell r="AP90">
            <v>7.0722269991401552</v>
          </cell>
          <cell r="AQ90">
            <v>6.0619088564058465</v>
          </cell>
          <cell r="AR90">
            <v>7.0722269991401552</v>
          </cell>
          <cell r="AS90">
            <v>5.0515907136715388</v>
          </cell>
          <cell r="AT90">
            <v>4.041272570937231</v>
          </cell>
          <cell r="AU90">
            <v>5.0515907136715388</v>
          </cell>
          <cell r="AV90">
            <v>5.0515907136715388</v>
          </cell>
          <cell r="AW90">
            <v>4.041272570937231</v>
          </cell>
          <cell r="AX90">
            <v>4.041272570937231</v>
          </cell>
          <cell r="AY90">
            <v>4.041272570937231</v>
          </cell>
          <cell r="AZ90" t="str">
            <v>Estonia, Annual Questionnaire, IEA-Eurostat-UNECE</v>
          </cell>
        </row>
        <row r="91">
          <cell r="B91" t="str">
            <v>folcfres</v>
          </cell>
          <cell r="C91" t="str">
            <v>Consumption of fuel oil products of residential</v>
          </cell>
          <cell r="D91" t="str">
            <v>eso</v>
          </cell>
          <cell r="E91" t="str">
            <v>ktoe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 t="str">
            <v>Estonia, Annual Questionnaire, IEA-Eurostat-UNECE</v>
          </cell>
        </row>
        <row r="92">
          <cell r="B92" t="str">
            <v>gazcfres</v>
          </cell>
          <cell r="C92" t="str">
            <v>Consumption of gas of residential</v>
          </cell>
          <cell r="D92" t="str">
            <v>eso</v>
          </cell>
          <cell r="E92" t="str">
            <v>ktoe</v>
          </cell>
          <cell r="Z92">
            <v>57.997090184896628</v>
          </cell>
          <cell r="AA92">
            <v>69.705415623088626</v>
          </cell>
          <cell r="AB92">
            <v>57.274043726225848</v>
          </cell>
          <cell r="AC92">
            <v>63.103957394175083</v>
          </cell>
          <cell r="AD92">
            <v>68.406759503148066</v>
          </cell>
          <cell r="AE92">
            <v>48.680591815778378</v>
          </cell>
          <cell r="AF92">
            <v>37.61935902533034</v>
          </cell>
          <cell r="AG92">
            <v>37.256002475228591</v>
          </cell>
          <cell r="AH92">
            <v>44.294952913456001</v>
          </cell>
          <cell r="AI92">
            <v>42.571300307830434</v>
          </cell>
          <cell r="AJ92">
            <v>42.983613358607116</v>
          </cell>
          <cell r="AK92">
            <v>43</v>
          </cell>
          <cell r="AL92">
            <v>37.799999999999997</v>
          </cell>
          <cell r="AM92">
            <v>38.089273866669842</v>
          </cell>
          <cell r="AN92">
            <v>39.551055519568585</v>
          </cell>
          <cell r="AO92">
            <v>45.873782918292058</v>
          </cell>
          <cell r="AP92">
            <v>46.9</v>
          </cell>
          <cell r="AQ92">
            <v>49.842786124893813</v>
          </cell>
          <cell r="AR92">
            <v>50.14978084805638</v>
          </cell>
          <cell r="AS92">
            <v>51.684754463869211</v>
          </cell>
          <cell r="AT92">
            <v>56.004608782656753</v>
          </cell>
          <cell r="AU92">
            <v>53.332948972350401</v>
          </cell>
          <cell r="AV92">
            <v>54.8</v>
          </cell>
          <cell r="AW92">
            <v>52.497367024162394</v>
          </cell>
          <cell r="AX92">
            <v>52.218654090689853</v>
          </cell>
          <cell r="AY92">
            <v>48.888029749701012</v>
          </cell>
          <cell r="AZ92" t="str">
            <v>Estonia, Annual Questionnaire, IEA-Eurostat-UNECE</v>
          </cell>
        </row>
        <row r="93">
          <cell r="B93" t="str">
            <v>cmscfres</v>
          </cell>
          <cell r="C93" t="str">
            <v>Consumption of hard and brown coal of residential</v>
          </cell>
          <cell r="D93" t="str">
            <v>eso</v>
          </cell>
          <cell r="E93" t="str">
            <v>ktoe</v>
          </cell>
          <cell r="Z93">
            <v>0</v>
          </cell>
          <cell r="AA93">
            <v>0</v>
          </cell>
          <cell r="AB93">
            <v>0.21496130696474633</v>
          </cell>
          <cell r="AC93">
            <v>0.61765548867870446</v>
          </cell>
          <cell r="AD93">
            <v>0.21496130696474633</v>
          </cell>
          <cell r="AE93">
            <v>0</v>
          </cell>
          <cell r="AF93">
            <v>25.682430495844077</v>
          </cell>
          <cell r="AG93">
            <v>26.909143020922901</v>
          </cell>
          <cell r="AH93">
            <v>20.011177987962164</v>
          </cell>
          <cell r="AI93">
            <v>24.1412534632655</v>
          </cell>
          <cell r="AJ93">
            <v>19.331183720263684</v>
          </cell>
          <cell r="AK93">
            <v>16.065372121906943</v>
          </cell>
          <cell r="AL93">
            <v>19.456147893379192</v>
          </cell>
          <cell r="AM93">
            <v>12.276846278780928</v>
          </cell>
          <cell r="AN93">
            <v>21.608770421324163</v>
          </cell>
          <cell r="AO93">
            <v>18.809687589567211</v>
          </cell>
          <cell r="AP93">
            <v>14.918028088277442</v>
          </cell>
          <cell r="AQ93">
            <v>6.4860991688162795</v>
          </cell>
          <cell r="AR93">
            <v>5.8374892519346515</v>
          </cell>
          <cell r="AS93">
            <v>4.5409381866819523</v>
          </cell>
          <cell r="AT93">
            <v>5.1896436419222312</v>
          </cell>
          <cell r="AU93">
            <v>6.5078341454093822</v>
          </cell>
          <cell r="AV93">
            <v>5.8570507308684441</v>
          </cell>
          <cell r="AW93">
            <v>5.8359845227858989</v>
          </cell>
          <cell r="AX93">
            <v>4.5399350339161169</v>
          </cell>
          <cell r="AY93">
            <v>2.5942485908092099</v>
          </cell>
          <cell r="AZ93" t="str">
            <v>Estonia, Annual Questionnaire, IEA-Eurostat-UNECE</v>
          </cell>
        </row>
        <row r="94">
          <cell r="B94" t="str">
            <v>chacfres</v>
          </cell>
          <cell r="C94" t="str">
            <v>Consumption of hard coal of residential</v>
          </cell>
          <cell r="D94" t="str">
            <v>eso</v>
          </cell>
          <cell r="E94" t="str">
            <v>ktoe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25.682430495844077</v>
          </cell>
          <cell r="AG94">
            <v>26.849813700200627</v>
          </cell>
          <cell r="AH94">
            <v>19.889366580682143</v>
          </cell>
          <cell r="AI94">
            <v>23.925671156969521</v>
          </cell>
          <cell r="AJ94">
            <v>19.113642877615362</v>
          </cell>
          <cell r="AK94">
            <v>15.928035731346135</v>
          </cell>
          <cell r="AL94">
            <v>19.278446546288333</v>
          </cell>
          <cell r="AM94">
            <v>12.322226999140154</v>
          </cell>
          <cell r="AN94">
            <v>21.404127257093723</v>
          </cell>
          <cell r="AO94">
            <v>18.809687589567211</v>
          </cell>
          <cell r="AP94">
            <v>14.918028088277442</v>
          </cell>
          <cell r="AQ94">
            <v>6.4860991688162795</v>
          </cell>
          <cell r="AR94">
            <v>5.8374892519346515</v>
          </cell>
          <cell r="AS94">
            <v>4.5402694181713956</v>
          </cell>
          <cell r="AT94">
            <v>5.1896436419222312</v>
          </cell>
          <cell r="AU94">
            <v>6.5078341454093822</v>
          </cell>
          <cell r="AV94">
            <v>5.8570507308684441</v>
          </cell>
          <cell r="AW94">
            <v>5.8570507308684441</v>
          </cell>
          <cell r="AX94">
            <v>4.5390990732779208</v>
          </cell>
          <cell r="AY94">
            <v>2.5942485908092099</v>
          </cell>
          <cell r="AZ94" t="str">
            <v>Estonia, Annual Questionnaire, IEA-Eurostat-UNECE</v>
          </cell>
        </row>
        <row r="95">
          <cell r="B95" t="str">
            <v>ligcfres</v>
          </cell>
          <cell r="C95" t="str">
            <v>Consumption of  brown coal (lignite) of residential</v>
          </cell>
          <cell r="D95" t="str">
            <v>eso</v>
          </cell>
          <cell r="E95" t="str">
            <v>ktoe</v>
          </cell>
          <cell r="Z95">
            <v>0</v>
          </cell>
          <cell r="AA95">
            <v>0</v>
          </cell>
          <cell r="AB95">
            <v>0.21496130696474633</v>
          </cell>
          <cell r="AC95">
            <v>0.64488392089423896</v>
          </cell>
          <cell r="AD95">
            <v>0.21496130696474633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0.21558230629597783</v>
          </cell>
          <cell r="AJ95">
            <v>0.2175408426483233</v>
          </cell>
          <cell r="AK95">
            <v>0</v>
          </cell>
          <cell r="AL95">
            <v>0</v>
          </cell>
          <cell r="AM95">
            <v>0</v>
          </cell>
          <cell r="AN95">
            <v>0.20464316423043849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 t="str">
            <v>Estonia, Annual Questionnaire, IEA-Eurostat-UNECE</v>
          </cell>
        </row>
        <row r="96">
          <cell r="B96" t="str">
            <v>toucfres</v>
          </cell>
          <cell r="C96" t="str">
            <v>Consumption of  peat of residential</v>
          </cell>
          <cell r="D96" t="str">
            <v>eso</v>
          </cell>
          <cell r="E96" t="str">
            <v>ktoe</v>
          </cell>
          <cell r="Z96">
            <v>174.66406324639343</v>
          </cell>
          <cell r="AA96">
            <v>170.16647558994936</v>
          </cell>
          <cell r="AB96">
            <v>82.160480557943998</v>
          </cell>
          <cell r="AC96">
            <v>45.525102703735548</v>
          </cell>
          <cell r="AD96">
            <v>34.305555555555557</v>
          </cell>
          <cell r="AE96">
            <v>32.708393044807487</v>
          </cell>
          <cell r="AF96">
            <v>45.379693321868729</v>
          </cell>
          <cell r="AG96">
            <v>23.60389796503296</v>
          </cell>
          <cell r="AH96">
            <v>11.688783796694372</v>
          </cell>
          <cell r="AI96">
            <v>12.300945829750646</v>
          </cell>
          <cell r="AJ96">
            <v>10.549656061908856</v>
          </cell>
          <cell r="AK96">
            <v>6.3437470144262917</v>
          </cell>
          <cell r="AL96">
            <v>6.9118180949651284</v>
          </cell>
          <cell r="AM96">
            <v>5.9504394764497945</v>
          </cell>
          <cell r="AN96">
            <v>4.4218257380338208</v>
          </cell>
          <cell r="AO96">
            <v>4.585841215247922</v>
          </cell>
          <cell r="AP96">
            <v>3.4393809114359413</v>
          </cell>
          <cell r="AQ96">
            <v>4.2036877806439286</v>
          </cell>
          <cell r="AR96">
            <v>5.7323015190599023</v>
          </cell>
          <cell r="AS96">
            <v>2.6750740422279544</v>
          </cell>
          <cell r="AT96">
            <v>3.4393809114359413</v>
          </cell>
          <cell r="AU96">
            <v>4.2036877806439286</v>
          </cell>
          <cell r="AV96">
            <v>3.9935033916117315</v>
          </cell>
          <cell r="AW96">
            <v>3.9935033916117315</v>
          </cell>
          <cell r="AX96">
            <v>3.630457628737938</v>
          </cell>
          <cell r="AY96">
            <v>2.5413203401165569</v>
          </cell>
          <cell r="AZ96" t="str">
            <v>Estonia, Annual Questionnaire, IEA-Eurostat-UNECE</v>
          </cell>
        </row>
        <row r="97">
          <cell r="B97" t="str">
            <v>elecfres</v>
          </cell>
          <cell r="C97" t="str">
            <v>Consumption of electricity of residential</v>
          </cell>
          <cell r="D97" t="str">
            <v>eso</v>
          </cell>
          <cell r="E97" t="str">
            <v>ktoe</v>
          </cell>
          <cell r="Z97">
            <v>75.7523645743766</v>
          </cell>
          <cell r="AA97">
            <v>79.449699054170253</v>
          </cell>
          <cell r="AB97">
            <v>105.76096302665519</v>
          </cell>
          <cell r="AC97">
            <v>94.153052450558889</v>
          </cell>
          <cell r="AD97">
            <v>109.20034393809114</v>
          </cell>
          <cell r="AE97">
            <v>91.745485812553738</v>
          </cell>
          <cell r="AF97">
            <v>106.1049011177988</v>
          </cell>
          <cell r="AG97">
            <v>103.61134995700773</v>
          </cell>
          <cell r="AH97">
            <v>115.99312123817714</v>
          </cell>
          <cell r="AI97">
            <v>117.19690455717971</v>
          </cell>
          <cell r="AJ97">
            <v>126.05331040412726</v>
          </cell>
          <cell r="AK97">
            <v>136.28546861564917</v>
          </cell>
          <cell r="AL97">
            <v>136.19948409286329</v>
          </cell>
          <cell r="AM97">
            <v>137.05932932072227</v>
          </cell>
          <cell r="AN97">
            <v>139.12295786758384</v>
          </cell>
          <cell r="AO97">
            <v>139.29492691315562</v>
          </cell>
          <cell r="AP97">
            <v>144.02407566638004</v>
          </cell>
          <cell r="AQ97">
            <v>152.45055889939812</v>
          </cell>
          <cell r="AR97">
            <v>158.64144453998279</v>
          </cell>
          <cell r="AS97">
            <v>161.99484092863284</v>
          </cell>
          <cell r="AT97">
            <v>173.94668959587273</v>
          </cell>
          <cell r="AU97">
            <v>166.29406706792778</v>
          </cell>
          <cell r="AV97">
            <v>168.18572656921754</v>
          </cell>
          <cell r="AW97">
            <v>160.36113499570075</v>
          </cell>
          <cell r="AX97">
            <v>149.52708512467757</v>
          </cell>
          <cell r="AY97">
            <v>148.58125537403268</v>
          </cell>
          <cell r="AZ97" t="str">
            <v>Estonia, Annual Questionnaire, IEA-Eurostat-UNECE</v>
          </cell>
        </row>
        <row r="98">
          <cell r="B98" t="str">
            <v>vapcfres</v>
          </cell>
          <cell r="C98" t="str">
            <v>Consumption of heat of residential</v>
          </cell>
          <cell r="D98" t="str">
            <v>eso</v>
          </cell>
          <cell r="E98" t="str">
            <v>ktoe</v>
          </cell>
          <cell r="Z98">
            <v>510.48533486194702</v>
          </cell>
          <cell r="AA98">
            <v>388.14846660934364</v>
          </cell>
          <cell r="AB98">
            <v>377.92586223368681</v>
          </cell>
          <cell r="AC98">
            <v>393.80911435941528</v>
          </cell>
          <cell r="AD98">
            <v>478.40833094487436</v>
          </cell>
          <cell r="AE98">
            <v>520.39743957198812</v>
          </cell>
          <cell r="AF98">
            <v>499.59396197573324</v>
          </cell>
          <cell r="AG98">
            <v>504.89634088086365</v>
          </cell>
          <cell r="AH98">
            <v>453.90274195089324</v>
          </cell>
          <cell r="AI98">
            <v>411.65090283748924</v>
          </cell>
          <cell r="AJ98">
            <v>376.30171013661982</v>
          </cell>
          <cell r="AK98">
            <v>396.98576478456096</v>
          </cell>
          <cell r="AL98">
            <v>393.25976879717206</v>
          </cell>
          <cell r="AM98">
            <v>373.14894430113691</v>
          </cell>
          <cell r="AN98">
            <v>371.42925384541894</v>
          </cell>
          <cell r="AO98">
            <v>377.40040126110631</v>
          </cell>
          <cell r="AP98">
            <v>373.62663609439187</v>
          </cell>
          <cell r="AQ98">
            <v>362.42476354256235</v>
          </cell>
          <cell r="AR98">
            <v>333.88267889557653</v>
          </cell>
          <cell r="AS98">
            <v>330.61049011177988</v>
          </cell>
          <cell r="AT98">
            <v>357.6000764306869</v>
          </cell>
          <cell r="AU98">
            <v>332.66456482277636</v>
          </cell>
          <cell r="AV98">
            <v>339.90159549058944</v>
          </cell>
          <cell r="AW98">
            <v>330.08502913919938</v>
          </cell>
          <cell r="AX98">
            <v>298.36629406706794</v>
          </cell>
          <cell r="AY98">
            <v>283.48619470717489</v>
          </cell>
          <cell r="AZ98" t="str">
            <v>Estonia, Annual Questionnaire, IEA-Eurostat-UNECE</v>
          </cell>
        </row>
        <row r="99">
          <cell r="B99" t="str">
            <v>enccfres</v>
          </cell>
          <cell r="C99" t="str">
            <v>Consumption of wood, waste of residential</v>
          </cell>
          <cell r="D99" t="str">
            <v>eso</v>
          </cell>
          <cell r="E99" t="str">
            <v>ktoe</v>
          </cell>
          <cell r="Z99">
            <v>121.64421515238368</v>
          </cell>
          <cell r="AA99">
            <v>121.09486959014043</v>
          </cell>
          <cell r="AB99">
            <v>130.21878284131077</v>
          </cell>
          <cell r="AC99">
            <v>133.15658736982897</v>
          </cell>
          <cell r="AD99">
            <v>135.16289290149996</v>
          </cell>
          <cell r="AE99">
            <v>201.9442055985478</v>
          </cell>
          <cell r="AF99">
            <v>419.19843317091812</v>
          </cell>
          <cell r="AG99">
            <v>437.42237508359602</v>
          </cell>
          <cell r="AH99">
            <v>340.06878761822873</v>
          </cell>
          <cell r="AI99">
            <v>327.55326263494794</v>
          </cell>
          <cell r="AJ99">
            <v>331.70918123626632</v>
          </cell>
          <cell r="AK99">
            <v>325.88134135855546</v>
          </cell>
          <cell r="AL99">
            <v>307.8484761631795</v>
          </cell>
          <cell r="AM99">
            <v>343.93809114359414</v>
          </cell>
          <cell r="AN99">
            <v>336.58163752746725</v>
          </cell>
          <cell r="AO99">
            <v>294.7836056176555</v>
          </cell>
          <cell r="AP99">
            <v>289.17072704690929</v>
          </cell>
          <cell r="AQ99">
            <v>378.85736123053402</v>
          </cell>
          <cell r="AR99">
            <v>388.36342791630835</v>
          </cell>
          <cell r="AS99">
            <v>411.26874940288525</v>
          </cell>
          <cell r="AT99">
            <v>423.42600554122475</v>
          </cell>
          <cell r="AU99">
            <v>364.55049202254702</v>
          </cell>
          <cell r="AV99">
            <v>389.24715773383014</v>
          </cell>
          <cell r="AW99">
            <v>373.65052068405464</v>
          </cell>
          <cell r="AX99">
            <v>371.47702302474443</v>
          </cell>
          <cell r="AY99">
            <v>361.44549536638959</v>
          </cell>
          <cell r="AZ99" t="str">
            <v>Estonia, Annual Questionnaire, IEA-Eurostat-UNECE</v>
          </cell>
        </row>
        <row r="100">
          <cell r="B100" t="str">
            <v>toccfres</v>
          </cell>
          <cell r="C100" t="str">
            <v>Total consumption of households</v>
          </cell>
          <cell r="D100" t="str">
            <v>eso</v>
          </cell>
          <cell r="E100" t="str">
            <v>ktoe</v>
          </cell>
          <cell r="Z100">
            <v>940.54306801999735</v>
          </cell>
          <cell r="AA100">
            <v>860.08064252669033</v>
          </cell>
          <cell r="AB100">
            <v>765.50933081899348</v>
          </cell>
          <cell r="AC100">
            <v>736.88596274432302</v>
          </cell>
          <cell r="AD100">
            <v>833.30608595771957</v>
          </cell>
          <cell r="AE100">
            <v>954.60958293071099</v>
          </cell>
          <cell r="AF100">
            <v>1184.5532703657336</v>
          </cell>
          <cell r="AG100">
            <v>1197.8077364964381</v>
          </cell>
          <cell r="AH100">
            <v>1041.0517600215098</v>
          </cell>
          <cell r="AI100">
            <v>956.07951660667436</v>
          </cell>
          <cell r="AJ100">
            <v>927.593601894004</v>
          </cell>
          <cell r="AK100">
            <v>948.33402598643352</v>
          </cell>
          <cell r="AL100">
            <v>916.85975924333616</v>
          </cell>
          <cell r="AM100">
            <v>924.91310113331747</v>
          </cell>
          <cell r="AN100">
            <v>923.12440509442285</v>
          </cell>
          <cell r="AO100">
            <v>890.07040086039569</v>
          </cell>
          <cell r="AP100">
            <v>882.41132129549999</v>
          </cell>
          <cell r="AQ100">
            <v>962.50066326256456</v>
          </cell>
          <cell r="AR100">
            <v>952.93959645902419</v>
          </cell>
          <cell r="AS100">
            <v>971.08668433871389</v>
          </cell>
          <cell r="AT100">
            <v>1027.9520626853987</v>
          </cell>
          <cell r="AU100">
            <v>936.9095707359885</v>
          </cell>
          <cell r="AV100">
            <v>970.2968711187541</v>
          </cell>
          <cell r="AW100">
            <v>933.72505881741733</v>
          </cell>
          <cell r="AX100">
            <v>888.14771685939149</v>
          </cell>
          <cell r="AY100">
            <v>857.01156084743661</v>
          </cell>
          <cell r="AZ100" t="str">
            <v>Estonia, Annual Questionnaire, IEA-Eurostat-UNECE</v>
          </cell>
        </row>
        <row r="102">
          <cell r="B102" t="str">
            <v>Agriculture</v>
          </cell>
        </row>
        <row r="103">
          <cell r="B103" t="str">
            <v>petcfagr</v>
          </cell>
          <cell r="C103" t="str">
            <v>Consumption of oil products of agriculture</v>
          </cell>
          <cell r="D103" t="str">
            <v>eso</v>
          </cell>
          <cell r="E103" t="str">
            <v>ktoe</v>
          </cell>
          <cell r="Z103">
            <v>184.57533199579629</v>
          </cell>
          <cell r="AA103">
            <v>171.24056558708321</v>
          </cell>
          <cell r="AB103">
            <v>134.33409764020251</v>
          </cell>
          <cell r="AC103">
            <v>111.82526034202732</v>
          </cell>
          <cell r="AD103">
            <v>61.438329989490768</v>
          </cell>
          <cell r="AE103">
            <v>48.67679373268367</v>
          </cell>
          <cell r="AF103">
            <v>60.530715582306293</v>
          </cell>
          <cell r="AG103">
            <v>48.017579057991782</v>
          </cell>
          <cell r="AH103">
            <v>49.089997133849238</v>
          </cell>
          <cell r="AI103">
            <v>22.96742141970001</v>
          </cell>
          <cell r="AJ103">
            <v>29.215630075475303</v>
          </cell>
          <cell r="AK103">
            <v>69.504155918601313</v>
          </cell>
          <cell r="AL103">
            <v>77.648800993598925</v>
          </cell>
          <cell r="AM103">
            <v>82.927295309066579</v>
          </cell>
          <cell r="AN103">
            <v>73.812935893761335</v>
          </cell>
          <cell r="AO103">
            <v>70.762873793828206</v>
          </cell>
          <cell r="AP103">
            <v>60.619088564058465</v>
          </cell>
          <cell r="AQ103">
            <v>63.767077481608865</v>
          </cell>
          <cell r="AR103">
            <v>66.633228241138809</v>
          </cell>
          <cell r="AS103">
            <v>63.704977548485708</v>
          </cell>
          <cell r="AT103">
            <v>64.598261201872546</v>
          </cell>
          <cell r="AU103">
            <v>79.667048820101272</v>
          </cell>
          <cell r="AV103">
            <v>80.8278398777109</v>
          </cell>
          <cell r="AW103">
            <v>79.817521734976594</v>
          </cell>
          <cell r="AX103">
            <v>101.07528422661699</v>
          </cell>
          <cell r="AY103">
            <v>102.91105378809591</v>
          </cell>
          <cell r="AZ103" t="str">
            <v>Estonia, Annual Questionnaire, IEA-Eurostat-UNECE</v>
          </cell>
        </row>
        <row r="104">
          <cell r="B104" t="str">
            <v>gplcfagr</v>
          </cell>
          <cell r="C104" t="str">
            <v>Consumption of LPG of agriculture</v>
          </cell>
          <cell r="D104" t="str">
            <v>eso</v>
          </cell>
          <cell r="E104" t="str">
            <v>ktoe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1.0867488296551064</v>
          </cell>
          <cell r="AR104">
            <v>1.0867488296551064</v>
          </cell>
          <cell r="AS104">
            <v>1.0867488296551064</v>
          </cell>
          <cell r="AT104">
            <v>0</v>
          </cell>
          <cell r="AU104">
            <v>0</v>
          </cell>
          <cell r="AV104">
            <v>1.0867488296551064</v>
          </cell>
          <cell r="AW104">
            <v>1.0867488296551064</v>
          </cell>
          <cell r="AX104">
            <v>1.0867488296551064</v>
          </cell>
          <cell r="AY104">
            <v>2.1734976593102129</v>
          </cell>
          <cell r="AZ104" t="str">
            <v>Estonia, Annual Questionnaire, IEA-Eurostat-UNECE</v>
          </cell>
        </row>
        <row r="105">
          <cell r="B105" t="str">
            <v>holcfagr</v>
          </cell>
          <cell r="C105" t="str">
            <v>Consumption of heating oil products of agriculture</v>
          </cell>
          <cell r="D105" t="str">
            <v>eso</v>
          </cell>
          <cell r="E105" t="str">
            <v>ktoe</v>
          </cell>
          <cell r="Z105">
            <v>149.49125824018341</v>
          </cell>
          <cell r="AA105">
            <v>138.05292825069264</v>
          </cell>
          <cell r="AB105">
            <v>107.78398777109008</v>
          </cell>
          <cell r="AC105">
            <v>87.171586892137185</v>
          </cell>
          <cell r="AD105">
            <v>42.473965797267596</v>
          </cell>
          <cell r="AE105">
            <v>35.401738798127447</v>
          </cell>
          <cell r="AF105">
            <v>42.514569599694276</v>
          </cell>
          <cell r="AG105">
            <v>39.483615171491351</v>
          </cell>
          <cell r="AH105">
            <v>41.50425145695997</v>
          </cell>
          <cell r="AI105">
            <v>18.226330371644217</v>
          </cell>
          <cell r="AJ105">
            <v>27.319193656252985</v>
          </cell>
          <cell r="AK105">
            <v>65.711283080156676</v>
          </cell>
          <cell r="AL105">
            <v>74.804146364765444</v>
          </cell>
          <cell r="AM105">
            <v>82.927295309066579</v>
          </cell>
          <cell r="AN105">
            <v>72.864717684150179</v>
          </cell>
          <cell r="AO105">
            <v>70.762873793828206</v>
          </cell>
          <cell r="AP105">
            <v>60.619088564058465</v>
          </cell>
          <cell r="AQ105">
            <v>62.680328651953758</v>
          </cell>
          <cell r="AR105">
            <v>63.65004299226139</v>
          </cell>
          <cell r="AS105">
            <v>61.670010509219445</v>
          </cell>
          <cell r="AT105">
            <v>63.65004299226139</v>
          </cell>
          <cell r="AU105">
            <v>77.794496990541703</v>
          </cell>
          <cell r="AV105">
            <v>78.804815133276009</v>
          </cell>
          <cell r="AW105">
            <v>77.794496990541703</v>
          </cell>
          <cell r="AX105">
            <v>99.051781790388844</v>
          </cell>
          <cell r="AY105">
            <v>96.990541702493545</v>
          </cell>
          <cell r="AZ105" t="str">
            <v>Estonia, Annual Questionnaire, IEA-Eurostat-UNECE</v>
          </cell>
        </row>
        <row r="106">
          <cell r="B106" t="str">
            <v>folcfagr</v>
          </cell>
          <cell r="C106" t="str">
            <v>Consumption of fuel oil products of agriculture</v>
          </cell>
          <cell r="D106" t="str">
            <v>eso</v>
          </cell>
          <cell r="E106" t="str">
            <v>ktoe</v>
          </cell>
          <cell r="Z106">
            <v>35.084073755612877</v>
          </cell>
          <cell r="AA106">
            <v>33.187637336390559</v>
          </cell>
          <cell r="AB106">
            <v>26.550109869112447</v>
          </cell>
          <cell r="AC106">
            <v>24.653673449890132</v>
          </cell>
          <cell r="AD106">
            <v>18.964364192223176</v>
          </cell>
          <cell r="AE106">
            <v>13.275054934556223</v>
          </cell>
          <cell r="AF106">
            <v>18.016145982612016</v>
          </cell>
          <cell r="AG106">
            <v>8.5339638865004304</v>
          </cell>
          <cell r="AH106">
            <v>7.585745676889271</v>
          </cell>
          <cell r="AI106">
            <v>4.741091048055794</v>
          </cell>
          <cell r="AJ106">
            <v>1.8964364192223178</v>
          </cell>
          <cell r="AK106">
            <v>3.7928728384446355</v>
          </cell>
          <cell r="AL106">
            <v>2.8446546288334762</v>
          </cell>
          <cell r="AM106">
            <v>0</v>
          </cell>
          <cell r="AN106">
            <v>0.94821820961115888</v>
          </cell>
          <cell r="AO106">
            <v>0</v>
          </cell>
          <cell r="AP106">
            <v>0</v>
          </cell>
          <cell r="AQ106">
            <v>0</v>
          </cell>
          <cell r="AR106">
            <v>1.8964364192223178</v>
          </cell>
          <cell r="AS106">
            <v>0.94821820961115888</v>
          </cell>
          <cell r="AT106">
            <v>0.94821820961115888</v>
          </cell>
          <cell r="AU106">
            <v>1.8725518295595682</v>
          </cell>
          <cell r="AV106">
            <v>0.93627591477978411</v>
          </cell>
          <cell r="AW106">
            <v>0.93627591477978411</v>
          </cell>
          <cell r="AX106">
            <v>0.93675360657303897</v>
          </cell>
          <cell r="AY106">
            <v>3.7470144262921559</v>
          </cell>
          <cell r="AZ106" t="str">
            <v>Estonia, Annual Questionnaire, IEA-Eurostat-UNECE</v>
          </cell>
        </row>
        <row r="107">
          <cell r="B107" t="str">
            <v>gazcfagr</v>
          </cell>
          <cell r="C107" t="str">
            <v>Consumption of gas of agriculture</v>
          </cell>
          <cell r="D107" t="str">
            <v>eso</v>
          </cell>
          <cell r="E107" t="str">
            <v>ktoe</v>
          </cell>
          <cell r="Z107">
            <v>1.621376907322384</v>
          </cell>
          <cell r="AA107">
            <v>1.5762531171050194</v>
          </cell>
          <cell r="AB107">
            <v>5.2804301981715485</v>
          </cell>
          <cell r="AC107">
            <v>2.7379363673279711</v>
          </cell>
          <cell r="AD107">
            <v>1.4968167494157152</v>
          </cell>
          <cell r="AE107">
            <v>0.26311539269783091</v>
          </cell>
          <cell r="AF107">
            <v>3.2298853069182156</v>
          </cell>
          <cell r="AG107">
            <v>3.1705813690862832</v>
          </cell>
          <cell r="AH107">
            <v>4.8853617981154134</v>
          </cell>
          <cell r="AI107">
            <v>2.6687452028897813</v>
          </cell>
          <cell r="AJ107">
            <v>2.6228738663435909</v>
          </cell>
          <cell r="AK107">
            <v>3.7053652403758948</v>
          </cell>
          <cell r="AL107">
            <v>4.1640656156422668</v>
          </cell>
          <cell r="AM107">
            <v>5.6108129940343092</v>
          </cell>
          <cell r="AN107">
            <v>6.2130502836567159</v>
          </cell>
          <cell r="AO107">
            <v>6.6073251402424766</v>
          </cell>
          <cell r="AP107">
            <v>7.3004517533596491</v>
          </cell>
          <cell r="AQ107">
            <v>7.1901730259675096</v>
          </cell>
          <cell r="AR107">
            <v>6.5657398001237315</v>
          </cell>
          <cell r="AS107">
            <v>7.8642970702055237</v>
          </cell>
          <cell r="AT107">
            <v>8.3654671599240711</v>
          </cell>
          <cell r="AU107">
            <v>7.187341488811124</v>
          </cell>
          <cell r="AV107">
            <v>8.1715800244981729</v>
          </cell>
          <cell r="AW107">
            <v>7.2954617814220768</v>
          </cell>
          <cell r="AX107">
            <v>5.4385210662080823</v>
          </cell>
          <cell r="AY107">
            <v>6.0404997420414777</v>
          </cell>
          <cell r="AZ107" t="str">
            <v>Estonia, Annual Questionnaire, IEA-Eurostat-UNECE</v>
          </cell>
        </row>
        <row r="108">
          <cell r="B108" t="str">
            <v>cmscfagr</v>
          </cell>
          <cell r="C108" t="str">
            <v>Consumption of hard and brown coal of agriculture</v>
          </cell>
          <cell r="D108" t="str">
            <v>eso</v>
          </cell>
          <cell r="E108" t="str">
            <v>ktoe</v>
          </cell>
          <cell r="Z108">
            <v>5.4815133276010313</v>
          </cell>
          <cell r="AA108">
            <v>5.4815133276010313</v>
          </cell>
          <cell r="AB108">
            <v>2.4362281456004586</v>
          </cell>
          <cell r="AC108">
            <v>0.60905703640011466</v>
          </cell>
          <cell r="AD108">
            <v>0.60905703640011466</v>
          </cell>
          <cell r="AE108">
            <v>0.59620712716155533</v>
          </cell>
          <cell r="AF108">
            <v>2.9184580108913725</v>
          </cell>
          <cell r="AG108">
            <v>1.169962740040126</v>
          </cell>
          <cell r="AH108">
            <v>0.58856405846947546</v>
          </cell>
          <cell r="AI108">
            <v>0.59814177892423803</v>
          </cell>
          <cell r="AJ108">
            <v>0.63712142925384541</v>
          </cell>
          <cell r="AK108">
            <v>0</v>
          </cell>
          <cell r="AL108">
            <v>0.64853826311263962</v>
          </cell>
          <cell r="AM108">
            <v>0.6461498041463648</v>
          </cell>
          <cell r="AN108">
            <v>0</v>
          </cell>
          <cell r="AO108">
            <v>0.64860991688162795</v>
          </cell>
          <cell r="AP108">
            <v>0</v>
          </cell>
          <cell r="AQ108">
            <v>0.64860991688162795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 t="str">
            <v>Estonia, Annual Questionnaire, IEA-Eurostat-UNECE</v>
          </cell>
        </row>
        <row r="109">
          <cell r="B109" t="str">
            <v>chacfagr</v>
          </cell>
          <cell r="C109" t="str">
            <v>Consumption of hard coal of agriculture</v>
          </cell>
          <cell r="D109" t="str">
            <v>eso</v>
          </cell>
          <cell r="E109" t="str">
            <v>ktoe</v>
          </cell>
          <cell r="Z109">
            <v>5.4815133276010313</v>
          </cell>
          <cell r="AA109">
            <v>5.4815133276010313</v>
          </cell>
          <cell r="AB109">
            <v>2.4362281456004586</v>
          </cell>
          <cell r="AC109">
            <v>0.60905703640011466</v>
          </cell>
          <cell r="AD109">
            <v>0.60905703640011466</v>
          </cell>
          <cell r="AE109">
            <v>0.59620712716155533</v>
          </cell>
          <cell r="AF109">
            <v>0.59620712716155533</v>
          </cell>
          <cell r="AG109">
            <v>2.9184580108913725</v>
          </cell>
          <cell r="AH109">
            <v>1.169962740040126</v>
          </cell>
          <cell r="AI109">
            <v>0.58856405846947546</v>
          </cell>
          <cell r="AJ109">
            <v>0.59814177892423803</v>
          </cell>
          <cell r="AK109">
            <v>0.63712142925384541</v>
          </cell>
          <cell r="AL109">
            <v>0</v>
          </cell>
          <cell r="AM109">
            <v>0.64853826311263962</v>
          </cell>
          <cell r="AN109">
            <v>0.6461498041463648</v>
          </cell>
          <cell r="AO109">
            <v>0</v>
          </cell>
          <cell r="AP109">
            <v>0.64860991688162795</v>
          </cell>
          <cell r="AQ109">
            <v>0</v>
          </cell>
          <cell r="AR109">
            <v>0.64860991688162795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 t="str">
            <v>Estonia, Annual Questionnaire, IEA-Eurostat-UNECE</v>
          </cell>
        </row>
        <row r="110">
          <cell r="B110" t="str">
            <v>ligcfagr</v>
          </cell>
          <cell r="C110" t="str">
            <v>Consumption of  brown coal (lignite) of agriculture</v>
          </cell>
          <cell r="D110" t="str">
            <v>eso</v>
          </cell>
          <cell r="E110" t="str">
            <v>ktoe</v>
          </cell>
          <cell r="Z110">
            <v>0</v>
          </cell>
          <cell r="AA110">
            <v>0</v>
          </cell>
          <cell r="AB110">
            <v>0</v>
          </cell>
          <cell r="AC110">
            <v>0.21496130696474633</v>
          </cell>
          <cell r="AD110">
            <v>0.21496130696474633</v>
          </cell>
          <cell r="AE110">
            <v>0</v>
          </cell>
          <cell r="AF110">
            <v>0</v>
          </cell>
          <cell r="AG110">
            <v>0.21512849909238557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 t="str">
            <v>Estonia, Annual Questionnaire, IEA-Eurostat-UNECE</v>
          </cell>
        </row>
        <row r="111">
          <cell r="B111" t="str">
            <v>toucfagr</v>
          </cell>
          <cell r="C111" t="str">
            <v>Consumption of  peat of agriculture</v>
          </cell>
          <cell r="D111" t="str">
            <v>eso</v>
          </cell>
          <cell r="E111" t="str">
            <v>ktoe</v>
          </cell>
          <cell r="Z111">
            <v>31.931307920129932</v>
          </cell>
          <cell r="AA111">
            <v>46.804480749020726</v>
          </cell>
          <cell r="AB111">
            <v>0</v>
          </cell>
          <cell r="AC111">
            <v>0</v>
          </cell>
          <cell r="AD111">
            <v>0.22535110346804241</v>
          </cell>
          <cell r="AE111">
            <v>0</v>
          </cell>
          <cell r="AF111">
            <v>1.1129024553358173</v>
          </cell>
          <cell r="AG111">
            <v>1.349383777586701</v>
          </cell>
          <cell r="AH111">
            <v>1.3450845514474061</v>
          </cell>
          <cell r="AI111">
            <v>0.2270946785134231</v>
          </cell>
          <cell r="AJ111">
            <v>0</v>
          </cell>
          <cell r="AK111">
            <v>0.38215343460399348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 t="str">
            <v>Estonia, Annual Questionnaire, IEA-Eurostat-UNECE</v>
          </cell>
        </row>
        <row r="112">
          <cell r="B112" t="str">
            <v>elecfagr</v>
          </cell>
          <cell r="C112" t="str">
            <v>Consumption of electricity of agriculture</v>
          </cell>
          <cell r="D112" t="str">
            <v>eso</v>
          </cell>
          <cell r="E112" t="str">
            <v>ktoe</v>
          </cell>
          <cell r="Z112">
            <v>172.48495270851248</v>
          </cell>
          <cell r="AA112">
            <v>172.31298366294067</v>
          </cell>
          <cell r="AB112">
            <v>94.668959587274287</v>
          </cell>
          <cell r="AC112">
            <v>96.47463456577816</v>
          </cell>
          <cell r="AD112">
            <v>37.317282889079969</v>
          </cell>
          <cell r="AE112">
            <v>31.470335339638865</v>
          </cell>
          <cell r="AF112">
            <v>29.320722269991403</v>
          </cell>
          <cell r="AG112">
            <v>21.238177128116938</v>
          </cell>
          <cell r="AH112">
            <v>23.129836629406704</v>
          </cell>
          <cell r="AI112">
            <v>21.238177128116938</v>
          </cell>
          <cell r="AJ112">
            <v>19.260533104041272</v>
          </cell>
          <cell r="AK112">
            <v>17.540842648323299</v>
          </cell>
          <cell r="AL112">
            <v>17.196904557179707</v>
          </cell>
          <cell r="AM112">
            <v>18.056749785038694</v>
          </cell>
          <cell r="AN112">
            <v>18.228718830610489</v>
          </cell>
          <cell r="AO112">
            <v>18.056749785038694</v>
          </cell>
          <cell r="AP112">
            <v>17.712811693895098</v>
          </cell>
          <cell r="AQ112">
            <v>16.42304385210662</v>
          </cell>
          <cell r="AR112">
            <v>16.33705932932072</v>
          </cell>
          <cell r="AS112">
            <v>15.047291487532243</v>
          </cell>
          <cell r="AT112">
            <v>15.993121238177128</v>
          </cell>
          <cell r="AU112">
            <v>15.477214101461737</v>
          </cell>
          <cell r="AV112">
            <v>18.14273430782459</v>
          </cell>
          <cell r="AW112">
            <v>17.024935511607911</v>
          </cell>
          <cell r="AX112">
            <v>16.766981943250215</v>
          </cell>
          <cell r="AY112">
            <v>16.938950988822011</v>
          </cell>
          <cell r="AZ112" t="str">
            <v>Estonia, Annual Questionnaire, IEA-Eurostat-UNECE</v>
          </cell>
        </row>
        <row r="113">
          <cell r="B113" t="str">
            <v>vapcfagr</v>
          </cell>
          <cell r="C113" t="str">
            <v>Consumption of heat of agriculture</v>
          </cell>
          <cell r="D113" t="str">
            <v>eso</v>
          </cell>
          <cell r="E113" t="str">
            <v>ktoe</v>
          </cell>
          <cell r="Z113">
            <v>306.29597783510076</v>
          </cell>
          <cell r="AA113">
            <v>348.50004776917933</v>
          </cell>
          <cell r="AB113">
            <v>157.61440718448455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2.5795356835769558</v>
          </cell>
          <cell r="AH113">
            <v>2.4123435559377087</v>
          </cell>
          <cell r="AI113">
            <v>1.7435750453807202</v>
          </cell>
          <cell r="AJ113">
            <v>1.2658832521257284</v>
          </cell>
          <cell r="AK113">
            <v>1.4569599694277251</v>
          </cell>
          <cell r="AL113">
            <v>1.7913442247062195</v>
          </cell>
          <cell r="AM113">
            <v>1.5524983280787235</v>
          </cell>
          <cell r="AN113">
            <v>2.1496130696474633</v>
          </cell>
          <cell r="AO113">
            <v>2.292920607623961</v>
          </cell>
          <cell r="AP113">
            <v>2.1496130696474633</v>
          </cell>
          <cell r="AQ113">
            <v>2.3168051972867105</v>
          </cell>
          <cell r="AR113">
            <v>1.8629979936944683</v>
          </cell>
          <cell r="AS113">
            <v>1.4808445590904749</v>
          </cell>
          <cell r="AT113">
            <v>1.6719212763924716</v>
          </cell>
          <cell r="AU113">
            <v>2.1734976593102129</v>
          </cell>
          <cell r="AV113">
            <v>1.6241520970669723</v>
          </cell>
          <cell r="AW113">
            <v>1.0509219451609821</v>
          </cell>
          <cell r="AX113">
            <v>1.1942294831374796</v>
          </cell>
          <cell r="AY113">
            <v>1.8391134040317187</v>
          </cell>
          <cell r="AZ113" t="str">
            <v>Estonia, Annual Questionnaire, IEA-Eurostat-UNECE</v>
          </cell>
        </row>
        <row r="114">
          <cell r="B114" t="str">
            <v>enccfagr</v>
          </cell>
          <cell r="C114" t="str">
            <v xml:space="preserve">Consumption of wood, waste of agriculture </v>
          </cell>
          <cell r="D114" t="str">
            <v>eso</v>
          </cell>
          <cell r="E114" t="str">
            <v>ktoe</v>
          </cell>
          <cell r="Z114">
            <v>7.260915257475876</v>
          </cell>
          <cell r="AA114">
            <v>7.2370306678131264</v>
          </cell>
          <cell r="AB114">
            <v>5.5889939810834051</v>
          </cell>
          <cell r="AC114">
            <v>4.7769179325499183</v>
          </cell>
          <cell r="AD114">
            <v>2.9378045285181997</v>
          </cell>
          <cell r="AE114">
            <v>2.0779593006592147</v>
          </cell>
          <cell r="AF114">
            <v>1.6719212763924716</v>
          </cell>
          <cell r="AG114">
            <v>5.5889939810834051</v>
          </cell>
          <cell r="AH114">
            <v>5.5412248017579051</v>
          </cell>
          <cell r="AI114">
            <v>6.8787618228718825</v>
          </cell>
          <cell r="AJ114">
            <v>5.1590713671539117</v>
          </cell>
          <cell r="AK114">
            <v>7.4519919747778731</v>
          </cell>
          <cell r="AL114">
            <v>7.4519919747778731</v>
          </cell>
          <cell r="AM114">
            <v>4.5380720359224229</v>
          </cell>
          <cell r="AN114">
            <v>3.0572274768319478</v>
          </cell>
          <cell r="AO114">
            <v>5.0157638291774145</v>
          </cell>
          <cell r="AP114">
            <v>10.127066017005827</v>
          </cell>
          <cell r="AQ114">
            <v>2.7706124008789526</v>
          </cell>
          <cell r="AR114">
            <v>3.630457628737938</v>
          </cell>
          <cell r="AS114">
            <v>4.7769179325499183</v>
          </cell>
          <cell r="AT114">
            <v>4.3469953186204258</v>
          </cell>
          <cell r="AU114">
            <v>3.8931881150281837</v>
          </cell>
          <cell r="AV114">
            <v>1.1942294831374796</v>
          </cell>
          <cell r="AW114">
            <v>4.2753415496321772</v>
          </cell>
          <cell r="AX114">
            <v>5.9</v>
          </cell>
          <cell r="AY114">
            <v>4.0603802426674305</v>
          </cell>
          <cell r="AZ114" t="str">
            <v>Estonia, Annual Questionnaire, IEA-Eurostat-UNECE</v>
          </cell>
        </row>
        <row r="115">
          <cell r="B115" t="str">
            <v>toccfagr</v>
          </cell>
          <cell r="C115" t="str">
            <v>Total consumption of agriculture</v>
          </cell>
          <cell r="D115" t="str">
            <v>eso</v>
          </cell>
          <cell r="E115" t="str">
            <v>ktoe</v>
          </cell>
          <cell r="Z115">
            <v>709.65137595193869</v>
          </cell>
          <cell r="AA115">
            <v>753.15287488074307</v>
          </cell>
          <cell r="AB115">
            <v>399.92311673681672</v>
          </cell>
          <cell r="AC115">
            <v>216.42380624408349</v>
          </cell>
          <cell r="AD115">
            <v>104.0246422963728</v>
          </cell>
          <cell r="AE115">
            <v>83.084410892841134</v>
          </cell>
          <cell r="AF115">
            <v>98.784604901835564</v>
          </cell>
          <cell r="AG115">
            <v>83.114213737482189</v>
          </cell>
          <cell r="AH115">
            <v>86.992412528983849</v>
          </cell>
          <cell r="AI115">
            <v>56.321917076396993</v>
          </cell>
          <cell r="AJ115">
            <v>58.161113094393649</v>
          </cell>
          <cell r="AK115">
            <v>100.04146918611011</v>
          </cell>
          <cell r="AL115">
            <v>108.90164562901764</v>
          </cell>
          <cell r="AM115">
            <v>113.33157825628709</v>
          </cell>
          <cell r="AN115">
            <v>103.46154555450795</v>
          </cell>
          <cell r="AO115">
            <v>103.38424307279237</v>
          </cell>
          <cell r="AP115">
            <v>97.909031097966491</v>
          </cell>
          <cell r="AQ115">
            <v>93.116321874730275</v>
          </cell>
          <cell r="AR115">
            <v>95.029482993015677</v>
          </cell>
          <cell r="AS115">
            <v>92.874328597863865</v>
          </cell>
          <cell r="AT115">
            <v>94.975766194986633</v>
          </cell>
          <cell r="AU115">
            <v>108.39829018471254</v>
          </cell>
          <cell r="AV115">
            <v>109.9605357902381</v>
          </cell>
          <cell r="AW115">
            <v>109.46418252279973</v>
          </cell>
          <cell r="AX115">
            <v>130.37501671921277</v>
          </cell>
          <cell r="AY115">
            <v>132</v>
          </cell>
          <cell r="AZ115" t="str">
            <v>Estonia, Annual Questionnaire, IEA-Eurostat-UNECE</v>
          </cell>
        </row>
        <row r="117">
          <cell r="B117" t="str">
            <v>Tertiary and others (should be calculated by difference bewteen residential, teriary, agriculture  - residential  - agriculture)</v>
          </cell>
        </row>
        <row r="118">
          <cell r="B118" t="str">
            <v>petcfdvr</v>
          </cell>
          <cell r="C118" t="str">
            <v>Consumption of oil products of tertiary and others</v>
          </cell>
          <cell r="D118" t="str">
            <v>eso</v>
          </cell>
          <cell r="E118" t="str">
            <v>ktoe</v>
          </cell>
          <cell r="Z118">
            <v>41.704882010127065</v>
          </cell>
          <cell r="AA118">
            <v>41.953281742619659</v>
          </cell>
          <cell r="AB118">
            <v>31.088181905034869</v>
          </cell>
          <cell r="AC118">
            <v>22.94353683003726</v>
          </cell>
          <cell r="AD118">
            <v>20.160982134326929</v>
          </cell>
          <cell r="AE118">
            <v>28.119327409955094</v>
          </cell>
          <cell r="AF118">
            <v>32.036400114646028</v>
          </cell>
          <cell r="AG118">
            <v>32.984618324257184</v>
          </cell>
          <cell r="AH118">
            <v>37.890513040985951</v>
          </cell>
          <cell r="AI118">
            <v>40.097449125824014</v>
          </cell>
          <cell r="AJ118">
            <v>52.610585650138532</v>
          </cell>
          <cell r="AK118">
            <v>63.351485621477018</v>
          </cell>
          <cell r="AL118">
            <v>41.16986720168147</v>
          </cell>
          <cell r="AM118">
            <v>38.635712238463746</v>
          </cell>
          <cell r="AN118">
            <v>39.287761536256809</v>
          </cell>
          <cell r="AO118">
            <v>44.219929301614599</v>
          </cell>
          <cell r="AP118">
            <v>31.147893379191743</v>
          </cell>
          <cell r="AQ118">
            <v>28.241138817235122</v>
          </cell>
          <cell r="AR118">
            <v>35.251265883252117</v>
          </cell>
          <cell r="AS118">
            <v>34.343651476067642</v>
          </cell>
          <cell r="AT118">
            <v>29.240804432979839</v>
          </cell>
          <cell r="AU118">
            <v>42.425097926817614</v>
          </cell>
          <cell r="AV118">
            <v>43.41263017101366</v>
          </cell>
          <cell r="AW118">
            <v>39.404796025604277</v>
          </cell>
          <cell r="AX118">
            <v>30.279449699054169</v>
          </cell>
          <cell r="AY118">
            <v>7</v>
          </cell>
          <cell r="AZ118" t="str">
            <v>Estonia, Annual Questionnaire, IEA-Eurostat-UNECE</v>
          </cell>
        </row>
        <row r="119">
          <cell r="B119" t="str">
            <v>gplcfdvr</v>
          </cell>
          <cell r="C119" t="str">
            <v>Consumption of LPG of tertiary and others</v>
          </cell>
          <cell r="D119" t="str">
            <v>eso</v>
          </cell>
          <cell r="E119" t="str">
            <v>ktoe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1.0867488296551064</v>
          </cell>
          <cell r="AO119">
            <v>1.0867488296551064</v>
          </cell>
          <cell r="AP119">
            <v>1.0867488296551064</v>
          </cell>
          <cell r="AQ119">
            <v>1.0867488296551064</v>
          </cell>
          <cell r="AR119">
            <v>1.0867488296551064</v>
          </cell>
          <cell r="AS119">
            <v>1.0867488296551064</v>
          </cell>
          <cell r="AT119">
            <v>1.0760963026655201</v>
          </cell>
          <cell r="AU119">
            <v>1.0760963026655201</v>
          </cell>
          <cell r="AV119">
            <v>1.0867488296551064</v>
          </cell>
          <cell r="AW119">
            <v>1.0867488296551064</v>
          </cell>
          <cell r="AX119">
            <v>1.0867488296551064</v>
          </cell>
          <cell r="AY119">
            <v>1</v>
          </cell>
          <cell r="AZ119" t="str">
            <v>Estonia, Annual Questionnaire, IEA-Eurostat-UNECE</v>
          </cell>
        </row>
        <row r="120">
          <cell r="B120" t="str">
            <v>holcfdvr</v>
          </cell>
          <cell r="C120" t="str">
            <v>Consumption of heating oil products of tertiary and others</v>
          </cell>
          <cell r="D120" t="str">
            <v>eso</v>
          </cell>
          <cell r="E120" t="str">
            <v>ktoe</v>
          </cell>
          <cell r="Z120">
            <v>15.154772141014616</v>
          </cell>
          <cell r="AA120">
            <v>19.196044711951849</v>
          </cell>
          <cell r="AB120">
            <v>12.123817712811693</v>
          </cell>
          <cell r="AC120">
            <v>3.0309544282029233</v>
          </cell>
          <cell r="AD120">
            <v>4.041272570937231</v>
          </cell>
          <cell r="AE120">
            <v>10.103181427343078</v>
          </cell>
          <cell r="AF120">
            <v>12.123817712811693</v>
          </cell>
          <cell r="AG120">
            <v>12.123817712811693</v>
          </cell>
          <cell r="AH120">
            <v>14.185057800706982</v>
          </cell>
          <cell r="AI120">
            <v>19.236648514378523</v>
          </cell>
          <cell r="AJ120">
            <v>22.267602942581444</v>
          </cell>
          <cell r="AK120">
            <v>27.319193656252985</v>
          </cell>
          <cell r="AL120">
            <v>21.257284799847138</v>
          </cell>
          <cell r="AM120">
            <v>26.308875513518679</v>
          </cell>
          <cell r="AN120">
            <v>19.236648514378523</v>
          </cell>
          <cell r="AO120">
            <v>38.392089423903698</v>
          </cell>
          <cell r="AP120">
            <v>26.268271711092002</v>
          </cell>
          <cell r="AQ120">
            <v>25.257953568357696</v>
          </cell>
          <cell r="AR120">
            <v>31.319862424763539</v>
          </cell>
          <cell r="AS120">
            <v>31.360466227190216</v>
          </cell>
          <cell r="AT120">
            <v>26.268271711092002</v>
          </cell>
          <cell r="AU120">
            <v>40.41272570937231</v>
          </cell>
          <cell r="AV120">
            <v>40.453329511798984</v>
          </cell>
          <cell r="AW120">
            <v>37.381771281169385</v>
          </cell>
          <cell r="AX120">
            <v>27.319193656252985</v>
          </cell>
          <cell r="AY120">
            <v>3</v>
          </cell>
          <cell r="AZ120" t="str">
            <v>Estonia, Annual Questionnaire, IEA-Eurostat-UNECE</v>
          </cell>
        </row>
        <row r="121">
          <cell r="B121" t="str">
            <v>folcfdvr</v>
          </cell>
          <cell r="C121" t="str">
            <v>Consumption of fuel oil products of tertiary and others</v>
          </cell>
          <cell r="D121" t="str">
            <v>eso</v>
          </cell>
          <cell r="E121" t="str">
            <v>ktoe</v>
          </cell>
          <cell r="Z121">
            <v>26.550109869112447</v>
          </cell>
          <cell r="AA121">
            <v>22.75723703066781</v>
          </cell>
          <cell r="AB121">
            <v>18.964364192223176</v>
          </cell>
          <cell r="AC121">
            <v>19.912582401834335</v>
          </cell>
          <cell r="AD121">
            <v>16.119709563389698</v>
          </cell>
          <cell r="AE121">
            <v>18.016145982612016</v>
          </cell>
          <cell r="AF121">
            <v>19.912582401834335</v>
          </cell>
          <cell r="AG121">
            <v>20.860800611445494</v>
          </cell>
          <cell r="AH121">
            <v>23.705455240278972</v>
          </cell>
          <cell r="AI121">
            <v>20.860800611445494</v>
          </cell>
          <cell r="AJ121">
            <v>30.342982707557084</v>
          </cell>
          <cell r="AK121">
            <v>36.032291965224033</v>
          </cell>
          <cell r="AL121">
            <v>19.912582401834335</v>
          </cell>
          <cell r="AM121">
            <v>12.326836724945066</v>
          </cell>
          <cell r="AN121">
            <v>18.964364192223176</v>
          </cell>
          <cell r="AO121">
            <v>4.741091048055794</v>
          </cell>
          <cell r="AP121">
            <v>3.7928728384446355</v>
          </cell>
          <cell r="AQ121">
            <v>1.8964364192223178</v>
          </cell>
          <cell r="AR121">
            <v>2.8446546288334762</v>
          </cell>
          <cell r="AS121">
            <v>1.8964364192223178</v>
          </cell>
          <cell r="AT121">
            <v>1.8964364192223178</v>
          </cell>
          <cell r="AU121">
            <v>0.93627591477978411</v>
          </cell>
          <cell r="AV121">
            <v>1.8725518295595682</v>
          </cell>
          <cell r="AW121">
            <v>0.93627591477978411</v>
          </cell>
          <cell r="AX121">
            <v>1.8735072131460779</v>
          </cell>
          <cell r="AY121">
            <v>3</v>
          </cell>
          <cell r="AZ121" t="str">
            <v>Estonia, Annual Questionnaire, IEA-Eurostat-UNECE</v>
          </cell>
        </row>
        <row r="122">
          <cell r="B122" t="str">
            <v>gazcfdvr</v>
          </cell>
          <cell r="C122" t="str">
            <v>Consumption of gas of tertiary and others</v>
          </cell>
          <cell r="D122" t="str">
            <v>eso</v>
          </cell>
          <cell r="E122" t="str">
            <v>ktoe</v>
          </cell>
          <cell r="Z122">
            <v>8.216437030349919</v>
          </cell>
          <cell r="AA122">
            <v>9.1291326365665686</v>
          </cell>
          <cell r="AB122">
            <v>3.286574812139968</v>
          </cell>
          <cell r="AC122">
            <v>2.4750944760644855</v>
          </cell>
          <cell r="AD122">
            <v>2.9712929503326881</v>
          </cell>
          <cell r="AE122">
            <v>2.762711623327224</v>
          </cell>
          <cell r="AF122">
            <v>7.3166789605698348</v>
          </cell>
          <cell r="AG122">
            <v>6.6714316307857198</v>
          </cell>
          <cell r="AH122">
            <v>6.5798341334977861</v>
          </cell>
          <cell r="AI122">
            <v>8.6899637185006089</v>
          </cell>
          <cell r="AJ122">
            <v>10.932314602574968</v>
          </cell>
          <cell r="AK122">
            <v>23.004142534000344</v>
          </cell>
          <cell r="AL122">
            <v>28.20107930170424</v>
          </cell>
          <cell r="AM122">
            <v>65.723523188943062</v>
          </cell>
          <cell r="AN122">
            <v>59.993389795734885</v>
          </cell>
          <cell r="AO122">
            <v>47.374521255538561</v>
          </cell>
          <cell r="AP122">
            <v>50.529712891078425</v>
          </cell>
          <cell r="AQ122">
            <v>45.037832266949856</v>
          </cell>
          <cell r="AR122">
            <v>34.789607867098567</v>
          </cell>
          <cell r="AS122">
            <v>27.85454939949889</v>
          </cell>
          <cell r="AT122">
            <v>30.42388319740807</v>
          </cell>
          <cell r="AU122">
            <v>31.988106255758154</v>
          </cell>
          <cell r="AV122">
            <v>34.516413540979265</v>
          </cell>
          <cell r="AW122">
            <v>43.492176004631602</v>
          </cell>
          <cell r="AX122">
            <v>66.831470335339617</v>
          </cell>
          <cell r="AY122">
            <v>29</v>
          </cell>
          <cell r="AZ122" t="str">
            <v>Estonia, Annual Questionnaire, IEA-Eurostat-UNECE</v>
          </cell>
          <cell r="BA122" t="str">
            <v>Estonia, Annual Questionnaire, IEA-Eurostat-UNECE</v>
          </cell>
        </row>
        <row r="123">
          <cell r="B123" t="str">
            <v>cmscfdvr</v>
          </cell>
          <cell r="C123" t="str">
            <v>Consumption of coal of tertiary and others</v>
          </cell>
          <cell r="D123" t="str">
            <v>eso</v>
          </cell>
          <cell r="E123" t="str">
            <v>ktoe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6.4347950702206926</v>
          </cell>
          <cell r="AH123">
            <v>5.8856405846947544</v>
          </cell>
          <cell r="AI123">
            <v>5.3832760103181423</v>
          </cell>
          <cell r="AJ123">
            <v>4.4598500047769178</v>
          </cell>
          <cell r="AK123">
            <v>6.4261488487627778</v>
          </cell>
          <cell r="AL123">
            <v>5.188306104901117</v>
          </cell>
          <cell r="AM123">
            <v>5.1691984331709184</v>
          </cell>
          <cell r="AN123">
            <v>5.1888793350530236</v>
          </cell>
          <cell r="AO123">
            <v>6.4860991688162795</v>
          </cell>
          <cell r="AP123">
            <v>3.8916595012897677</v>
          </cell>
          <cell r="AQ123">
            <v>4.5402694181713956</v>
          </cell>
          <cell r="AR123">
            <v>2.5944396675265118</v>
          </cell>
          <cell r="AS123">
            <v>1.9461163657208369</v>
          </cell>
          <cell r="AT123">
            <v>1.9461163657208369</v>
          </cell>
          <cell r="AU123">
            <v>1.3015668290818763</v>
          </cell>
          <cell r="AV123">
            <v>1.3015668290818763</v>
          </cell>
          <cell r="AW123">
            <v>2.5937708990159547</v>
          </cell>
          <cell r="AX123">
            <v>1.2971242954046049</v>
          </cell>
          <cell r="AY123">
            <v>0</v>
          </cell>
          <cell r="AZ123" t="str">
            <v>Estonia, Annual Questionnaire, IEA-Eurostat-UNECE</v>
          </cell>
          <cell r="BA123" t="str">
            <v>Estonia, Annual Questionnaire, IEA-Eurostat-UNECE</v>
          </cell>
        </row>
        <row r="124">
          <cell r="B124" t="str">
            <v>chacfdvr</v>
          </cell>
          <cell r="C124" t="str">
            <v>Consumption of hard coal of tertiary and others</v>
          </cell>
          <cell r="D124" t="str">
            <v>eso</v>
          </cell>
          <cell r="E124" t="str">
            <v>ktoe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6.4206076239610193</v>
          </cell>
          <cell r="AH124">
            <v>5.8498137002006301</v>
          </cell>
          <cell r="AI124">
            <v>5.297076526225279</v>
          </cell>
          <cell r="AJ124">
            <v>4.1869924524696662</v>
          </cell>
          <cell r="AK124">
            <v>6.3712142925384541</v>
          </cell>
          <cell r="AL124">
            <v>5.1409190790102226</v>
          </cell>
          <cell r="AM124">
            <v>5.188306104901117</v>
          </cell>
          <cell r="AN124">
            <v>5.1691984331709184</v>
          </cell>
          <cell r="AO124">
            <v>6.4860991688162795</v>
          </cell>
          <cell r="AP124">
            <v>3.8916595012897677</v>
          </cell>
          <cell r="AQ124">
            <v>4.5402694181713956</v>
          </cell>
          <cell r="AR124">
            <v>2.5944396675265118</v>
          </cell>
          <cell r="AS124">
            <v>1.9458297506448838</v>
          </cell>
          <cell r="AT124">
            <v>1.9461163657208369</v>
          </cell>
          <cell r="AU124">
            <v>1.2974109104805578</v>
          </cell>
          <cell r="AV124">
            <v>1.3015668290818763</v>
          </cell>
          <cell r="AW124">
            <v>2.6031336581637525</v>
          </cell>
          <cell r="AX124">
            <v>1.2968854495079774</v>
          </cell>
          <cell r="AY124">
            <v>0</v>
          </cell>
          <cell r="AZ124" t="str">
            <v>Estonia, Annual Questionnaire, IEA-Eurostat-UNECE</v>
          </cell>
          <cell r="BA124" t="str">
            <v>Estonia, Annual Questionnaire, IEA-Eurostat-UNECE</v>
          </cell>
        </row>
        <row r="125">
          <cell r="B125" t="str">
            <v>ligcfdvr</v>
          </cell>
          <cell r="C125" t="str">
            <v>Consumption of  brown coal (lignite) of tertiary and others</v>
          </cell>
          <cell r="D125" t="str">
            <v>eso</v>
          </cell>
          <cell r="E125" t="str">
            <v>ktoe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 t="str">
            <v>Estonia, Annual Questionnaire, IEA-Eurostat-UNECE</v>
          </cell>
          <cell r="BA125" t="str">
            <v>Estonia, Annual Questionnaire, IEA-Eurostat-UNECE</v>
          </cell>
        </row>
        <row r="126">
          <cell r="B126" t="str">
            <v>toucfdvr</v>
          </cell>
          <cell r="C126" t="str">
            <v>Consumption of  peat of tertiary and others</v>
          </cell>
          <cell r="D126" t="str">
            <v>eso</v>
          </cell>
          <cell r="E126" t="str">
            <v>ktoe</v>
          </cell>
          <cell r="Z126">
            <v>52.595060666857741</v>
          </cell>
          <cell r="AA126">
            <v>41.102154389987575</v>
          </cell>
          <cell r="AB126">
            <v>0</v>
          </cell>
          <cell r="AC126">
            <v>0</v>
          </cell>
          <cell r="AD126">
            <v>0.76430686920798696</v>
          </cell>
          <cell r="AE126">
            <v>0.76430686920798696</v>
          </cell>
          <cell r="AF126">
            <v>0.38215343460399348</v>
          </cell>
          <cell r="AG126">
            <v>0.44979459252890036</v>
          </cell>
          <cell r="AH126">
            <v>1.0546957103276966</v>
          </cell>
          <cell r="AI126">
            <v>0.83634279163083969</v>
          </cell>
          <cell r="AJ126">
            <v>1.0766934174070888</v>
          </cell>
          <cell r="AK126">
            <v>0.45858412152479217</v>
          </cell>
          <cell r="AL126">
            <v>0.79736314130123243</v>
          </cell>
          <cell r="AM126">
            <v>1.200582783987771</v>
          </cell>
          <cell r="AN126">
            <v>1.0365673067736696</v>
          </cell>
          <cell r="AO126">
            <v>0.82449603515811587</v>
          </cell>
          <cell r="AP126">
            <v>0.59967039266265398</v>
          </cell>
          <cell r="AQ126">
            <v>0.38215343460399348</v>
          </cell>
          <cell r="AR126">
            <v>0.76430686920798696</v>
          </cell>
          <cell r="AS126">
            <v>0.76430686920798696</v>
          </cell>
          <cell r="AT126">
            <v>0.38215343460399348</v>
          </cell>
          <cell r="AU126">
            <v>0.38215343460399348</v>
          </cell>
          <cell r="AV126">
            <v>0.72609152574758762</v>
          </cell>
          <cell r="AW126">
            <v>0.72609152574758762</v>
          </cell>
          <cell r="AX126">
            <v>0.72609152574758762</v>
          </cell>
          <cell r="AY126">
            <v>0.72609152574758762</v>
          </cell>
          <cell r="AZ126" t="str">
            <v>Estonia, Annual Questionnaire, IEA-Eurostat-UNECE</v>
          </cell>
          <cell r="BA126" t="str">
            <v>Estonia, Annual Questionnaire, IEA-Eurostat-UNECE</v>
          </cell>
        </row>
        <row r="127">
          <cell r="B127" t="str">
            <v>elecfdvr</v>
          </cell>
          <cell r="C127" t="str">
            <v>Consumption of electricity of tertiary and others</v>
          </cell>
          <cell r="D127" t="str">
            <v>eso</v>
          </cell>
          <cell r="E127" t="str">
            <v>ktoe</v>
          </cell>
          <cell r="Z127">
            <v>18.14273430782459</v>
          </cell>
          <cell r="AA127">
            <v>22.26999140154772</v>
          </cell>
          <cell r="AB127">
            <v>87.360275150472901</v>
          </cell>
          <cell r="AC127">
            <v>74.032674118658633</v>
          </cell>
          <cell r="AD127">
            <v>103.86930352536544</v>
          </cell>
          <cell r="AE127">
            <v>105.41702493551161</v>
          </cell>
          <cell r="AF127">
            <v>106.79277730008597</v>
          </cell>
          <cell r="AG127">
            <v>119.00257953568358</v>
          </cell>
          <cell r="AH127">
            <v>129.57867583834908</v>
          </cell>
          <cell r="AI127">
            <v>111.4359415305245</v>
          </cell>
          <cell r="AJ127">
            <v>120.46431642304385</v>
          </cell>
          <cell r="AK127">
            <v>127.17110920034395</v>
          </cell>
          <cell r="AL127">
            <v>134.9957007738607</v>
          </cell>
          <cell r="AM127">
            <v>143.07824591573518</v>
          </cell>
          <cell r="AN127">
            <v>159.07136715391229</v>
          </cell>
          <cell r="AO127">
            <v>165.86414445399828</v>
          </cell>
          <cell r="AP127">
            <v>187.10232158211522</v>
          </cell>
          <cell r="AQ127">
            <v>202.75150472914876</v>
          </cell>
          <cell r="AR127">
            <v>219.51848667239898</v>
          </cell>
          <cell r="AS127">
            <v>220.03439380911433</v>
          </cell>
          <cell r="AT127">
            <v>215.90713671539123</v>
          </cell>
          <cell r="AU127">
            <v>204.47119518486673</v>
          </cell>
          <cell r="AV127">
            <v>218.0567497850387</v>
          </cell>
          <cell r="AW127">
            <v>217.54084264832329</v>
          </cell>
          <cell r="AX127">
            <v>240.32674118658639</v>
          </cell>
          <cell r="AY127">
            <v>108.00611445495366</v>
          </cell>
          <cell r="AZ127" t="str">
            <v>Estonia, Annual Questionnaire, IEA-Eurostat-UNECE</v>
          </cell>
          <cell r="BA127" t="str">
            <v>Estonia, Annual Questionnaire, IEA-Eurostat-UNECE</v>
          </cell>
        </row>
        <row r="128">
          <cell r="B128" t="str">
            <v>vapcfdvr</v>
          </cell>
          <cell r="C128" t="str">
            <v>Consumption of heat of tertiary and others</v>
          </cell>
          <cell r="D128" t="str">
            <v>eso</v>
          </cell>
          <cell r="E128" t="str">
            <v>ktoe</v>
          </cell>
          <cell r="Z128">
            <v>163.34670870354446</v>
          </cell>
          <cell r="AA128">
            <v>142.25661603133656</v>
          </cell>
          <cell r="AB128">
            <v>116.48514378522977</v>
          </cell>
          <cell r="AC128">
            <v>100.57800706983853</v>
          </cell>
          <cell r="AD128">
            <v>84.670870354447302</v>
          </cell>
          <cell r="AE128">
            <v>32.363618993025696</v>
          </cell>
          <cell r="AF128">
            <v>74.376612209802232</v>
          </cell>
          <cell r="AG128">
            <v>73.922805006209984</v>
          </cell>
          <cell r="AH128">
            <v>60.021973822489727</v>
          </cell>
          <cell r="AI128">
            <v>99.742046431642294</v>
          </cell>
          <cell r="AJ128">
            <v>90.140441387216967</v>
          </cell>
          <cell r="AK128">
            <v>63.724085220215912</v>
          </cell>
          <cell r="AL128">
            <v>74.209420082162978</v>
          </cell>
          <cell r="AM128">
            <v>73.277921085315754</v>
          </cell>
          <cell r="AN128">
            <v>92.433361994840922</v>
          </cell>
          <cell r="AO128">
            <v>108.05388363427916</v>
          </cell>
          <cell r="AP128">
            <v>100.3630457628738</v>
          </cell>
          <cell r="AQ128">
            <v>98.834432024457811</v>
          </cell>
          <cell r="AR128">
            <v>118.96914111015572</v>
          </cell>
          <cell r="AS128">
            <v>118.89748734116748</v>
          </cell>
          <cell r="AT128">
            <v>128.71405369255754</v>
          </cell>
          <cell r="AU128">
            <v>102.91869685678799</v>
          </cell>
          <cell r="AV128">
            <v>113.23683959109582</v>
          </cell>
          <cell r="AW128">
            <v>101.98719785994076</v>
          </cell>
          <cell r="AX128">
            <v>107.57619184102417</v>
          </cell>
          <cell r="AY128">
            <v>241.8744625967326</v>
          </cell>
          <cell r="AZ128" t="str">
            <v>Estonia, Annual Questionnaire, IEA-Eurostat-UNECE</v>
          </cell>
          <cell r="BA128" t="str">
            <v>Estonia, Annual Questionnaire, IEA-Eurostat-UNECE</v>
          </cell>
        </row>
        <row r="129">
          <cell r="B129" t="str">
            <v>enccfdvr</v>
          </cell>
          <cell r="C129" t="str">
            <v>Consumption of others of tertiary and others (wood, waste ...)</v>
          </cell>
          <cell r="D129" t="str">
            <v>eso</v>
          </cell>
          <cell r="E129" t="str">
            <v>ktoe</v>
          </cell>
          <cell r="Z129">
            <v>52.6416356167001</v>
          </cell>
          <cell r="AA129">
            <v>52.402789720072604</v>
          </cell>
          <cell r="AB129">
            <v>42.012993216776536</v>
          </cell>
          <cell r="AC129">
            <v>35.826884494124393</v>
          </cell>
          <cell r="AD129">
            <v>55.101748351963309</v>
          </cell>
          <cell r="AE129">
            <v>2.6034202732397058</v>
          </cell>
          <cell r="AF129">
            <v>2.2212668386357119</v>
          </cell>
          <cell r="AG129">
            <v>9.7926817617273336</v>
          </cell>
          <cell r="AH129">
            <v>7.5475303334288713</v>
          </cell>
          <cell r="AI129">
            <v>10.222604375656825</v>
          </cell>
          <cell r="AJ129">
            <v>8.7417598165663506</v>
          </cell>
          <cell r="AK129">
            <v>12.611063341931786</v>
          </cell>
          <cell r="AL129">
            <v>12.348332855641539</v>
          </cell>
          <cell r="AM129">
            <v>13.017101366198528</v>
          </cell>
          <cell r="AN129">
            <v>24.983280787236072</v>
          </cell>
          <cell r="AO129">
            <v>16.981943250214957</v>
          </cell>
          <cell r="AP129">
            <v>20.684054647941146</v>
          </cell>
          <cell r="AQ129">
            <v>22.141014617368874</v>
          </cell>
          <cell r="AR129">
            <v>22.141014617368874</v>
          </cell>
          <cell r="AS129">
            <v>15.333906563485238</v>
          </cell>
          <cell r="AT129">
            <v>18.319480271328938</v>
          </cell>
          <cell r="AU129">
            <v>19.680901882105665</v>
          </cell>
          <cell r="AV129">
            <v>11.918410241712047</v>
          </cell>
          <cell r="AW129">
            <v>12.32444826597879</v>
          </cell>
          <cell r="AX129">
            <v>10.604757810260818</v>
          </cell>
          <cell r="AY129">
            <v>11.560141396770803</v>
          </cell>
          <cell r="AZ129" t="str">
            <v>Estonia, Annual Questionnaire, IEA-Eurostat-UNECE</v>
          </cell>
          <cell r="BA129" t="str">
            <v>Estonia, Annual Questionnaire, IEA-Eurostat-UNECE</v>
          </cell>
        </row>
        <row r="130">
          <cell r="B130" t="str">
            <v>toccfdvr</v>
          </cell>
          <cell r="C130" t="str">
            <v>Total consumption of tertiary &amp; others</v>
          </cell>
          <cell r="D130" t="str">
            <v>eso</v>
          </cell>
          <cell r="E130" t="str">
            <v>ktoe</v>
          </cell>
          <cell r="Z130">
            <v>336.64745833540388</v>
          </cell>
          <cell r="AA130">
            <v>309.11396592213066</v>
          </cell>
          <cell r="AB130">
            <v>280.23316886965404</v>
          </cell>
          <cell r="AC130">
            <v>235.8561969887233</v>
          </cell>
          <cell r="AD130">
            <v>267.53850418564366</v>
          </cell>
          <cell r="AE130">
            <v>172.03041010426728</v>
          </cell>
          <cell r="AF130">
            <v>223.12588885834376</v>
          </cell>
          <cell r="AG130">
            <v>249.25870592141339</v>
          </cell>
          <cell r="AH130">
            <v>248.55886346377389</v>
          </cell>
          <cell r="AI130">
            <v>276.4076239840972</v>
          </cell>
          <cell r="AJ130">
            <v>288.42596130172467</v>
          </cell>
          <cell r="AK130">
            <v>296.74661888825659</v>
          </cell>
          <cell r="AL130">
            <v>296.91006946125327</v>
          </cell>
          <cell r="AM130">
            <v>340.10228501181496</v>
          </cell>
          <cell r="AN130">
            <v>381.99460790980771</v>
          </cell>
          <cell r="AO130">
            <v>389.80501709961993</v>
          </cell>
          <cell r="AP130">
            <v>394.31835815715277</v>
          </cell>
          <cell r="AQ130">
            <v>401.92834530793579</v>
          </cell>
          <cell r="AR130">
            <v>434.02826268700869</v>
          </cell>
          <cell r="AS130">
            <v>419.17441182426239</v>
          </cell>
          <cell r="AT130">
            <v>424.93362810999048</v>
          </cell>
          <cell r="AU130">
            <v>403.16771837002204</v>
          </cell>
          <cell r="AV130">
            <v>423.16870168466892</v>
          </cell>
          <cell r="AW130">
            <v>418.06932322924223</v>
          </cell>
          <cell r="AX130">
            <v>457.64182669341739</v>
          </cell>
          <cell r="AY130">
            <v>398.16680997420468</v>
          </cell>
          <cell r="AZ130" t="str">
            <v>Estonia, Annual Questionnaire, IEA-Eurostat-UNECE</v>
          </cell>
        </row>
        <row r="132">
          <cell r="B132" t="str">
            <v>Degree days</v>
          </cell>
        </row>
        <row r="134">
          <cell r="B134" t="str">
            <v>Heating degree days</v>
          </cell>
        </row>
        <row r="135">
          <cell r="B135" t="str">
            <v>dj</v>
          </cell>
          <cell r="C135" t="str">
            <v>Degree days, base 18°c (national sources)</v>
          </cell>
          <cell r="D135" t="str">
            <v>eso</v>
          </cell>
          <cell r="E135" t="str">
            <v>degree</v>
          </cell>
          <cell r="Z135">
            <v>4073</v>
          </cell>
          <cell r="AA135">
            <v>4237</v>
          </cell>
          <cell r="AB135">
            <v>3881</v>
          </cell>
          <cell r="AC135">
            <v>4758</v>
          </cell>
          <cell r="AD135">
            <v>4657</v>
          </cell>
          <cell r="AE135">
            <v>4221.9359999999997</v>
          </cell>
          <cell r="AF135">
            <v>4815.6180000000004</v>
          </cell>
          <cell r="AG135">
            <v>4460.3429999999998</v>
          </cell>
          <cell r="AH135">
            <v>4463.5110000000004</v>
          </cell>
          <cell r="AI135">
            <v>4177.8689999999997</v>
          </cell>
          <cell r="AJ135">
            <v>3908.069</v>
          </cell>
          <cell r="AK135">
            <v>4345.9960000000001</v>
          </cell>
          <cell r="AL135">
            <v>4261.4570000000003</v>
          </cell>
          <cell r="AM135">
            <v>4422.3630000000003</v>
          </cell>
          <cell r="AN135">
            <v>4287.7</v>
          </cell>
          <cell r="AO135">
            <v>4318.5410000000002</v>
          </cell>
          <cell r="AP135">
            <v>4154.0749999999998</v>
          </cell>
          <cell r="AQ135">
            <v>4041.4409999999998</v>
          </cell>
          <cell r="AR135">
            <v>3873.192</v>
          </cell>
          <cell r="AS135">
            <v>4302.366</v>
          </cell>
          <cell r="AT135">
            <v>4817.6351150026894</v>
          </cell>
          <cell r="AU135">
            <v>4082.8400809971622</v>
          </cell>
          <cell r="AV135">
            <v>4579.4835716985317</v>
          </cell>
          <cell r="AW135">
            <v>4151.82</v>
          </cell>
          <cell r="AX135" t="str">
            <v>4141</v>
          </cell>
          <cell r="AY135" t="str">
            <v>4140</v>
          </cell>
          <cell r="AZ135" t="str">
            <v>EUROSTAT</v>
          </cell>
        </row>
        <row r="136">
          <cell r="B136" t="str">
            <v>djref</v>
          </cell>
          <cell r="C136" t="str">
            <v>Long term average degree days, base 18°c (national sources)</v>
          </cell>
          <cell r="D136" t="str">
            <v>eso</v>
          </cell>
          <cell r="E136" t="str">
            <v>degree</v>
          </cell>
          <cell r="Z136">
            <v>4444.5600000000004</v>
          </cell>
          <cell r="AA136">
            <v>4444.5600000000004</v>
          </cell>
          <cell r="AB136">
            <v>4444.5600000000004</v>
          </cell>
          <cell r="AC136">
            <v>4444.5600000000004</v>
          </cell>
          <cell r="AD136">
            <v>4444.5600000000004</v>
          </cell>
          <cell r="AE136">
            <v>4444.5600000000004</v>
          </cell>
          <cell r="AF136">
            <v>4444.5600000000004</v>
          </cell>
          <cell r="AG136">
            <v>4444.5600000000004</v>
          </cell>
          <cell r="AH136">
            <v>4444.5600000000004</v>
          </cell>
          <cell r="AI136">
            <v>4444.5600000000004</v>
          </cell>
          <cell r="AJ136">
            <v>4444.5600000000004</v>
          </cell>
          <cell r="AK136">
            <v>4444.5600000000004</v>
          </cell>
          <cell r="AL136">
            <v>4444.5600000000004</v>
          </cell>
          <cell r="AM136">
            <v>4444.5600000000004</v>
          </cell>
          <cell r="AN136">
            <v>4444.5600000000004</v>
          </cell>
          <cell r="AO136">
            <v>4444.5600000000004</v>
          </cell>
          <cell r="AP136">
            <v>4444.5600000000004</v>
          </cell>
          <cell r="AQ136">
            <v>4444.5600000000004</v>
          </cell>
          <cell r="AR136">
            <v>4444.5600000000004</v>
          </cell>
          <cell r="AS136">
            <v>4444.5600000000004</v>
          </cell>
          <cell r="AT136">
            <v>4444.5600000000004</v>
          </cell>
          <cell r="AU136">
            <v>4444.5600000000004</v>
          </cell>
          <cell r="AV136">
            <v>4444.5600000000004</v>
          </cell>
          <cell r="AW136">
            <v>4444.5600000000004</v>
          </cell>
          <cell r="AX136" t="str">
            <v>4445</v>
          </cell>
          <cell r="AY136" t="str">
            <v>4445</v>
          </cell>
          <cell r="AZ136" t="str">
            <v>EUROSTAT</v>
          </cell>
        </row>
        <row r="138">
          <cell r="B138" t="str">
            <v>Cooling degree days</v>
          </cell>
        </row>
        <row r="139">
          <cell r="B139" t="str">
            <v>djcli</v>
          </cell>
          <cell r="C139" t="str">
            <v>Number of cooling degree days (air conditionning)</v>
          </cell>
        </row>
        <row r="140">
          <cell r="B140" t="str">
            <v>djrefcli</v>
          </cell>
          <cell r="C140" t="str">
            <v>Number of cooling degree days for a normal year (air conditionning)</v>
          </cell>
        </row>
        <row r="143">
          <cell r="B143" t="str">
            <v>odexman</v>
          </cell>
          <cell r="C143" t="str">
            <v>Manufacturing Odex</v>
          </cell>
          <cell r="D143" t="str">
            <v>eso</v>
          </cell>
          <cell r="E143" t="str">
            <v>2000=100</v>
          </cell>
          <cell r="AJ143">
            <v>100</v>
          </cell>
          <cell r="AK143">
            <v>98.270876545560157</v>
          </cell>
          <cell r="AL143">
            <v>85.019009651649313</v>
          </cell>
          <cell r="AM143">
            <v>77.182878479109959</v>
          </cell>
          <cell r="AN143">
            <v>73.502811547242132</v>
          </cell>
          <cell r="AO143">
            <v>69.834996143555415</v>
          </cell>
          <cell r="AP143">
            <v>66.655315778883377</v>
          </cell>
          <cell r="AQ143">
            <v>63.372891160125839</v>
          </cell>
          <cell r="AR143">
            <v>61.344559189353276</v>
          </cell>
          <cell r="AS143">
            <v>59.446149801368811</v>
          </cell>
          <cell r="AT143">
            <v>57.022448400456568</v>
          </cell>
          <cell r="AU143">
            <v>54.996131905137183</v>
          </cell>
          <cell r="AV143">
            <v>52.753501914619392</v>
          </cell>
          <cell r="AW143">
            <v>51.130661093428046</v>
          </cell>
          <cell r="AX143">
            <v>48.912525040962585</v>
          </cell>
          <cell r="AY143">
            <v>47.83318738945421</v>
          </cell>
          <cell r="AZ143" t="str">
            <v>ODYSSEE</v>
          </cell>
        </row>
        <row r="144">
          <cell r="B144" t="str">
            <v>odexind</v>
          </cell>
          <cell r="C144" t="str">
            <v>Industry Odex</v>
          </cell>
          <cell r="D144" t="str">
            <v>eso</v>
          </cell>
          <cell r="E144" t="str">
            <v>2000=100</v>
          </cell>
          <cell r="AJ144">
            <v>100</v>
          </cell>
          <cell r="AK144">
            <v>98.24804525313732</v>
          </cell>
          <cell r="AL144">
            <v>85.466219476684742</v>
          </cell>
          <cell r="AM144">
            <v>78.015492049838855</v>
          </cell>
          <cell r="AN144">
            <v>74.539420294044078</v>
          </cell>
          <cell r="AO144">
            <v>71.068972686794027</v>
          </cell>
          <cell r="AP144">
            <v>67.938612909062641</v>
          </cell>
          <cell r="AQ144">
            <v>64.532851209858066</v>
          </cell>
          <cell r="AR144">
            <v>62.298226461392794</v>
          </cell>
          <cell r="AS144">
            <v>60.303786670686087</v>
          </cell>
          <cell r="AT144">
            <v>58.053367364670294</v>
          </cell>
          <cell r="AU144">
            <v>56.174424773187859</v>
          </cell>
          <cell r="AV144">
            <v>54.098429444033172</v>
          </cell>
          <cell r="AW144">
            <v>52.601088250604569</v>
          </cell>
          <cell r="AX144">
            <v>50.550317816300861</v>
          </cell>
          <cell r="AY144">
            <v>49.554714957971989</v>
          </cell>
          <cell r="AZ144" t="str">
            <v>ODYSSEE</v>
          </cell>
        </row>
        <row r="145">
          <cell r="B145" t="str">
            <v>odextra</v>
          </cell>
          <cell r="C145" t="str">
            <v>Transport Odex</v>
          </cell>
          <cell r="D145" t="str">
            <v>eso</v>
          </cell>
          <cell r="E145" t="str">
            <v>2000=100</v>
          </cell>
          <cell r="AJ145">
            <v>100</v>
          </cell>
          <cell r="AK145">
            <v>99.667420311540283</v>
          </cell>
          <cell r="AL145">
            <v>99.334840623080595</v>
          </cell>
          <cell r="AM145">
            <v>98.906561731874262</v>
          </cell>
          <cell r="AN145">
            <v>98.478282840667916</v>
          </cell>
          <cell r="AO145">
            <v>97.489943246518749</v>
          </cell>
          <cell r="AP145">
            <v>96.929882543575943</v>
          </cell>
          <cell r="AQ145">
            <v>96.369821840633122</v>
          </cell>
          <cell r="AR145">
            <v>96.369821840633122</v>
          </cell>
          <cell r="AS145">
            <v>96.369821840633122</v>
          </cell>
          <cell r="AT145">
            <v>96.369821840633122</v>
          </cell>
          <cell r="AU145">
            <v>96.369821840633122</v>
          </cell>
          <cell r="AV145">
            <v>96.369821840633151</v>
          </cell>
          <cell r="AW145">
            <v>96.369821840633179</v>
          </cell>
          <cell r="AX145">
            <v>96.369821840633207</v>
          </cell>
          <cell r="AY145">
            <v>96.369821840633207</v>
          </cell>
          <cell r="AZ145" t="str">
            <v>ODYSSEE</v>
          </cell>
        </row>
        <row r="146">
          <cell r="B146" t="str">
            <v>odextra1</v>
          </cell>
          <cell r="C146" t="str">
            <v>Transport Odex without air</v>
          </cell>
          <cell r="D146" t="str">
            <v>eso</v>
          </cell>
          <cell r="E146" t="str">
            <v>2000=100</v>
          </cell>
          <cell r="AJ146">
            <v>100</v>
          </cell>
          <cell r="AK146">
            <v>99.65890427681444</v>
          </cell>
          <cell r="AL146">
            <v>99.317808553628893</v>
          </cell>
          <cell r="AM146">
            <v>98.870414277100849</v>
          </cell>
          <cell r="AN146">
            <v>98.423020000572777</v>
          </cell>
          <cell r="AO146">
            <v>97.975625724044747</v>
          </cell>
          <cell r="AP146">
            <v>97.975625724044775</v>
          </cell>
          <cell r="AQ146">
            <v>97.975625724044789</v>
          </cell>
          <cell r="AR146">
            <v>97.975625724044789</v>
          </cell>
          <cell r="AS146">
            <v>97.975625724044789</v>
          </cell>
          <cell r="AT146">
            <v>97.975625724044789</v>
          </cell>
          <cell r="AU146">
            <v>97.975625724044804</v>
          </cell>
          <cell r="AV146">
            <v>97.975625724044832</v>
          </cell>
          <cell r="AW146">
            <v>97.975625724044832</v>
          </cell>
          <cell r="AX146">
            <v>97.975625724044846</v>
          </cell>
          <cell r="AY146">
            <v>97.975625724044846</v>
          </cell>
          <cell r="AZ146" t="str">
            <v>ODYSSEE</v>
          </cell>
        </row>
        <row r="147">
          <cell r="B147" t="str">
            <v>odexres</v>
          </cell>
          <cell r="C147" t="str">
            <v>Households Odex</v>
          </cell>
          <cell r="D147" t="str">
            <v>eso</v>
          </cell>
          <cell r="E147" t="str">
            <v>2000=100</v>
          </cell>
          <cell r="AJ147">
            <v>100</v>
          </cell>
          <cell r="AK147">
            <v>97.182470820666893</v>
          </cell>
          <cell r="AL147">
            <v>92.077735710502793</v>
          </cell>
          <cell r="AM147">
            <v>90.511495239573037</v>
          </cell>
          <cell r="AN147">
            <v>88.817112988114843</v>
          </cell>
          <cell r="AO147">
            <v>87.592889796497829</v>
          </cell>
          <cell r="AP147">
            <v>86.253178474632207</v>
          </cell>
          <cell r="AQ147">
            <v>85.706215053297854</v>
          </cell>
          <cell r="AR147">
            <v>85.235173107732294</v>
          </cell>
          <cell r="AS147">
            <v>84.916484233331758</v>
          </cell>
          <cell r="AT147">
            <v>84.371961697227732</v>
          </cell>
          <cell r="AU147">
            <v>83.449255225630253</v>
          </cell>
          <cell r="AV147">
            <v>82.487994371927897</v>
          </cell>
          <cell r="AW147">
            <v>81.546397846747809</v>
          </cell>
          <cell r="AX147">
            <v>80.252465955459968</v>
          </cell>
          <cell r="AY147">
            <v>79.475080393870456</v>
          </cell>
          <cell r="AZ147" t="str">
            <v>ODYSSEE</v>
          </cell>
        </row>
        <row r="148">
          <cell r="B148" t="str">
            <v>odexreschf</v>
          </cell>
          <cell r="C148" t="str">
            <v>Households heating odex</v>
          </cell>
          <cell r="D148" t="str">
            <v>eso</v>
          </cell>
          <cell r="E148" t="str">
            <v>2000=100</v>
          </cell>
          <cell r="AJ148">
            <v>100</v>
          </cell>
          <cell r="AK148">
            <v>96.486377600931093</v>
          </cell>
          <cell r="AL148">
            <v>90.501083649309109</v>
          </cell>
          <cell r="AM148">
            <v>88.786264559385245</v>
          </cell>
          <cell r="AN148">
            <v>86.82596441253196</v>
          </cell>
          <cell r="AO148">
            <v>85.280661205156761</v>
          </cell>
          <cell r="AP148">
            <v>83.569949888391747</v>
          </cell>
          <cell r="AQ148">
            <v>82.781317819251555</v>
          </cell>
          <cell r="AR148">
            <v>82.101674240277362</v>
          </cell>
          <cell r="AS148">
            <v>81.638873402270974</v>
          </cell>
          <cell r="AT148">
            <v>81.330288356069147</v>
          </cell>
          <cell r="AU148">
            <v>80.464886040628087</v>
          </cell>
          <cell r="AV148">
            <v>79.61358255061657</v>
          </cell>
          <cell r="AW148">
            <v>78.722504665505923</v>
          </cell>
          <cell r="AX148">
            <v>77.674771486087991</v>
          </cell>
          <cell r="AY148">
            <v>77.13523173026104</v>
          </cell>
          <cell r="AZ148" t="str">
            <v>ODYSSEE</v>
          </cell>
        </row>
        <row r="149">
          <cell r="B149" t="str">
            <v>odexresecs</v>
          </cell>
          <cell r="C149" t="str">
            <v>Households water heating odex</v>
          </cell>
          <cell r="D149" t="str">
            <v>eso</v>
          </cell>
          <cell r="E149" t="str">
            <v>2000=100</v>
          </cell>
          <cell r="AJ149">
            <v>100</v>
          </cell>
          <cell r="AK149">
            <v>98.768741557442155</v>
          </cell>
          <cell r="AL149">
            <v>95.647627285400404</v>
          </cell>
          <cell r="AM149">
            <v>94.248963917734955</v>
          </cell>
          <cell r="AN149">
            <v>92.875573513049872</v>
          </cell>
          <cell r="AO149">
            <v>92.409654014211768</v>
          </cell>
          <cell r="AP149">
            <v>91.943734515373691</v>
          </cell>
          <cell r="AQ149">
            <v>91.943734515373691</v>
          </cell>
          <cell r="AR149">
            <v>91.943734515373691</v>
          </cell>
          <cell r="AS149">
            <v>91.943734515373691</v>
          </cell>
          <cell r="AT149">
            <v>90.257118344510857</v>
          </cell>
          <cell r="AU149">
            <v>88.570502173648038</v>
          </cell>
          <cell r="AV149">
            <v>86.646869500057775</v>
          </cell>
          <cell r="AW149">
            <v>84.962975805213205</v>
          </cell>
          <cell r="AX149">
            <v>82.127037495018499</v>
          </cell>
          <cell r="AY149">
            <v>80.104137995226296</v>
          </cell>
          <cell r="AZ149" t="str">
            <v>ODYSSEE</v>
          </cell>
        </row>
        <row r="150">
          <cell r="B150" t="str">
            <v>odexrescui</v>
          </cell>
          <cell r="C150" t="str">
            <v>Households cooking odex</v>
          </cell>
          <cell r="D150" t="str">
            <v>eso</v>
          </cell>
          <cell r="E150" t="str">
            <v>2000=100</v>
          </cell>
          <cell r="AJ150">
            <v>100</v>
          </cell>
          <cell r="AK150">
            <v>98.66893210640302</v>
          </cell>
          <cell r="AL150">
            <v>95.465942536932175</v>
          </cell>
          <cell r="AM150">
            <v>94.529981698995243</v>
          </cell>
          <cell r="AN150">
            <v>93.958206169181778</v>
          </cell>
          <cell r="AO150">
            <v>93.386430639368314</v>
          </cell>
          <cell r="AP150">
            <v>92.814655109554849</v>
          </cell>
          <cell r="AQ150">
            <v>92.814655109554849</v>
          </cell>
          <cell r="AR150">
            <v>92.814655109554849</v>
          </cell>
          <cell r="AS150">
            <v>92.814655109554849</v>
          </cell>
          <cell r="AT150">
            <v>92.814655109554849</v>
          </cell>
          <cell r="AU150">
            <v>92.814655109554849</v>
          </cell>
          <cell r="AV150">
            <v>92.814655109554849</v>
          </cell>
          <cell r="AW150">
            <v>92.814655109554849</v>
          </cell>
          <cell r="AX150">
            <v>92.814655109554849</v>
          </cell>
          <cell r="AY150">
            <v>92.814655109554849</v>
          </cell>
          <cell r="AZ150" t="str">
            <v>ODYSSEE</v>
          </cell>
        </row>
        <row r="151">
          <cell r="B151" t="str">
            <v>odexresels</v>
          </cell>
          <cell r="C151" t="str">
            <v>Households electrical appliances odex</v>
          </cell>
          <cell r="D151" t="str">
            <v>eso</v>
          </cell>
          <cell r="E151" t="str">
            <v>2000=100</v>
          </cell>
          <cell r="AZ151" t="str">
            <v>ODYSSEE</v>
          </cell>
        </row>
        <row r="152">
          <cell r="B152" t="str">
            <v>odexter</v>
          </cell>
          <cell r="C152" t="str">
            <v>Tertiary ODEX</v>
          </cell>
          <cell r="D152" t="str">
            <v>eso</v>
          </cell>
          <cell r="E152" t="str">
            <v>2000=100</v>
          </cell>
          <cell r="AJ152">
            <v>100</v>
          </cell>
          <cell r="AK152">
            <v>91.790375376293056</v>
          </cell>
          <cell r="AL152">
            <v>91.729404940468342</v>
          </cell>
          <cell r="AM152">
            <v>91.729404940468342</v>
          </cell>
          <cell r="AN152">
            <v>91.729404940468342</v>
          </cell>
          <cell r="AO152">
            <v>91.729404940468342</v>
          </cell>
          <cell r="AP152">
            <v>91.729404940468342</v>
          </cell>
          <cell r="AQ152">
            <v>91.729404940468342</v>
          </cell>
          <cell r="AR152">
            <v>91.729404940468342</v>
          </cell>
          <cell r="AS152">
            <v>91.729404940468342</v>
          </cell>
          <cell r="AT152">
            <v>91.729404940468342</v>
          </cell>
          <cell r="AU152">
            <v>91.729404940468342</v>
          </cell>
          <cell r="AV152">
            <v>91.729404940468342</v>
          </cell>
          <cell r="AW152">
            <v>91.729404940468342</v>
          </cell>
          <cell r="AX152">
            <v>91.729404940468342</v>
          </cell>
          <cell r="AY152">
            <v>91.388173091435831</v>
          </cell>
          <cell r="AZ152" t="str">
            <v>ODYSSEE</v>
          </cell>
        </row>
        <row r="153">
          <cell r="B153" t="str">
            <v>odexagr</v>
          </cell>
          <cell r="C153" t="str">
            <v>Agriculture ODEX</v>
          </cell>
          <cell r="D153" t="str">
            <v>eso</v>
          </cell>
          <cell r="E153" t="str">
            <v>2000=100</v>
          </cell>
          <cell r="AJ153">
            <v>100</v>
          </cell>
          <cell r="AK153">
            <v>100</v>
          </cell>
          <cell r="AL153">
            <v>100</v>
          </cell>
          <cell r="AM153">
            <v>100</v>
          </cell>
          <cell r="AN153">
            <v>100</v>
          </cell>
          <cell r="AO153">
            <v>100</v>
          </cell>
          <cell r="AP153">
            <v>100</v>
          </cell>
          <cell r="AQ153">
            <v>100</v>
          </cell>
          <cell r="AR153">
            <v>100</v>
          </cell>
          <cell r="AS153">
            <v>100</v>
          </cell>
          <cell r="AT153">
            <v>100</v>
          </cell>
          <cell r="AU153">
            <v>100</v>
          </cell>
          <cell r="AV153">
            <v>100</v>
          </cell>
          <cell r="AW153">
            <v>100</v>
          </cell>
          <cell r="AX153">
            <v>100</v>
          </cell>
          <cell r="AY153">
            <v>100</v>
          </cell>
          <cell r="AZ153" t="str">
            <v>ODYSSEE</v>
          </cell>
        </row>
        <row r="154">
          <cell r="B154" t="str">
            <v>odextot</v>
          </cell>
          <cell r="C154" t="str">
            <v>Global Odex</v>
          </cell>
          <cell r="D154" t="str">
            <v>eso</v>
          </cell>
          <cell r="E154" t="str">
            <v>2000=100</v>
          </cell>
          <cell r="AJ154">
            <v>100</v>
          </cell>
          <cell r="AK154">
            <v>98.753210390862051</v>
          </cell>
          <cell r="AL154">
            <v>93.302587071832889</v>
          </cell>
          <cell r="AM154">
            <v>90.191671734994785</v>
          </cell>
          <cell r="AN154">
            <v>88.170102955284122</v>
          </cell>
          <cell r="AO154">
            <v>86.567629566592316</v>
          </cell>
          <cell r="AP154">
            <v>85.056140513697571</v>
          </cell>
          <cell r="AQ154">
            <v>83.813133147173104</v>
          </cell>
          <cell r="AR154">
            <v>82.852840032767048</v>
          </cell>
          <cell r="AS154">
            <v>82.080537832600427</v>
          </cell>
          <cell r="AT154">
            <v>81.307445557855232</v>
          </cell>
          <cell r="AU154">
            <v>80.438544609863001</v>
          </cell>
          <cell r="AV154">
            <v>79.577771205190587</v>
          </cell>
          <cell r="AW154">
            <v>78.667482699887302</v>
          </cell>
          <cell r="AX154">
            <v>77.871719539459548</v>
          </cell>
          <cell r="AY154">
            <v>77.437588910185127</v>
          </cell>
          <cell r="AZ154" t="str">
            <v>ODYSSEE</v>
          </cell>
        </row>
        <row r="155">
          <cell r="B155" t="str">
            <v>odextotnair</v>
          </cell>
          <cell r="C155" t="str">
            <v>Global Odex without air</v>
          </cell>
          <cell r="D155" t="str">
            <v>eso</v>
          </cell>
          <cell r="E155" t="str">
            <v>2000=100</v>
          </cell>
          <cell r="AJ155">
            <v>100</v>
          </cell>
          <cell r="AK155">
            <v>98.743097578789829</v>
          </cell>
          <cell r="AL155">
            <v>93.239630764895182</v>
          </cell>
          <cell r="AM155">
            <v>90.09692043299151</v>
          </cell>
          <cell r="AN155">
            <v>88.095998555827649</v>
          </cell>
          <cell r="AO155">
            <v>86.560490416181594</v>
          </cell>
          <cell r="AP155">
            <v>85.155854906674321</v>
          </cell>
          <cell r="AQ155">
            <v>83.97923697164822</v>
          </cell>
          <cell r="AR155">
            <v>83.04382605917796</v>
          </cell>
          <cell r="AS155">
            <v>82.258099920642891</v>
          </cell>
          <cell r="AT155">
            <v>81.472472341406274</v>
          </cell>
          <cell r="AU155">
            <v>80.590011437373576</v>
          </cell>
          <cell r="AV155">
            <v>79.717073929168791</v>
          </cell>
          <cell r="AW155">
            <v>78.792975511790118</v>
          </cell>
          <cell r="AX155">
            <v>77.985580274997062</v>
          </cell>
          <cell r="AY155">
            <v>77.54428706593194</v>
          </cell>
          <cell r="AZ155" t="str">
            <v>ODYSSEE</v>
          </cell>
        </row>
        <row r="156">
          <cell r="B156" t="str">
            <v>odexmanobs</v>
          </cell>
          <cell r="C156" t="str">
            <v>Observed manufacturing Odex</v>
          </cell>
          <cell r="D156" t="str">
            <v>eso</v>
          </cell>
          <cell r="E156" t="str">
            <v>2000=100</v>
          </cell>
          <cell r="AJ156">
            <v>100</v>
          </cell>
          <cell r="AK156">
            <v>101.81299724232539</v>
          </cell>
          <cell r="AL156">
            <v>92.492231151023546</v>
          </cell>
          <cell r="AM156">
            <v>85.112228804259601</v>
          </cell>
          <cell r="AN156">
            <v>82.398313112860421</v>
          </cell>
          <cell r="AO156">
            <v>75.008720069770334</v>
          </cell>
          <cell r="AP156">
            <v>71.874969349734968</v>
          </cell>
          <cell r="AQ156">
            <v>72.337782425739803</v>
          </cell>
          <cell r="AR156">
            <v>76.046039920719565</v>
          </cell>
          <cell r="AS156">
            <v>75.743900496089822</v>
          </cell>
          <cell r="AT156">
            <v>71.645420922421181</v>
          </cell>
          <cell r="AU156">
            <v>65.109034599445025</v>
          </cell>
          <cell r="AV156">
            <v>62.915914809499363</v>
          </cell>
          <cell r="AW156">
            <v>58.786648119738921</v>
          </cell>
          <cell r="AX156">
            <v>55.798327833979265</v>
          </cell>
          <cell r="AY156">
            <v>51.398012930705562</v>
          </cell>
          <cell r="AZ156" t="str">
            <v>ODYSSEE</v>
          </cell>
        </row>
        <row r="157">
          <cell r="B157" t="str">
            <v>odexindobs</v>
          </cell>
          <cell r="C157" t="str">
            <v>Observed industry Odex</v>
          </cell>
          <cell r="D157" t="str">
            <v>eso</v>
          </cell>
          <cell r="E157" t="str">
            <v>2000=100</v>
          </cell>
          <cell r="AJ157">
            <v>100</v>
          </cell>
          <cell r="AK157">
            <v>101.81299724232539</v>
          </cell>
          <cell r="AL157">
            <v>92.492231151023546</v>
          </cell>
          <cell r="AM157">
            <v>85.112228804259601</v>
          </cell>
          <cell r="AN157">
            <v>82.398313112860421</v>
          </cell>
          <cell r="AO157">
            <v>75.008720069770334</v>
          </cell>
          <cell r="AP157">
            <v>71.874969349734968</v>
          </cell>
          <cell r="AQ157">
            <v>72.337782425739803</v>
          </cell>
          <cell r="AR157">
            <v>76.046039920719565</v>
          </cell>
          <cell r="AS157">
            <v>75.743900496089822</v>
          </cell>
          <cell r="AT157">
            <v>71.645420922421181</v>
          </cell>
          <cell r="AU157">
            <v>65.109034599445025</v>
          </cell>
          <cell r="AV157">
            <v>62.915914809499363</v>
          </cell>
          <cell r="AW157">
            <v>58.786648119738921</v>
          </cell>
          <cell r="AX157">
            <v>55.798327833979265</v>
          </cell>
          <cell r="AY157">
            <v>51.398012930705562</v>
          </cell>
          <cell r="AZ157" t="str">
            <v>ODYSSEE</v>
          </cell>
        </row>
        <row r="158">
          <cell r="B158" t="str">
            <v>odextraobs</v>
          </cell>
          <cell r="C158" t="str">
            <v>Observed transport Odex</v>
          </cell>
          <cell r="D158" t="str">
            <v>eso</v>
          </cell>
          <cell r="E158" t="str">
            <v>2000=100</v>
          </cell>
          <cell r="AJ158">
            <v>100</v>
          </cell>
          <cell r="AK158">
            <v>113.74185276115207</v>
          </cell>
          <cell r="AL158">
            <v>125.95164772190272</v>
          </cell>
          <cell r="AM158">
            <v>123.0233689815483</v>
          </cell>
          <cell r="AN158">
            <v>118.81434224352826</v>
          </cell>
          <cell r="AO158">
            <v>120.82518020891519</v>
          </cell>
          <cell r="AP158">
            <v>127.91100934001663</v>
          </cell>
          <cell r="AQ158">
            <v>130.96285119519086</v>
          </cell>
          <cell r="AR158">
            <v>131.65314757796656</v>
          </cell>
          <cell r="AS158">
            <v>128.70262009787129</v>
          </cell>
          <cell r="AT158">
            <v>127.13161975758497</v>
          </cell>
          <cell r="AU158">
            <v>126.31843756969856</v>
          </cell>
          <cell r="AV158">
            <v>120.56726910577021</v>
          </cell>
          <cell r="AW158">
            <v>116.29069388202237</v>
          </cell>
          <cell r="AX158">
            <v>112.8360998202928</v>
          </cell>
          <cell r="AY158">
            <v>112.32851529920201</v>
          </cell>
          <cell r="AZ158" t="str">
            <v>ODYSSEE</v>
          </cell>
        </row>
        <row r="159">
          <cell r="B159" t="str">
            <v>odextra1obs</v>
          </cell>
          <cell r="C159" t="str">
            <v>Observed transport Odex without air</v>
          </cell>
          <cell r="D159" t="str">
            <v>eso</v>
          </cell>
          <cell r="E159" t="str">
            <v>2000=100</v>
          </cell>
          <cell r="AJ159">
            <v>100</v>
          </cell>
          <cell r="AK159">
            <v>114.19673903039195</v>
          </cell>
          <cell r="AL159">
            <v>126.82198043296235</v>
          </cell>
          <cell r="AM159">
            <v>123.81242342655997</v>
          </cell>
          <cell r="AN159">
            <v>119.42499229611944</v>
          </cell>
          <cell r="AO159">
            <v>122.31917708500016</v>
          </cell>
          <cell r="AP159">
            <v>129.0788909829449</v>
          </cell>
          <cell r="AQ159">
            <v>132.06297610164742</v>
          </cell>
          <cell r="AR159">
            <v>131.13274651663644</v>
          </cell>
          <cell r="AS159">
            <v>127.56350202084796</v>
          </cell>
          <cell r="AT159">
            <v>125.65382134896537</v>
          </cell>
          <cell r="AU159">
            <v>125.54832894609693</v>
          </cell>
          <cell r="AV159">
            <v>120.537762531973</v>
          </cell>
          <cell r="AW159">
            <v>115.85926103864303</v>
          </cell>
          <cell r="AX159">
            <v>112.16763159328532</v>
          </cell>
          <cell r="AY159">
            <v>111.29918938709118</v>
          </cell>
          <cell r="AZ159" t="str">
            <v>ODYSSEE</v>
          </cell>
        </row>
        <row r="160">
          <cell r="B160" t="str">
            <v>odexresobs</v>
          </cell>
          <cell r="C160" t="str">
            <v>Observed households Odex</v>
          </cell>
          <cell r="D160" t="str">
            <v>eso</v>
          </cell>
          <cell r="E160" t="str">
            <v>2000=100</v>
          </cell>
          <cell r="AJ160">
            <v>100</v>
          </cell>
          <cell r="AK160">
            <v>97.182470820666893</v>
          </cell>
          <cell r="AL160">
            <v>92.213430615651191</v>
          </cell>
          <cell r="AM160">
            <v>91.162652219076392</v>
          </cell>
          <cell r="AN160">
            <v>89.465601383208536</v>
          </cell>
          <cell r="AO160">
            <v>88.340697372325053</v>
          </cell>
          <cell r="AP160">
            <v>89.605982579298924</v>
          </cell>
          <cell r="AQ160">
            <v>92.251257897119672</v>
          </cell>
          <cell r="AR160">
            <v>93.216681718879968</v>
          </cell>
          <cell r="AS160">
            <v>91.055200713761977</v>
          </cell>
          <cell r="AT160">
            <v>87.884098288288271</v>
          </cell>
          <cell r="AU160">
            <v>86.002549234139977</v>
          </cell>
          <cell r="AV160">
            <v>84.381199396463515</v>
          </cell>
          <cell r="AW160">
            <v>83.277753282797917</v>
          </cell>
          <cell r="AX160">
            <v>81.313124144323467</v>
          </cell>
          <cell r="AY160">
            <v>80.139701444411344</v>
          </cell>
          <cell r="AZ160" t="str">
            <v>ODYSSEE</v>
          </cell>
        </row>
        <row r="161">
          <cell r="B161" t="str">
            <v>odexterobs</v>
          </cell>
          <cell r="C161" t="str">
            <v>Observed tertiary Odex</v>
          </cell>
          <cell r="D161" t="str">
            <v>eso</v>
          </cell>
          <cell r="E161" t="str">
            <v>2000=100</v>
          </cell>
          <cell r="AJ161">
            <v>100</v>
          </cell>
          <cell r="AK161">
            <v>91.790375376293056</v>
          </cell>
          <cell r="AL161">
            <v>91.729404940468342</v>
          </cell>
          <cell r="AM161">
            <v>101.65019719417012</v>
          </cell>
          <cell r="AN161">
            <v>111.22331381714406</v>
          </cell>
          <cell r="AO161">
            <v>112.38003983732892</v>
          </cell>
          <cell r="AP161">
            <v>107.32850061126811</v>
          </cell>
          <cell r="AQ161">
            <v>107.65337367947249</v>
          </cell>
          <cell r="AR161">
            <v>106.76608956208275</v>
          </cell>
          <cell r="AS161">
            <v>104.49155971716976</v>
          </cell>
          <cell r="AT161">
            <v>101.39488722071589</v>
          </cell>
          <cell r="AU161">
            <v>99.35014895325655</v>
          </cell>
          <cell r="AV161">
            <v>100.20864577972571</v>
          </cell>
          <cell r="AW161">
            <v>100.23872315973593</v>
          </cell>
          <cell r="AX161">
            <v>94.143570526683007</v>
          </cell>
          <cell r="AY161">
            <v>91.388173091435831</v>
          </cell>
          <cell r="AZ161" t="str">
            <v>ODYSSEE</v>
          </cell>
        </row>
        <row r="162">
          <cell r="B162" t="str">
            <v>odexagrobs</v>
          </cell>
          <cell r="C162" t="str">
            <v>Observed agriculture Odex</v>
          </cell>
          <cell r="D162" t="str">
            <v>eso</v>
          </cell>
          <cell r="E162" t="str">
            <v>2000=100</v>
          </cell>
          <cell r="AJ162">
            <v>100</v>
          </cell>
          <cell r="AK162">
            <v>144.74991152294109</v>
          </cell>
          <cell r="AL162">
            <v>197.20785438006692</v>
          </cell>
          <cell r="AM162">
            <v>199.14331474739467</v>
          </cell>
          <cell r="AN162">
            <v>196.50858184893912</v>
          </cell>
          <cell r="AO162">
            <v>193.76364324792758</v>
          </cell>
          <cell r="AP162">
            <v>180.59284789888451</v>
          </cell>
          <cell r="AQ162">
            <v>167.50014258599526</v>
          </cell>
          <cell r="AR162">
            <v>155.9339763698882</v>
          </cell>
          <cell r="AS162">
            <v>151.7769706527362</v>
          </cell>
          <cell r="AT162">
            <v>147.34122715438806</v>
          </cell>
          <cell r="AU162">
            <v>141.94985558676055</v>
          </cell>
          <cell r="AV162">
            <v>139.28632810778547</v>
          </cell>
          <cell r="AW162">
            <v>139.49449167703983</v>
          </cell>
          <cell r="AX162">
            <v>139.1625714191629</v>
          </cell>
          <cell r="AY162">
            <v>141.07774787256687</v>
          </cell>
          <cell r="AZ162" t="str">
            <v>ODYSSEE</v>
          </cell>
        </row>
        <row r="163">
          <cell r="B163" t="str">
            <v>odextotobs</v>
          </cell>
          <cell r="C163" t="str">
            <v>Observed global Odex</v>
          </cell>
          <cell r="D163" t="str">
            <v>eso</v>
          </cell>
          <cell r="E163" t="str">
            <v>2000=100</v>
          </cell>
          <cell r="AJ163">
            <v>100</v>
          </cell>
          <cell r="AK163">
            <v>101.30046076804327</v>
          </cell>
          <cell r="AL163">
            <v>102.01333988559988</v>
          </cell>
          <cell r="AM163">
            <v>101.08203597769823</v>
          </cell>
          <cell r="AN163">
            <v>99.429930039851072</v>
          </cell>
          <cell r="AO163">
            <v>98.293939431015289</v>
          </cell>
          <cell r="AP163">
            <v>97.98186457636838</v>
          </cell>
          <cell r="AQ163">
            <v>98.812911020377157</v>
          </cell>
          <cell r="AR163">
            <v>99.022673450014665</v>
          </cell>
          <cell r="AS163">
            <v>97.799556262726654</v>
          </cell>
          <cell r="AT163">
            <v>95.186963518523683</v>
          </cell>
          <cell r="AU163">
            <v>92.468598140667893</v>
          </cell>
          <cell r="AV163">
            <v>89.938171678542133</v>
          </cell>
          <cell r="AW163">
            <v>87.390817132525669</v>
          </cell>
          <cell r="AX163">
            <v>84.920065240617234</v>
          </cell>
          <cell r="AY163">
            <v>83.575020710826038</v>
          </cell>
          <cell r="AZ163" t="str">
            <v>ODYSSEE</v>
          </cell>
        </row>
        <row r="164">
          <cell r="B164" t="str">
            <v>odextotnairobs</v>
          </cell>
          <cell r="C164" t="str">
            <v>Observed global Odex without air</v>
          </cell>
          <cell r="D164" t="str">
            <v>eso</v>
          </cell>
          <cell r="E164" t="str">
            <v>2000=100</v>
          </cell>
          <cell r="AJ164">
            <v>100</v>
          </cell>
          <cell r="AK164">
            <v>101.30252650395511</v>
          </cell>
          <cell r="AL164">
            <v>101.98636311399582</v>
          </cell>
          <cell r="AM164">
            <v>101.03915146804248</v>
          </cell>
          <cell r="AN164">
            <v>99.419276433705022</v>
          </cell>
          <cell r="AO164">
            <v>98.265229513563284</v>
          </cell>
          <cell r="AP164">
            <v>97.92132855105767</v>
          </cell>
          <cell r="AQ164">
            <v>98.588495970163549</v>
          </cell>
          <cell r="AR164">
            <v>98.649092399209181</v>
          </cell>
          <cell r="AS164">
            <v>97.264295999945091</v>
          </cell>
          <cell r="AT164">
            <v>94.628878604101928</v>
          </cell>
          <cell r="AU164">
            <v>91.985802049462606</v>
          </cell>
          <cell r="AV164">
            <v>89.536407006857914</v>
          </cell>
          <cell r="AW164">
            <v>87.015907102607699</v>
          </cell>
          <cell r="AX164">
            <v>84.482885028669301</v>
          </cell>
          <cell r="AY164">
            <v>83.109757114540429</v>
          </cell>
          <cell r="AZ164" t="str">
            <v>ODYSSEE</v>
          </cell>
        </row>
        <row r="166">
          <cell r="F166">
            <v>1970</v>
          </cell>
          <cell r="G166">
            <v>1971</v>
          </cell>
          <cell r="H166">
            <v>1972</v>
          </cell>
          <cell r="I166">
            <v>1973</v>
          </cell>
          <cell r="J166">
            <v>1974</v>
          </cell>
          <cell r="K166">
            <v>1975</v>
          </cell>
          <cell r="L166">
            <v>1976</v>
          </cell>
          <cell r="M166">
            <v>1977</v>
          </cell>
          <cell r="N166">
            <v>1978</v>
          </cell>
          <cell r="O166">
            <v>1979</v>
          </cell>
          <cell r="P166">
            <v>1980</v>
          </cell>
          <cell r="Q166">
            <v>1981</v>
          </cell>
          <cell r="R166">
            <v>1982</v>
          </cell>
          <cell r="S166">
            <v>1983</v>
          </cell>
          <cell r="T166">
            <v>1984</v>
          </cell>
          <cell r="U166">
            <v>1985</v>
          </cell>
          <cell r="V166">
            <v>1986</v>
          </cell>
          <cell r="W166">
            <v>1987</v>
          </cell>
          <cell r="X166">
            <v>1988</v>
          </cell>
          <cell r="Y166">
            <v>1989</v>
          </cell>
          <cell r="Z166">
            <v>1990</v>
          </cell>
          <cell r="AA166">
            <v>1991</v>
          </cell>
          <cell r="AB166">
            <v>1992</v>
          </cell>
          <cell r="AC166">
            <v>1993</v>
          </cell>
          <cell r="AD166">
            <v>1994</v>
          </cell>
          <cell r="AE166">
            <v>1995</v>
          </cell>
          <cell r="AF166">
            <v>1996</v>
          </cell>
          <cell r="AG166">
            <v>1997</v>
          </cell>
          <cell r="AH166">
            <v>1998</v>
          </cell>
          <cell r="AI166">
            <v>1999</v>
          </cell>
          <cell r="AJ166">
            <v>2000</v>
          </cell>
          <cell r="AK166">
            <v>2001</v>
          </cell>
          <cell r="AL166">
            <v>2002</v>
          </cell>
          <cell r="AM166">
            <v>2003</v>
          </cell>
          <cell r="AN166">
            <v>2004</v>
          </cell>
          <cell r="AO166">
            <v>2005</v>
          </cell>
          <cell r="AP166">
            <v>2006</v>
          </cell>
          <cell r="AQ166">
            <v>2007</v>
          </cell>
          <cell r="AR166">
            <v>2008</v>
          </cell>
          <cell r="AS166">
            <v>2009</v>
          </cell>
          <cell r="AT166">
            <v>2010</v>
          </cell>
          <cell r="AU166">
            <v>2011</v>
          </cell>
          <cell r="AV166">
            <v>2012</v>
          </cell>
          <cell r="AW166">
            <v>2013</v>
          </cell>
          <cell r="AX166">
            <v>2014</v>
          </cell>
          <cell r="AY166">
            <v>2015</v>
          </cell>
        </row>
        <row r="167">
          <cell r="B167" t="str">
            <v xml:space="preserve">Consistency check </v>
          </cell>
        </row>
        <row r="168">
          <cell r="C168" t="str">
            <v>Share of services in GDP</v>
          </cell>
          <cell r="E168" t="str">
            <v>%</v>
          </cell>
          <cell r="Z168" t="e">
            <v>#DIV/0!</v>
          </cell>
          <cell r="AA168" t="e">
            <v>#DIV/0!</v>
          </cell>
          <cell r="AB168" t="e">
            <v>#DIV/0!</v>
          </cell>
          <cell r="AC168" t="e">
            <v>#DIV/0!</v>
          </cell>
          <cell r="AD168" t="e">
            <v>#DIV/0!</v>
          </cell>
          <cell r="AE168">
            <v>0.64423924073366523</v>
          </cell>
          <cell r="AF168">
            <v>0.64838414964246349</v>
          </cell>
          <cell r="AG168">
            <v>0.62343613522232266</v>
          </cell>
          <cell r="AH168">
            <v>0.62299492384847377</v>
          </cell>
          <cell r="AI168">
            <v>0.64234029990791686</v>
          </cell>
          <cell r="AJ168">
            <v>0.60882929993366541</v>
          </cell>
          <cell r="AK168">
            <v>0.60462167814854273</v>
          </cell>
          <cell r="AL168">
            <v>0.59732076613222096</v>
          </cell>
          <cell r="AM168">
            <v>0.59299179608072394</v>
          </cell>
          <cell r="AN168">
            <v>0.59693944495221563</v>
          </cell>
          <cell r="AO168">
            <v>0.59081124399088325</v>
          </cell>
          <cell r="AP168">
            <v>0.59242504286195452</v>
          </cell>
          <cell r="AQ168">
            <v>0.58638539742867057</v>
          </cell>
          <cell r="AR168">
            <v>0.59408983475350496</v>
          </cell>
          <cell r="AS168">
            <v>0.61209096809070962</v>
          </cell>
          <cell r="AT168">
            <v>0.60218895576703457</v>
          </cell>
          <cell r="AU168">
            <v>0.58676171283551137</v>
          </cell>
          <cell r="AV168">
            <v>0.58766575688458267</v>
          </cell>
          <cell r="AW168">
            <v>0.58947680627733312</v>
          </cell>
          <cell r="AX168">
            <v>0.57603093483830292</v>
          </cell>
          <cell r="AY168">
            <v>0.57350703852513329</v>
          </cell>
        </row>
        <row r="169">
          <cell r="C169" t="str">
            <v>Share of industry in GDP</v>
          </cell>
          <cell r="E169" t="str">
            <v>%</v>
          </cell>
          <cell r="Z169" t="e">
            <v>#DIV/0!</v>
          </cell>
          <cell r="AA169" t="e">
            <v>#DIV/0!</v>
          </cell>
          <cell r="AB169" t="e">
            <v>#DIV/0!</v>
          </cell>
          <cell r="AC169" t="e">
            <v>#DIV/0!</v>
          </cell>
          <cell r="AD169" t="e">
            <v>#DIV/0!</v>
          </cell>
          <cell r="AE169">
            <v>0.24476642050691907</v>
          </cell>
          <cell r="AF169">
            <v>0.23474393829999068</v>
          </cell>
          <cell r="AG169">
            <v>0.2267408337654056</v>
          </cell>
          <cell r="AH169">
            <v>0.22604031248870965</v>
          </cell>
          <cell r="AI169">
            <v>0.21409732823329103</v>
          </cell>
          <cell r="AJ169">
            <v>0.23098521063340641</v>
          </cell>
          <cell r="AK169">
            <v>0.23416535962127893</v>
          </cell>
          <cell r="AL169">
            <v>0.23543706867858705</v>
          </cell>
          <cell r="AM169">
            <v>0.23907721482011621</v>
          </cell>
          <cell r="AN169">
            <v>0.23290966922742978</v>
          </cell>
          <cell r="AO169">
            <v>0.23859397089721168</v>
          </cell>
          <cell r="AP169">
            <v>0.2352255406368261</v>
          </cell>
          <cell r="AQ169">
            <v>0.23301715067629006</v>
          </cell>
          <cell r="AR169">
            <v>0.23940096338287087</v>
          </cell>
          <cell r="AS169">
            <v>0.21595541649121491</v>
          </cell>
          <cell r="AT169">
            <v>0.2326492439989144</v>
          </cell>
          <cell r="AU169">
            <v>0.24772917582475426</v>
          </cell>
          <cell r="AV169">
            <v>0.24414303010447194</v>
          </cell>
          <cell r="AW169">
            <v>0.24433567155562591</v>
          </cell>
          <cell r="AX169">
            <v>0.25013322710156732</v>
          </cell>
          <cell r="AY169">
            <v>0.24635869619434689</v>
          </cell>
        </row>
        <row r="170">
          <cell r="C170" t="str">
            <v>Share of agriculture in GDP</v>
          </cell>
          <cell r="E170" t="str">
            <v>%</v>
          </cell>
          <cell r="Z170" t="e">
            <v>#DIV/0!</v>
          </cell>
          <cell r="AA170" t="e">
            <v>#DIV/0!</v>
          </cell>
          <cell r="AB170" t="e">
            <v>#DIV/0!</v>
          </cell>
          <cell r="AC170" t="e">
            <v>#DIV/0!</v>
          </cell>
          <cell r="AD170" t="e">
            <v>#DIV/0!</v>
          </cell>
          <cell r="AE170">
            <v>2.9162256191077485E-2</v>
          </cell>
          <cell r="AF170">
            <v>2.795622351321143E-2</v>
          </cell>
          <cell r="AG170">
            <v>2.9200249614399921E-2</v>
          </cell>
          <cell r="AH170">
            <v>3.5371004002723937E-2</v>
          </cell>
          <cell r="AI170">
            <v>3.1703788263863678E-2</v>
          </cell>
          <cell r="AJ170">
            <v>3.3837372060332931E-2</v>
          </cell>
          <cell r="AK170">
            <v>2.8885814800151281E-2</v>
          </cell>
          <cell r="AL170">
            <v>2.7427415497620674E-2</v>
          </cell>
          <cell r="AM170">
            <v>2.7581084884540454E-2</v>
          </cell>
          <cell r="AN170">
            <v>2.3931840853153453E-2</v>
          </cell>
          <cell r="AO170">
            <v>2.1687192599843464E-2</v>
          </cell>
          <cell r="AP170">
            <v>1.9395791517105285E-2</v>
          </cell>
          <cell r="AQ170">
            <v>2.0777870647587023E-2</v>
          </cell>
          <cell r="AR170">
            <v>2.2159429602253183E-2</v>
          </cell>
          <cell r="AS170">
            <v>2.5929435733235497E-2</v>
          </cell>
          <cell r="AT170">
            <v>2.7931517376195075E-2</v>
          </cell>
          <cell r="AU170">
            <v>2.9423889871796699E-2</v>
          </cell>
          <cell r="AV170">
            <v>2.9879940635829012E-2</v>
          </cell>
          <cell r="AW170">
            <v>2.99535862925671E-2</v>
          </cell>
          <cell r="AX170">
            <v>3.2395842487640408E-2</v>
          </cell>
          <cell r="AY170">
            <v>3.4153626779965293E-2</v>
          </cell>
        </row>
        <row r="171">
          <cell r="C171" t="str">
            <v>Sum of value added in GDP  (to be around 90%)</v>
          </cell>
          <cell r="E171" t="str">
            <v>%</v>
          </cell>
          <cell r="Z171" t="e">
            <v>#DIV/0!</v>
          </cell>
          <cell r="AA171" t="e">
            <v>#DIV/0!</v>
          </cell>
          <cell r="AB171" t="e">
            <v>#DIV/0!</v>
          </cell>
          <cell r="AC171" t="e">
            <v>#DIV/0!</v>
          </cell>
          <cell r="AD171" t="e">
            <v>#DIV/0!</v>
          </cell>
          <cell r="AE171">
            <v>0.91816791743166182</v>
          </cell>
          <cell r="AF171">
            <v>0.9110843114556656</v>
          </cell>
          <cell r="AG171">
            <v>0.87937721860212825</v>
          </cell>
          <cell r="AH171">
            <v>0.88440624033990733</v>
          </cell>
          <cell r="AI171">
            <v>0.88814141640507149</v>
          </cell>
          <cell r="AJ171">
            <v>0.87365188262740467</v>
          </cell>
          <cell r="AK171">
            <v>0.86767285256997295</v>
          </cell>
          <cell r="AL171">
            <v>0.86018525030842863</v>
          </cell>
          <cell r="AM171">
            <v>0.85965009578538065</v>
          </cell>
          <cell r="AN171">
            <v>0.85378095503279883</v>
          </cell>
          <cell r="AO171">
            <v>0.85109240748793835</v>
          </cell>
          <cell r="AP171">
            <v>0.84704637501588587</v>
          </cell>
          <cell r="AQ171">
            <v>0.84018041875254768</v>
          </cell>
          <cell r="AR171">
            <v>0.85565022773862898</v>
          </cell>
          <cell r="AS171">
            <v>0.85397582031516006</v>
          </cell>
          <cell r="AT171">
            <v>0.86276971714214401</v>
          </cell>
          <cell r="AU171">
            <v>0.86391477853206233</v>
          </cell>
          <cell r="AV171">
            <v>0.86168872762488358</v>
          </cell>
          <cell r="AW171">
            <v>0.86376606412552603</v>
          </cell>
          <cell r="AX171">
            <v>0.85856000442751068</v>
          </cell>
          <cell r="AY171">
            <v>0.85401936149944546</v>
          </cell>
        </row>
        <row r="173">
          <cell r="B173" t="str">
            <v>Calculation of economic data in M€2000</v>
          </cell>
        </row>
        <row r="174">
          <cell r="C174" t="str">
            <v>GDP deflator</v>
          </cell>
          <cell r="E174" t="str">
            <v>100=2000</v>
          </cell>
          <cell r="Z174" t="e">
            <v>#DIV/0!</v>
          </cell>
          <cell r="AA174" t="e">
            <v>#DIV/0!</v>
          </cell>
          <cell r="AB174" t="e">
            <v>#DIV/0!</v>
          </cell>
          <cell r="AC174" t="e">
            <v>#DIV/0!</v>
          </cell>
          <cell r="AD174" t="e">
            <v>#DIV/0!</v>
          </cell>
          <cell r="AE174">
            <v>380.6035204456457</v>
          </cell>
          <cell r="AF174">
            <v>305.31838129780272</v>
          </cell>
          <cell r="AG174">
            <v>277.13392947105035</v>
          </cell>
          <cell r="AH174">
            <v>256.85942059888481</v>
          </cell>
          <cell r="AI174">
            <v>239.05987634398693</v>
          </cell>
          <cell r="AJ174">
            <v>230.39577607341758</v>
          </cell>
          <cell r="AK174">
            <v>216.68815600093092</v>
          </cell>
          <cell r="AL174">
            <v>206.27547865773889</v>
          </cell>
          <cell r="AM174">
            <v>197.78383923402632</v>
          </cell>
          <cell r="AN174">
            <v>188.60373160589674</v>
          </cell>
          <cell r="AO174">
            <v>177.80776858666937</v>
          </cell>
          <cell r="AP174">
            <v>163.3093220351459</v>
          </cell>
          <cell r="AQ174">
            <v>146.45202199421013</v>
          </cell>
          <cell r="AR174">
            <v>136.24355464578903</v>
          </cell>
          <cell r="AS174">
            <v>135.65928669434311</v>
          </cell>
          <cell r="AT174">
            <v>133.34457941238907</v>
          </cell>
          <cell r="AU174">
            <v>126.68007203338931</v>
          </cell>
          <cell r="AV174">
            <v>122.79989961157361</v>
          </cell>
          <cell r="AW174">
            <v>118.24017303984324</v>
          </cell>
          <cell r="AX174">
            <v>116.23615678716641</v>
          </cell>
          <cell r="AY174">
            <v>115.04186451301696</v>
          </cell>
        </row>
        <row r="175">
          <cell r="B175" t="str">
            <v>pibec00</v>
          </cell>
          <cell r="C175" t="str">
            <v>GDP in constant Euros of 2000</v>
          </cell>
          <cell r="E175" t="str">
            <v>M€00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5949.5367827924674</v>
          </cell>
          <cell r="AF175">
            <v>6266.2808918227875</v>
          </cell>
          <cell r="AG175">
            <v>7005.6154822083972</v>
          </cell>
          <cell r="AH175">
            <v>7294.0547286291376</v>
          </cell>
          <cell r="AI175">
            <v>7231.5849226819582</v>
          </cell>
          <cell r="AJ175">
            <v>7995.8242374638221</v>
          </cell>
          <cell r="AK175">
            <v>8501.8568058468063</v>
          </cell>
          <cell r="AL175">
            <v>9018.4631823756717</v>
          </cell>
          <cell r="AM175">
            <v>9687.2871450219845</v>
          </cell>
          <cell r="AN175">
            <v>10297.077286910913</v>
          </cell>
          <cell r="AO175">
            <v>11262.295599999999</v>
          </cell>
          <cell r="AP175">
            <v>12419.145549805064</v>
          </cell>
          <cell r="AQ175">
            <v>13381.404837474905</v>
          </cell>
          <cell r="AR175">
            <v>12656.205504842601</v>
          </cell>
          <cell r="AS175">
            <v>10792.654687141252</v>
          </cell>
          <cell r="AT175">
            <v>11036.468947482903</v>
          </cell>
          <cell r="AU175">
            <v>11874.94262592335</v>
          </cell>
          <cell r="AV175">
            <v>12386.427159457098</v>
          </cell>
          <cell r="AW175">
            <v>12561.72164913943</v>
          </cell>
          <cell r="AX175">
            <v>12916.3273647101</v>
          </cell>
          <cell r="AY175">
            <v>13102.867005913458</v>
          </cell>
        </row>
        <row r="176">
          <cell r="C176" t="str">
            <v>Value added of industry in M€00</v>
          </cell>
          <cell r="E176" t="str">
            <v>M€00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1456.2468219983634</v>
          </cell>
          <cell r="AF176">
            <v>1470.971455040459</v>
          </cell>
          <cell r="AG176">
            <v>1588.4590954757659</v>
          </cell>
          <cell r="AH176">
            <v>1648.7504101690804</v>
          </cell>
          <cell r="AI176">
            <v>1548.2630108383578</v>
          </cell>
          <cell r="AJ176">
            <v>1846.9171456782772</v>
          </cell>
          <cell r="AK176">
            <v>1990.8403563897352</v>
          </cell>
          <cell r="AL176">
            <v>2123.2805356442896</v>
          </cell>
          <cell r="AM176">
            <v>2316.0096297945711</v>
          </cell>
          <cell r="AN176">
            <v>2398.2888649037009</v>
          </cell>
          <cell r="AO176">
            <v>2687.1158286221948</v>
          </cell>
          <cell r="AP176">
            <v>2921.3002262003292</v>
          </cell>
          <cell r="AQ176">
            <v>3118.0968272743271</v>
          </cell>
          <cell r="AR176">
            <v>3029.9077906309121</v>
          </cell>
          <cell r="AS176">
            <v>2330.732238007452</v>
          </cell>
          <cell r="AT176">
            <v>2567.6261570493921</v>
          </cell>
          <cell r="AU176">
            <v>2941.7697496862343</v>
          </cell>
          <cell r="AV176">
            <v>3024.0598588781836</v>
          </cell>
          <cell r="AW176">
            <v>3069.2766950373275</v>
          </cell>
          <cell r="AX176">
            <v>3230.8026460352194</v>
          </cell>
          <cell r="AY176">
            <v>3228.0052319847655</v>
          </cell>
        </row>
        <row r="177">
          <cell r="B177" t="str">
            <v>vadagrec00</v>
          </cell>
          <cell r="C177" t="str">
            <v>Value added of agriculture in M€00</v>
          </cell>
          <cell r="E177" t="str">
            <v>M€00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173.50191587803286</v>
          </cell>
          <cell r="AF177">
            <v>175.18154920836372</v>
          </cell>
          <cell r="AG177">
            <v>204.56572078298984</v>
          </cell>
          <cell r="AH177">
            <v>257.99803900242864</v>
          </cell>
          <cell r="AI177">
            <v>229.26863720085777</v>
          </cell>
          <cell r="AJ177">
            <v>270.55767965209122</v>
          </cell>
          <cell r="AK177">
            <v>245.58306115109656</v>
          </cell>
          <cell r="AL177">
            <v>247.35313685301196</v>
          </cell>
          <cell r="AM177">
            <v>267.18588904776891</v>
          </cell>
          <cell r="AN177">
            <v>246.42801488297309</v>
          </cell>
          <cell r="AO177">
            <v>244.24757379356956</v>
          </cell>
          <cell r="AP177">
            <v>240.87915790460491</v>
          </cell>
          <cell r="AQ177">
            <v>278.03709879604884</v>
          </cell>
          <cell r="AR177">
            <v>280.45429491620888</v>
          </cell>
          <cell r="AS177">
            <v>279.84744610123198</v>
          </cell>
          <cell r="AT177">
            <v>308.26532417845607</v>
          </cell>
          <cell r="AU177">
            <v>349.4070040590729</v>
          </cell>
          <cell r="AV177">
            <v>370.10570821459828</v>
          </cell>
          <cell r="AW177">
            <v>376.26861340070627</v>
          </cell>
          <cell r="AX177">
            <v>418.43530682594792</v>
          </cell>
          <cell r="AY177">
            <v>447.51042946748959</v>
          </cell>
        </row>
        <row r="178">
          <cell r="C178" t="str">
            <v>Value added of tertiary in M€00</v>
          </cell>
          <cell r="E178" t="str">
            <v>M€00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3832.9250596632319</v>
          </cell>
          <cell r="AF178">
            <v>4062.9572074653356</v>
          </cell>
          <cell r="AG178">
            <v>4367.5538410816716</v>
          </cell>
          <cell r="AH178">
            <v>4544.1590702089088</v>
          </cell>
          <cell r="AI178">
            <v>4645.1384280450993</v>
          </cell>
          <cell r="AJ178">
            <v>4868.0920728877327</v>
          </cell>
          <cell r="AK178">
            <v>5140.4069293297052</v>
          </cell>
          <cell r="AL178">
            <v>5386.9153374318639</v>
          </cell>
          <cell r="AM178">
            <v>5744.4818032762951</v>
          </cell>
          <cell r="AN178">
            <v>6146.7316002786656</v>
          </cell>
          <cell r="AO178">
            <v>6653.8908736290505</v>
          </cell>
          <cell r="AP178">
            <v>7357.4128346521165</v>
          </cell>
          <cell r="AQ178">
            <v>7846.6603937766577</v>
          </cell>
          <cell r="AR178">
            <v>7518.9230369783409</v>
          </cell>
          <cell r="AS178">
            <v>6606.0864557210243</v>
          </cell>
          <cell r="AT178">
            <v>6646.0397108400321</v>
          </cell>
          <cell r="AU178">
            <v>6967.7616750102088</v>
          </cell>
          <cell r="AV178">
            <v>7279.0790917581071</v>
          </cell>
          <cell r="AW178">
            <v>7404.8435590795452</v>
          </cell>
          <cell r="AX178">
            <v>7440.2041265715125</v>
          </cell>
          <cell r="AY178">
            <v>7514.5864527501071</v>
          </cell>
        </row>
        <row r="179">
          <cell r="C179" t="str">
            <v>Private consumption in M€00</v>
          </cell>
          <cell r="E179" t="str">
            <v>M€00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2678.5361772779747</v>
          </cell>
          <cell r="AF179">
            <v>3041.6646239938314</v>
          </cell>
          <cell r="AG179">
            <v>3423.0662544471702</v>
          </cell>
          <cell r="AH179">
            <v>3601.3180446942338</v>
          </cell>
          <cell r="AI179">
            <v>3623.4101313240881</v>
          </cell>
          <cell r="AJ179">
            <v>3886.2013160457991</v>
          </cell>
          <cell r="AK179">
            <v>4127.9863225460667</v>
          </cell>
          <cell r="AL179">
            <v>4505.8266533793349</v>
          </cell>
          <cell r="AM179">
            <v>4914.6425215625377</v>
          </cell>
          <cell r="AN179">
            <v>5300.0410898917826</v>
          </cell>
          <cell r="AO179">
            <v>5796.4248971052484</v>
          </cell>
          <cell r="AP179">
            <v>6533.6436909489721</v>
          </cell>
          <cell r="AQ179">
            <v>7119.6388648385828</v>
          </cell>
          <cell r="AR179">
            <v>6758.2448718291989</v>
          </cell>
          <cell r="AS179">
            <v>5701.8948452985169</v>
          </cell>
          <cell r="AT179">
            <v>5609.2666330799975</v>
          </cell>
          <cell r="AU179">
            <v>5812.1958418955592</v>
          </cell>
          <cell r="AV179">
            <v>6060.568442761275</v>
          </cell>
          <cell r="AW179">
            <v>6287.2232504271342</v>
          </cell>
          <cell r="AX179">
            <v>6487.3092990507284</v>
          </cell>
          <cell r="AY179">
            <v>6783.3011584418491</v>
          </cell>
        </row>
        <row r="180">
          <cell r="C180" t="str">
            <v>GDP per inhabitant</v>
          </cell>
          <cell r="E180" t="str">
            <v>k€2000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4.1413030617349076</v>
          </cell>
          <cell r="AF180">
            <v>4.4266088241563519</v>
          </cell>
          <cell r="AG180">
            <v>5.0056736574708003</v>
          </cell>
          <cell r="AH180">
            <v>5.2620734813607832</v>
          </cell>
          <cell r="AI180">
            <v>5.2568341477449696</v>
          </cell>
          <cell r="AJ180">
            <v>5.7236292712261214</v>
          </cell>
          <cell r="AK180">
            <v>6.1247496106927786</v>
          </cell>
          <cell r="AL180">
            <v>6.5381978340346336</v>
          </cell>
          <cell r="AM180">
            <v>7.0672983140407846</v>
          </cell>
          <cell r="AN180">
            <v>7.5572105881699123</v>
          </cell>
          <cell r="AO180">
            <v>8.3130376630805838</v>
          </cell>
          <cell r="AP180">
            <v>9.221156324800873</v>
          </cell>
          <cell r="AQ180">
            <v>9.9810579985342542</v>
          </cell>
          <cell r="AR180">
            <v>9.4654851242942524</v>
          </cell>
          <cell r="AS180">
            <v>8.0873236247934646</v>
          </cell>
          <cell r="AT180">
            <v>8.2889043710793704</v>
          </cell>
          <cell r="AU180">
            <v>8.945753911044763</v>
          </cell>
          <cell r="AV180">
            <v>9.3645305946771593</v>
          </cell>
          <cell r="AW180">
            <v>9.5309182411943496</v>
          </cell>
          <cell r="AX180">
            <v>9.8257019460802777</v>
          </cell>
          <cell r="AY180">
            <v>9.967128608614475</v>
          </cell>
        </row>
        <row r="182">
          <cell r="B182" t="str">
            <v>Harmonization of energy data : all data expressed in Mtoe</v>
          </cell>
        </row>
        <row r="183">
          <cell r="C183" t="str">
            <v>Primary consumption</v>
          </cell>
          <cell r="E183" t="str">
            <v>Mtoe</v>
          </cell>
          <cell r="Z183">
            <v>9.7550900926722068</v>
          </cell>
          <cell r="AA183">
            <v>9.1286435224992832</v>
          </cell>
          <cell r="AB183">
            <v>6.8764982803095442</v>
          </cell>
          <cell r="AC183">
            <v>5.7793228002292913</v>
          </cell>
          <cell r="AD183">
            <v>5.8761565396006503</v>
          </cell>
          <cell r="AE183">
            <v>5.511164684245724</v>
          </cell>
          <cell r="AF183">
            <v>6.0569940766217618</v>
          </cell>
          <cell r="AG183">
            <v>5.9506293111684334</v>
          </cell>
          <cell r="AH183">
            <v>5.3096713241616502</v>
          </cell>
          <cell r="AI183">
            <v>4.9042417837011554</v>
          </cell>
          <cell r="AJ183">
            <v>4.9346725661603132</v>
          </cell>
          <cell r="AK183">
            <v>5.1641098213432688</v>
          </cell>
          <cell r="AL183">
            <v>4.9952827457724283</v>
          </cell>
          <cell r="AM183">
            <v>5.4699316661889732</v>
          </cell>
          <cell r="AN183">
            <v>5.624196665711283</v>
          </cell>
          <cell r="AO183">
            <v>5.5482573803382058</v>
          </cell>
          <cell r="AP183">
            <v>5.4381537928728383</v>
          </cell>
          <cell r="AQ183">
            <v>6.0356376230056359</v>
          </cell>
          <cell r="AR183">
            <v>5.9332653816757412</v>
          </cell>
          <cell r="AS183">
            <v>5.2037630648705457</v>
          </cell>
          <cell r="AT183">
            <v>6.0067364096684814</v>
          </cell>
          <cell r="AU183">
            <v>6.1317610585650133</v>
          </cell>
          <cell r="AV183">
            <v>6.0194730820674485</v>
          </cell>
          <cell r="AW183">
            <v>6.3920034871500917</v>
          </cell>
          <cell r="AX183">
            <v>6.0906652097066969</v>
          </cell>
          <cell r="AY183">
            <v>5.8771980032483047</v>
          </cell>
        </row>
        <row r="184">
          <cell r="C184" t="str">
            <v>Final consumption (industry, transport, households&amp;services&amp;agr)</v>
          </cell>
          <cell r="E184" t="str">
            <v>Mtoe</v>
          </cell>
          <cell r="Z184">
            <v>5.2979047077098711</v>
          </cell>
          <cell r="AA184">
            <v>5.0196577355137233</v>
          </cell>
          <cell r="AB184">
            <v>3.2227867069616063</v>
          </cell>
          <cell r="AC184">
            <v>2.8562243382743846</v>
          </cell>
          <cell r="AD184">
            <v>2.7386579460059326</v>
          </cell>
          <cell r="AE184">
            <v>2.5467714020452958</v>
          </cell>
          <cell r="AF184">
            <v>2.9856462415531051</v>
          </cell>
          <cell r="AG184">
            <v>2.9172495452043576</v>
          </cell>
          <cell r="AH184">
            <v>2.6661933669951221</v>
          </cell>
          <cell r="AI184">
            <v>2.427734858977844</v>
          </cell>
          <cell r="AJ184">
            <v>2.4233654926120867</v>
          </cell>
          <cell r="AK184">
            <v>2.6556265164406745</v>
          </cell>
          <cell r="AL184">
            <v>2.6142900638185989</v>
          </cell>
          <cell r="AM184">
            <v>2.7449770842706349</v>
          </cell>
          <cell r="AN184">
            <v>2.8059267127940202</v>
          </cell>
          <cell r="AO184">
            <v>2.8619305160245094</v>
          </cell>
          <cell r="AP184">
            <v>2.8667843522014667</v>
          </cell>
          <cell r="AQ184">
            <v>3.0935000390324676</v>
          </cell>
          <cell r="AR184">
            <v>3.0573999807651262</v>
          </cell>
          <cell r="AS184">
            <v>2.7674653358059702</v>
          </cell>
          <cell r="AT184">
            <v>2.9147220549775796</v>
          </cell>
          <cell r="AU184">
            <v>2.8460789041068395</v>
          </cell>
          <cell r="AV184">
            <v>2.87212205516715</v>
          </cell>
          <cell r="AW184">
            <v>2.8740685433698498</v>
          </cell>
          <cell r="AX184">
            <v>2.821930061370713</v>
          </cell>
          <cell r="AY184">
            <v>2.7190362307145945</v>
          </cell>
        </row>
        <row r="185">
          <cell r="C185" t="str">
            <v xml:space="preserve">   of which electricity</v>
          </cell>
          <cell r="Z185">
            <v>0.53104041272570934</v>
          </cell>
          <cell r="AA185">
            <v>0.55133276010318155</v>
          </cell>
          <cell r="AB185">
            <v>0.49389509888220118</v>
          </cell>
          <cell r="AC185">
            <v>0.39036973344797932</v>
          </cell>
          <cell r="AD185">
            <v>0.41152192605331039</v>
          </cell>
          <cell r="AE185">
            <v>0.39174548581255375</v>
          </cell>
          <cell r="AF185">
            <v>0.41951848667239894</v>
          </cell>
          <cell r="AG185">
            <v>0.44350816852966468</v>
          </cell>
          <cell r="AH185">
            <v>0.44325021496130695</v>
          </cell>
          <cell r="AI185">
            <v>0.41513327601031813</v>
          </cell>
          <cell r="AJ185">
            <v>0.43121238177128113</v>
          </cell>
          <cell r="AK185">
            <v>0.44436801375752361</v>
          </cell>
          <cell r="AL185">
            <v>0.4587274290627687</v>
          </cell>
          <cell r="AM185">
            <v>0.4811693895098883</v>
          </cell>
          <cell r="AN185">
            <v>0.50756663800515911</v>
          </cell>
          <cell r="AO185">
            <v>0.51848667239896817</v>
          </cell>
          <cell r="AP185">
            <v>0.55709372312983674</v>
          </cell>
          <cell r="AQ185">
            <v>0.58392089423903693</v>
          </cell>
          <cell r="AR185">
            <v>0.60214961306964743</v>
          </cell>
          <cell r="AS185">
            <v>0.57171109200343939</v>
          </cell>
          <cell r="AT185">
            <v>0.59363714531384348</v>
          </cell>
          <cell r="AU185">
            <v>0.5690455717970766</v>
          </cell>
          <cell r="AV185">
            <v>0.59922613929492685</v>
          </cell>
          <cell r="AW185">
            <v>0.58572656921754085</v>
          </cell>
          <cell r="AX185">
            <v>0.59294926913155632</v>
          </cell>
          <cell r="AY185">
            <v>0.45460972580491066</v>
          </cell>
        </row>
        <row r="186">
          <cell r="C186" t="str">
            <v xml:space="preserve">   Industry energy consumption</v>
          </cell>
          <cell r="E186" t="str">
            <v>Mtoe</v>
          </cell>
          <cell r="Z186">
            <v>2.5205473759576087</v>
          </cell>
          <cell r="AA186">
            <v>2.3581347482193173</v>
          </cell>
          <cell r="AB186">
            <v>1.3917360709507787</v>
          </cell>
          <cell r="AC186">
            <v>1.2631580188053273</v>
          </cell>
          <cell r="AD186">
            <v>1.0486592590902242</v>
          </cell>
          <cell r="AE186">
            <v>0.84596072697961444</v>
          </cell>
          <cell r="AF186">
            <v>0.94577271340693747</v>
          </cell>
          <cell r="AG186">
            <v>0.83417407678189848</v>
          </cell>
          <cell r="AH186">
            <v>0.71527581870417567</v>
          </cell>
          <cell r="AI186">
            <v>0.5602093591591516</v>
          </cell>
          <cell r="AJ186">
            <v>0.57354470931900259</v>
          </cell>
          <cell r="AK186">
            <v>0.63547574087227909</v>
          </cell>
          <cell r="AL186">
            <v>0.57704421287278207</v>
          </cell>
          <cell r="AM186">
            <v>0.67885186439964418</v>
          </cell>
          <cell r="AN186">
            <v>0.68998014678329</v>
          </cell>
          <cell r="AO186">
            <v>0.72195450837853603</v>
          </cell>
          <cell r="AP186">
            <v>0.69548231882673373</v>
          </cell>
          <cell r="AQ186">
            <v>0.77569302902289194</v>
          </cell>
          <cell r="AR186">
            <v>0.76096742318707877</v>
          </cell>
          <cell r="AS186">
            <v>0.54096282400968587</v>
          </cell>
          <cell r="AT186">
            <v>0.57737950502838109</v>
          </cell>
          <cell r="AU186">
            <v>0.61009496520973483</v>
          </cell>
          <cell r="AV186">
            <v>0.57153582428439009</v>
          </cell>
          <cell r="AW186">
            <v>0.64490847884816016</v>
          </cell>
          <cell r="AX186">
            <v>0.55653506257762486</v>
          </cell>
          <cell r="AY186">
            <v>0.52385059897769615</v>
          </cell>
        </row>
        <row r="187">
          <cell r="B187" t="str">
            <v>toccftra</v>
          </cell>
          <cell r="C187" t="str">
            <v xml:space="preserve">   Transport energy consumption</v>
          </cell>
          <cell r="E187" t="str">
            <v>Mtoe</v>
          </cell>
          <cell r="Z187">
            <v>0.79051542944492215</v>
          </cell>
          <cell r="AA187">
            <v>0.73917550396484177</v>
          </cell>
          <cell r="AB187">
            <v>0.38538501958536348</v>
          </cell>
          <cell r="AC187">
            <v>0.40390035349192699</v>
          </cell>
          <cell r="AD187">
            <v>0.48512945447597206</v>
          </cell>
          <cell r="AE187">
            <v>0.49108627113786185</v>
          </cell>
          <cell r="AF187">
            <v>0.5334097640202542</v>
          </cell>
          <cell r="AG187">
            <v>0.55289481226712522</v>
          </cell>
          <cell r="AH187">
            <v>0.57431451227667918</v>
          </cell>
          <cell r="AI187">
            <v>0.57871644215152374</v>
          </cell>
          <cell r="AJ187">
            <v>0.57564010700296164</v>
          </cell>
          <cell r="AK187">
            <v>0.67502866150759533</v>
          </cell>
          <cell r="AL187">
            <v>0.71457437661220979</v>
          </cell>
          <cell r="AM187">
            <v>0.68777825546957105</v>
          </cell>
          <cell r="AN187">
            <v>0.70736600745199196</v>
          </cell>
          <cell r="AO187">
            <v>0.75671634661316511</v>
          </cell>
          <cell r="AP187">
            <v>0.7966633228241139</v>
          </cell>
          <cell r="AQ187">
            <v>0.86026167956434507</v>
          </cell>
          <cell r="AR187">
            <v>0.81443521543899877</v>
          </cell>
          <cell r="AS187">
            <v>0.74336708703544452</v>
          </cell>
          <cell r="AT187">
            <v>0.78948109295882296</v>
          </cell>
          <cell r="AU187">
            <v>0.78750835960638177</v>
          </cell>
          <cell r="AV187">
            <v>0.79716012228909905</v>
          </cell>
          <cell r="AW187">
            <v>0.76790149995223078</v>
          </cell>
          <cell r="AX187">
            <v>0.78923043852106611</v>
          </cell>
          <cell r="AY187">
            <v>0.80800726091525743</v>
          </cell>
        </row>
        <row r="188">
          <cell r="C188" t="str">
            <v xml:space="preserve">   Households tertiary agriculture</v>
          </cell>
          <cell r="Z188">
            <v>1.9868419023073398</v>
          </cell>
          <cell r="AA188">
            <v>1.922347483329564</v>
          </cell>
          <cell r="AB188">
            <v>1.4456656164254642</v>
          </cell>
          <cell r="AC188">
            <v>1.1891659659771299</v>
          </cell>
          <cell r="AD188">
            <v>1.2048692324397361</v>
          </cell>
          <cell r="AE188">
            <v>1.2097244039278194</v>
          </cell>
          <cell r="AF188">
            <v>1.5064637641259131</v>
          </cell>
          <cell r="AG188">
            <v>1.5301806561553337</v>
          </cell>
          <cell r="AH188">
            <v>1.3766030360142674</v>
          </cell>
          <cell r="AI188">
            <v>1.2888090576671685</v>
          </cell>
          <cell r="AJ188">
            <v>1.2741806762901224</v>
          </cell>
          <cell r="AK188">
            <v>1.3451221140608003</v>
          </cell>
          <cell r="AL188">
            <v>1.322671474333607</v>
          </cell>
          <cell r="AM188">
            <v>1.3783469644014195</v>
          </cell>
          <cell r="AN188">
            <v>1.4085805585587383</v>
          </cell>
          <cell r="AO188">
            <v>1.3832596610328081</v>
          </cell>
          <cell r="AP188">
            <v>1.3746387105506193</v>
          </cell>
          <cell r="AQ188">
            <v>1.4575453304452308</v>
          </cell>
          <cell r="AR188">
            <v>1.4819973421390484</v>
          </cell>
          <cell r="AS188">
            <v>1.4831354247608401</v>
          </cell>
          <cell r="AT188">
            <v>1.5478614569903757</v>
          </cell>
          <cell r="AU188">
            <v>1.4484755792907231</v>
          </cell>
          <cell r="AV188">
            <v>1.5034261085936609</v>
          </cell>
          <cell r="AW188">
            <v>1.4612585645694591</v>
          </cell>
          <cell r="AX188">
            <v>1.4761645602720217</v>
          </cell>
          <cell r="AY188">
            <v>1.3871783708216412</v>
          </cell>
        </row>
        <row r="189">
          <cell r="C189" t="str">
            <v xml:space="preserve">   Households tertiary agriculture with cc</v>
          </cell>
          <cell r="Z189">
            <v>2.0578477100439896</v>
          </cell>
          <cell r="AA189">
            <v>1.9577889177914511</v>
          </cell>
          <cell r="AB189">
            <v>1.5350468158398252</v>
          </cell>
          <cell r="AC189">
            <v>1.1489198419193389</v>
          </cell>
          <cell r="AD189">
            <v>1.1735822888988963</v>
          </cell>
          <cell r="AE189">
            <v>1.2450289819861966</v>
          </cell>
          <cell r="AF189">
            <v>1.4388990499206247</v>
          </cell>
          <cell r="AG189">
            <v>1.5270978796841377</v>
          </cell>
          <cell r="AH189">
            <v>1.3733204263721612</v>
          </cell>
          <cell r="AI189">
            <v>1.3345045103684114</v>
          </cell>
          <cell r="AJ189">
            <v>1.3679504904541349</v>
          </cell>
          <cell r="AK189">
            <v>1.3616401004767267</v>
          </cell>
          <cell r="AL189">
            <v>1.3527878729282519</v>
          </cell>
          <cell r="AM189">
            <v>1.3820536681412878</v>
          </cell>
          <cell r="AN189">
            <v>1.4359646577615111</v>
          </cell>
          <cell r="AO189">
            <v>1.4046441903085272</v>
          </cell>
          <cell r="AP189">
            <v>1.4246635917618204</v>
          </cell>
          <cell r="AQ189">
            <v>1.5325082960976308</v>
          </cell>
          <cell r="AR189">
            <v>1.5919763399241407</v>
          </cell>
          <cell r="AS189">
            <v>1.5089036393621205</v>
          </cell>
          <cell r="AT189">
            <v>1.4819546151659619</v>
          </cell>
          <cell r="AU189">
            <v>1.5128739238123745</v>
          </cell>
          <cell r="AV189">
            <v>1.4801046419511281</v>
          </cell>
          <cell r="AW189">
            <v>1.5128360617409815</v>
          </cell>
          <cell r="AX189">
            <v>1.5292923238999052</v>
          </cell>
          <cell r="AY189">
            <v>1.436647248482142</v>
          </cell>
        </row>
        <row r="190">
          <cell r="B190" t="str">
            <v>toccfres</v>
          </cell>
          <cell r="C190" t="str">
            <v xml:space="preserve">   Households energy consumption</v>
          </cell>
          <cell r="E190" t="str">
            <v>Mtoe</v>
          </cell>
          <cell r="Z190">
            <v>0.94054306801999732</v>
          </cell>
          <cell r="AA190">
            <v>0.86008064252669036</v>
          </cell>
          <cell r="AB190">
            <v>0.76550933081899353</v>
          </cell>
          <cell r="AC190">
            <v>0.73688596274432305</v>
          </cell>
          <cell r="AD190">
            <v>0.8333060859577196</v>
          </cell>
          <cell r="AE190">
            <v>0.95460958293071096</v>
          </cell>
          <cell r="AF190">
            <v>1.1845532703657335</v>
          </cell>
          <cell r="AG190">
            <v>1.1978077364964381</v>
          </cell>
          <cell r="AH190">
            <v>1.0410517600215099</v>
          </cell>
          <cell r="AI190">
            <v>0.95607951660667434</v>
          </cell>
          <cell r="AJ190">
            <v>0.92759360189400397</v>
          </cell>
          <cell r="AK190">
            <v>0.94833402598643357</v>
          </cell>
          <cell r="AL190">
            <v>0.91685975924333618</v>
          </cell>
          <cell r="AM190">
            <v>0.92491310113331748</v>
          </cell>
          <cell r="AN190">
            <v>0.92312440509442284</v>
          </cell>
          <cell r="AO190">
            <v>0.89007040086039568</v>
          </cell>
          <cell r="AP190">
            <v>0.88241132129550004</v>
          </cell>
          <cell r="AQ190">
            <v>0.96250066326256456</v>
          </cell>
          <cell r="AR190">
            <v>0.95293959645902415</v>
          </cell>
          <cell r="AS190">
            <v>0.97108668433871392</v>
          </cell>
          <cell r="AT190">
            <v>1.0279520626853986</v>
          </cell>
          <cell r="AU190">
            <v>0.93690957073598846</v>
          </cell>
          <cell r="AV190">
            <v>0.97029687111875407</v>
          </cell>
          <cell r="AW190">
            <v>0.9337250588174173</v>
          </cell>
          <cell r="AX190">
            <v>0.88814771685939153</v>
          </cell>
          <cell r="AY190">
            <v>0.85701156084743657</v>
          </cell>
        </row>
        <row r="191">
          <cell r="B191" t="str">
            <v>toccfagr</v>
          </cell>
          <cell r="C191" t="str">
            <v xml:space="preserve">   Agriculture</v>
          </cell>
          <cell r="E191" t="str">
            <v>Mtoe</v>
          </cell>
          <cell r="Z191">
            <v>0.70965137595193872</v>
          </cell>
          <cell r="AA191">
            <v>0.75315287488074312</v>
          </cell>
          <cell r="AB191">
            <v>0.39992311673681674</v>
          </cell>
          <cell r="AC191">
            <v>0.2164238062440835</v>
          </cell>
          <cell r="AD191">
            <v>0.1040246422963728</v>
          </cell>
          <cell r="AE191">
            <v>8.3084410892841132E-2</v>
          </cell>
          <cell r="AF191">
            <v>9.8784604901835563E-2</v>
          </cell>
          <cell r="AG191">
            <v>8.3114213737482193E-2</v>
          </cell>
          <cell r="AH191">
            <v>8.6992412528983848E-2</v>
          </cell>
          <cell r="AI191">
            <v>5.6321917076396992E-2</v>
          </cell>
          <cell r="AJ191">
            <v>5.8161113094393646E-2</v>
          </cell>
          <cell r="AK191">
            <v>0.10004146918611011</v>
          </cell>
          <cell r="AL191">
            <v>0.10890164562901763</v>
          </cell>
          <cell r="AM191">
            <v>0.11333157825628709</v>
          </cell>
          <cell r="AN191">
            <v>0.10346154555450796</v>
          </cell>
          <cell r="AO191">
            <v>0.10338424307279237</v>
          </cell>
          <cell r="AP191">
            <v>9.790903109796649E-2</v>
          </cell>
          <cell r="AQ191">
            <v>9.3116321874730276E-2</v>
          </cell>
          <cell r="AR191">
            <v>9.5029482993015682E-2</v>
          </cell>
          <cell r="AS191">
            <v>9.2874328597863862E-2</v>
          </cell>
          <cell r="AT191">
            <v>9.4975766194986627E-2</v>
          </cell>
          <cell r="AU191">
            <v>0.10839829018471253</v>
          </cell>
          <cell r="AV191">
            <v>0.1099605357902381</v>
          </cell>
          <cell r="AW191">
            <v>0.10946418252279973</v>
          </cell>
          <cell r="AX191">
            <v>0.13037501671921276</v>
          </cell>
          <cell r="AY191">
            <v>0.13200000000000001</v>
          </cell>
        </row>
        <row r="192">
          <cell r="C192" t="str">
            <v xml:space="preserve">   Tertiary energy consumption</v>
          </cell>
          <cell r="E192" t="str">
            <v>Mtoe</v>
          </cell>
          <cell r="Z192">
            <v>0.33664745833540388</v>
          </cell>
          <cell r="AA192">
            <v>0.30911396592213064</v>
          </cell>
          <cell r="AB192">
            <v>0.28023316886965405</v>
          </cell>
          <cell r="AC192">
            <v>0.23585619698872329</v>
          </cell>
          <cell r="AD192">
            <v>0.26753850418564368</v>
          </cell>
          <cell r="AE192">
            <v>0.17203041010426728</v>
          </cell>
          <cell r="AF192">
            <v>0.22312588885834375</v>
          </cell>
          <cell r="AG192">
            <v>0.24925870592141339</v>
          </cell>
          <cell r="AH192">
            <v>0.2485588634637739</v>
          </cell>
          <cell r="AI192">
            <v>0.27640762398409718</v>
          </cell>
          <cell r="AJ192">
            <v>0.28842596130172465</v>
          </cell>
          <cell r="AK192">
            <v>0.2967466188882566</v>
          </cell>
          <cell r="AL192">
            <v>0.29691006946125326</v>
          </cell>
          <cell r="AM192">
            <v>0.34010228501181494</v>
          </cell>
          <cell r="AN192">
            <v>0.38199460790980772</v>
          </cell>
          <cell r="AO192">
            <v>0.38980501709961995</v>
          </cell>
          <cell r="AP192">
            <v>0.39431835815715277</v>
          </cell>
          <cell r="AQ192">
            <v>0.40192834530793581</v>
          </cell>
          <cell r="AR192">
            <v>0.43402826268700867</v>
          </cell>
          <cell r="AS192">
            <v>0.41917441182426241</v>
          </cell>
          <cell r="AT192">
            <v>0.42493362810999047</v>
          </cell>
          <cell r="AU192">
            <v>0.40316771837002202</v>
          </cell>
          <cell r="AV192">
            <v>0.42316870168466891</v>
          </cell>
          <cell r="AW192">
            <v>0.41806932322924223</v>
          </cell>
          <cell r="AX192">
            <v>0.45764182669341741</v>
          </cell>
          <cell r="AY192">
            <v>0.39816680997420467</v>
          </cell>
        </row>
        <row r="193">
          <cell r="C193" t="str">
            <v xml:space="preserve">              Households energy consumption with climatic corrections</v>
          </cell>
          <cell r="E193" t="str">
            <v>Mtoe</v>
          </cell>
          <cell r="Z193">
            <v>0.99283285476500371</v>
          </cell>
          <cell r="AA193">
            <v>0.88615200096759927</v>
          </cell>
          <cell r="AB193">
            <v>0.83093857575439389</v>
          </cell>
          <cell r="AC193">
            <v>0.70639812629525667</v>
          </cell>
          <cell r="AD193">
            <v>0.80962281522447099</v>
          </cell>
          <cell r="AE193">
            <v>0.98452338746827617</v>
          </cell>
          <cell r="AF193">
            <v>1.1276979829596776</v>
          </cell>
          <cell r="AG193">
            <v>1.1952559714918416</v>
          </cell>
          <cell r="AH193">
            <v>1.0384018388102976</v>
          </cell>
          <cell r="AI193">
            <v>0.99152693418280113</v>
          </cell>
          <cell r="AJ193">
            <v>0.99912228638386669</v>
          </cell>
          <cell r="AK193">
            <v>0.96091519381960733</v>
          </cell>
          <cell r="AL193">
            <v>0.93960914163178466</v>
          </cell>
          <cell r="AM193">
            <v>0.92762324907979532</v>
          </cell>
          <cell r="AN193">
            <v>0.94249346648554988</v>
          </cell>
          <cell r="AO193">
            <v>0.90494195498008334</v>
          </cell>
          <cell r="AP193">
            <v>0.91698600240274186</v>
          </cell>
          <cell r="AQ193">
            <v>1.0153813215506473</v>
          </cell>
          <cell r="AR193">
            <v>1.028502516736659</v>
          </cell>
          <cell r="AS193">
            <v>0.98908558407599922</v>
          </cell>
          <cell r="AT193">
            <v>0.98132136460109376</v>
          </cell>
          <cell r="AU193">
            <v>0.98193341063864037</v>
          </cell>
          <cell r="AV193">
            <v>0.95405768548345726</v>
          </cell>
          <cell r="AW193">
            <v>0.96935118821974575</v>
          </cell>
          <cell r="AX193">
            <v>0.92320914395547637</v>
          </cell>
          <cell r="AY193">
            <v>0.89078795553582224</v>
          </cell>
        </row>
        <row r="194">
          <cell r="C194" t="str">
            <v xml:space="preserve">             Tertiary energy consumption with climatic corrections (yc others)</v>
          </cell>
          <cell r="E194" t="str">
            <v>Mtoe</v>
          </cell>
          <cell r="Z194">
            <v>0.35536347932704698</v>
          </cell>
          <cell r="AA194">
            <v>0.3184840419431087</v>
          </cell>
          <cell r="AB194">
            <v>0.30418512334861453</v>
          </cell>
          <cell r="AC194">
            <v>0.22609790937999874</v>
          </cell>
          <cell r="AD194">
            <v>0.25993483137805246</v>
          </cell>
          <cell r="AE194">
            <v>0.17742118362507925</v>
          </cell>
          <cell r="AF194">
            <v>0.21241646205911166</v>
          </cell>
          <cell r="AG194">
            <v>0.2487276944548138</v>
          </cell>
          <cell r="AH194">
            <v>0.24792617503287989</v>
          </cell>
          <cell r="AI194">
            <v>0.28665565910921342</v>
          </cell>
          <cell r="AJ194">
            <v>0.31066709097587464</v>
          </cell>
          <cell r="AK194">
            <v>0.30068343747100923</v>
          </cell>
          <cell r="AL194">
            <v>0.30427708566744949</v>
          </cell>
          <cell r="AM194">
            <v>0.34109884080520542</v>
          </cell>
          <cell r="AN194">
            <v>0.39000964572145325</v>
          </cell>
          <cell r="AO194">
            <v>0.39631799225565145</v>
          </cell>
          <cell r="AP194">
            <v>0.40976855826111219</v>
          </cell>
          <cell r="AQ194">
            <v>0.42401065267225341</v>
          </cell>
          <cell r="AR194">
            <v>0.46844434019446596</v>
          </cell>
          <cell r="AS194">
            <v>0.42694372668825742</v>
          </cell>
          <cell r="AT194">
            <v>0.40565748436988147</v>
          </cell>
          <cell r="AU194">
            <v>0.42254222298902161</v>
          </cell>
          <cell r="AV194">
            <v>0.4160864206774329</v>
          </cell>
          <cell r="AW194">
            <v>0.43402069099843615</v>
          </cell>
          <cell r="AX194">
            <v>0.47570816322521597</v>
          </cell>
          <cell r="AY194">
            <v>0.41385929294631979</v>
          </cell>
        </row>
        <row r="196">
          <cell r="C196" t="str">
            <v>Final consumption with climatic corrections</v>
          </cell>
          <cell r="E196" t="str">
            <v>Mtoe</v>
          </cell>
          <cell r="Y196">
            <v>0</v>
          </cell>
          <cell r="Z196">
            <v>5.3689105154465206</v>
          </cell>
          <cell r="AA196">
            <v>5.0550991699756098</v>
          </cell>
          <cell r="AB196">
            <v>3.3121679063759673</v>
          </cell>
          <cell r="AC196">
            <v>2.8159782142165932</v>
          </cell>
          <cell r="AD196">
            <v>2.7073710024650928</v>
          </cell>
          <cell r="AE196">
            <v>2.5820759801036726</v>
          </cell>
          <cell r="AF196">
            <v>2.918081527347816</v>
          </cell>
          <cell r="AG196">
            <v>2.9141667687331614</v>
          </cell>
          <cell r="AH196">
            <v>2.662910757353016</v>
          </cell>
          <cell r="AI196">
            <v>2.473430311679087</v>
          </cell>
          <cell r="AJ196">
            <v>2.5171353067760989</v>
          </cell>
          <cell r="AK196">
            <v>2.6721445028566007</v>
          </cell>
          <cell r="AL196">
            <v>2.6444064624132437</v>
          </cell>
          <cell r="AM196">
            <v>2.7486837880105028</v>
          </cell>
          <cell r="AN196">
            <v>2.8333108119967934</v>
          </cell>
          <cell r="AO196">
            <v>2.8833150453002281</v>
          </cell>
          <cell r="AP196">
            <v>2.9168092334126681</v>
          </cell>
          <cell r="AQ196">
            <v>3.1684630046848681</v>
          </cell>
          <cell r="AR196">
            <v>3.167378978550218</v>
          </cell>
          <cell r="AS196">
            <v>2.7932335504072503</v>
          </cell>
          <cell r="AT196">
            <v>2.8488152131531659</v>
          </cell>
          <cell r="AU196">
            <v>2.9104772486284913</v>
          </cell>
          <cell r="AV196">
            <v>2.8488005885246173</v>
          </cell>
          <cell r="AW196">
            <v>2.9256460405413725</v>
          </cell>
          <cell r="AX196">
            <v>2.8750578249985961</v>
          </cell>
          <cell r="AY196">
            <v>2.7685051083750958</v>
          </cell>
        </row>
        <row r="197">
          <cell r="C197" t="str">
            <v>Primary consumption with climatic corrections</v>
          </cell>
          <cell r="E197" t="str">
            <v>Mtoe</v>
          </cell>
          <cell r="Z197">
            <v>9.8260959004088555</v>
          </cell>
          <cell r="AA197">
            <v>9.1640849569611706</v>
          </cell>
          <cell r="AB197">
            <v>6.9658794797239043</v>
          </cell>
          <cell r="AC197">
            <v>5.7390766761714991</v>
          </cell>
          <cell r="AD197">
            <v>5.8448695960598105</v>
          </cell>
          <cell r="AE197">
            <v>5.5464692623041003</v>
          </cell>
          <cell r="AF197">
            <v>5.9894293624164732</v>
          </cell>
          <cell r="AG197">
            <v>5.9475465346972367</v>
          </cell>
          <cell r="AH197">
            <v>5.3063887145195441</v>
          </cell>
          <cell r="AI197">
            <v>4.9499372364023984</v>
          </cell>
          <cell r="AJ197">
            <v>5.028442380324325</v>
          </cell>
          <cell r="AK197">
            <v>5.1806278077591941</v>
          </cell>
          <cell r="AL197">
            <v>5.0253991443670731</v>
          </cell>
          <cell r="AM197">
            <v>5.4736383699288407</v>
          </cell>
          <cell r="AN197">
            <v>5.6515807649140566</v>
          </cell>
          <cell r="AO197">
            <v>5.5696419096139245</v>
          </cell>
          <cell r="AP197">
            <v>5.4881786740840397</v>
          </cell>
          <cell r="AQ197">
            <v>6.1106005886580368</v>
          </cell>
          <cell r="AR197">
            <v>6.0432443794608339</v>
          </cell>
          <cell r="AS197">
            <v>5.2295312794718258</v>
          </cell>
          <cell r="AT197">
            <v>5.9408295678440677</v>
          </cell>
          <cell r="AU197">
            <v>6.1961594030866642</v>
          </cell>
          <cell r="AV197">
            <v>5.9961516154249157</v>
          </cell>
          <cell r="AW197">
            <v>6.4435809843216152</v>
          </cell>
          <cell r="AX197">
            <v>6.1437929733345804</v>
          </cell>
          <cell r="AY197">
            <v>5.9266668809088063</v>
          </cell>
        </row>
        <row r="199">
          <cell r="Z199">
            <v>0.14921284414468805</v>
          </cell>
          <cell r="AA199">
            <v>0.14725615627839073</v>
          </cell>
          <cell r="AB199">
            <v>0.11958129861740013</v>
          </cell>
          <cell r="AC199">
            <v>0.14141058462373696</v>
          </cell>
          <cell r="AD199">
            <v>0.17714130937143369</v>
          </cell>
          <cell r="AE199">
            <v>0.19282699293052907</v>
          </cell>
          <cell r="AF199">
            <v>0.17865805955054456</v>
          </cell>
          <cell r="AG199">
            <v>0.189526059975234</v>
          </cell>
          <cell r="AH199">
            <v>0.2154061739805273</v>
          </cell>
          <cell r="AI199">
            <v>0.2383771193182036</v>
          </cell>
          <cell r="AJ199">
            <v>0.23753746958841657</v>
          </cell>
          <cell r="AK199">
            <v>0.25418810112362245</v>
          </cell>
          <cell r="AL199">
            <v>0.27333400623818188</v>
          </cell>
          <cell r="AM199">
            <v>0.25055883322695205</v>
          </cell>
          <cell r="AN199">
            <v>0.25209710725039841</v>
          </cell>
          <cell r="AO199">
            <v>0.26440765852845205</v>
          </cell>
          <cell r="AP199">
            <v>0.27789440186260911</v>
          </cell>
          <cell r="AQ199">
            <v>0.27808684942942591</v>
          </cell>
          <cell r="AR199">
            <v>0.26638163817714922</v>
          </cell>
          <cell r="AS199">
            <v>0.26860935796290775</v>
          </cell>
          <cell r="AT199">
            <v>0.27085982061671943</v>
          </cell>
          <cell r="AU199">
            <v>0.27669941211750021</v>
          </cell>
          <cell r="AV199">
            <v>0.27755092122737324</v>
          </cell>
          <cell r="AW199">
            <v>0.26718273707274393</v>
          </cell>
          <cell r="AX199">
            <v>0.27967753323330363</v>
          </cell>
          <cell r="AY199">
            <v>0.29716678718286282</v>
          </cell>
        </row>
        <row r="200">
          <cell r="B200" t="str">
            <v>Selection of main indicators</v>
          </cell>
        </row>
        <row r="201">
          <cell r="B201" t="str">
            <v>Primary and final energy intensities (koe/€2000)</v>
          </cell>
        </row>
        <row r="202">
          <cell r="C202" t="str">
            <v>Primary intensity (koe/€2000)</v>
          </cell>
          <cell r="E202" t="str">
            <v>koe/€2000</v>
          </cell>
          <cell r="Z202" t="e">
            <v>#DIV/0!</v>
          </cell>
          <cell r="AA202" t="e">
            <v>#DIV/0!</v>
          </cell>
          <cell r="AB202" t="e">
            <v>#DIV/0!</v>
          </cell>
          <cell r="AC202" t="e">
            <v>#DIV/0!</v>
          </cell>
          <cell r="AD202" t="e">
            <v>#DIV/0!</v>
          </cell>
          <cell r="AE202">
            <v>0.92631828080891543</v>
          </cell>
          <cell r="AF202">
            <v>0.96660111175767194</v>
          </cell>
          <cell r="AG202">
            <v>0.84940849612439795</v>
          </cell>
          <cell r="AH202">
            <v>0.72794508976210581</v>
          </cell>
          <cell r="AI202">
            <v>0.67816970085201356</v>
          </cell>
          <cell r="AJ202">
            <v>0.61715620799157678</v>
          </cell>
          <cell r="AK202">
            <v>0.60740964465454905</v>
          </cell>
          <cell r="AL202">
            <v>0.55389511990628937</v>
          </cell>
          <cell r="AM202">
            <v>0.56465051405024291</v>
          </cell>
          <cell r="AN202">
            <v>0.54619349831048247</v>
          </cell>
          <cell r="AO202">
            <v>0.49264000674411407</v>
          </cell>
          <cell r="AP202">
            <v>0.43788469754734438</v>
          </cell>
          <cell r="AQ202">
            <v>0.4510466349618768</v>
          </cell>
          <cell r="AR202">
            <v>0.46880286349692379</v>
          </cell>
          <cell r="AS202">
            <v>0.48215783935628853</v>
          </cell>
          <cell r="AT202">
            <v>0.54426252076199089</v>
          </cell>
          <cell r="AU202">
            <v>0.51636132078475883</v>
          </cell>
          <cell r="AV202">
            <v>0.48597331616095213</v>
          </cell>
          <cell r="AW202">
            <v>0.50884772531064559</v>
          </cell>
          <cell r="AX202">
            <v>0.47154775794453541</v>
          </cell>
          <cell r="AY202">
            <v>0.44854290290788001</v>
          </cell>
        </row>
        <row r="203">
          <cell r="C203" t="str">
            <v>Primary intensity with climatic corrections (koe/€2000)</v>
          </cell>
          <cell r="E203" t="str">
            <v>koe/€2000</v>
          </cell>
          <cell r="Z203" t="e">
            <v>#DIV/0!</v>
          </cell>
          <cell r="AA203" t="e">
            <v>#DIV/0!</v>
          </cell>
          <cell r="AB203" t="e">
            <v>#DIV/0!</v>
          </cell>
          <cell r="AC203" t="e">
            <v>#DIV/0!</v>
          </cell>
          <cell r="AD203" t="e">
            <v>#DIV/0!</v>
          </cell>
          <cell r="AE203">
            <v>0.93225228531166693</v>
          </cell>
          <cell r="AF203">
            <v>0.9558188446726682</v>
          </cell>
          <cell r="AG203">
            <v>0.8489684524938238</v>
          </cell>
          <cell r="AH203">
            <v>0.7274950506872383</v>
          </cell>
          <cell r="AI203">
            <v>0.68448857191413981</v>
          </cell>
          <cell r="AJ203">
            <v>0.62888355608968283</v>
          </cell>
          <cell r="AK203">
            <v>0.60935251275891023</v>
          </cell>
          <cell r="AL203">
            <v>0.55723453572311055</v>
          </cell>
          <cell r="AM203">
            <v>0.56503314994039222</v>
          </cell>
          <cell r="AN203">
            <v>0.54885290334744208</v>
          </cell>
          <cell r="AO203">
            <v>0.49453877854297529</v>
          </cell>
          <cell r="AP203">
            <v>0.44191274287546978</v>
          </cell>
          <cell r="AQ203">
            <v>0.45664866005287963</v>
          </cell>
          <cell r="AR203">
            <v>0.47749259263754273</v>
          </cell>
          <cell r="AS203">
            <v>0.48454540899028981</v>
          </cell>
          <cell r="AT203">
            <v>0.5382907881237684</v>
          </cell>
          <cell r="AU203">
            <v>0.5217843654722395</v>
          </cell>
          <cell r="AV203">
            <v>0.4840904918127924</v>
          </cell>
          <cell r="AW203">
            <v>0.5129536511233751</v>
          </cell>
          <cell r="AX203">
            <v>0.4756609831770453</v>
          </cell>
          <cell r="AY203">
            <v>0.45231832683900713</v>
          </cell>
        </row>
        <row r="204">
          <cell r="C204" t="str">
            <v>Final intensity (koe/€2000)</v>
          </cell>
          <cell r="E204" t="str">
            <v>koe/€2000</v>
          </cell>
          <cell r="Z204" t="e">
            <v>#DIV/0!</v>
          </cell>
          <cell r="AA204" t="e">
            <v>#DIV/0!</v>
          </cell>
          <cell r="AB204" t="e">
            <v>#DIV/0!</v>
          </cell>
          <cell r="AC204" t="e">
            <v>#DIV/0!</v>
          </cell>
          <cell r="AD204" t="e">
            <v>#DIV/0!</v>
          </cell>
          <cell r="AE204">
            <v>0.42806213240183488</v>
          </cell>
          <cell r="AF204">
            <v>0.47646224181383856</v>
          </cell>
          <cell r="AG204">
            <v>0.41641588131878832</v>
          </cell>
          <cell r="AH204">
            <v>0.36552966301861201</v>
          </cell>
          <cell r="AI204">
            <v>0.33571269437260187</v>
          </cell>
          <cell r="AJ204">
            <v>0.30307888475807077</v>
          </cell>
          <cell r="AK204">
            <v>0.312358415001106</v>
          </cell>
          <cell r="AL204">
            <v>0.28988199108331164</v>
          </cell>
          <cell r="AM204">
            <v>0.28335869920829165</v>
          </cell>
          <cell r="AN204">
            <v>0.27249739266896267</v>
          </cell>
          <cell r="AO204">
            <v>0.25411608944312469</v>
          </cell>
          <cell r="AP204">
            <v>0.23083587680848663</v>
          </cell>
          <cell r="AQ204">
            <v>0.23117901869085192</v>
          </cell>
          <cell r="AR204">
            <v>0.24157319345006556</v>
          </cell>
          <cell r="AS204">
            <v>0.25642118793101254</v>
          </cell>
          <cell r="AT204">
            <v>0.26409914881718966</v>
          </cell>
          <cell r="AU204">
            <v>0.23967096042163313</v>
          </cell>
          <cell r="AV204">
            <v>0.23187655473146432</v>
          </cell>
          <cell r="AW204">
            <v>0.22879575138227526</v>
          </cell>
          <cell r="AX204">
            <v>0.21847774384232246</v>
          </cell>
          <cell r="AY204">
            <v>0.20751460191784482</v>
          </cell>
        </row>
        <row r="205">
          <cell r="C205" t="str">
            <v>Final intensity with climatic corrections (koe/€2000)</v>
          </cell>
          <cell r="E205" t="str">
            <v>koe/€2000</v>
          </cell>
          <cell r="Z205" t="e">
            <v>#DIV/0!</v>
          </cell>
          <cell r="AA205" t="e">
            <v>#DIV/0!</v>
          </cell>
          <cell r="AB205" t="e">
            <v>#DIV/0!</v>
          </cell>
          <cell r="AC205" t="e">
            <v>#DIV/0!</v>
          </cell>
          <cell r="AD205" t="e">
            <v>#DIV/0!</v>
          </cell>
          <cell r="AE205">
            <v>0.43399613690458644</v>
          </cell>
          <cell r="AF205">
            <v>0.46567997472883477</v>
          </cell>
          <cell r="AG205">
            <v>0.41597583768821428</v>
          </cell>
          <cell r="AH205">
            <v>0.36507962394374438</v>
          </cell>
          <cell r="AI205">
            <v>0.34203156543472801</v>
          </cell>
          <cell r="AJ205">
            <v>0.31480623285617687</v>
          </cell>
          <cell r="AK205">
            <v>0.31430128310546723</v>
          </cell>
          <cell r="AL205">
            <v>0.29322140690013282</v>
          </cell>
          <cell r="AM205">
            <v>0.28374133509844102</v>
          </cell>
          <cell r="AN205">
            <v>0.27515679770592227</v>
          </cell>
          <cell r="AO205">
            <v>0.25601486124198586</v>
          </cell>
          <cell r="AP205">
            <v>0.234863922136612</v>
          </cell>
          <cell r="AQ205">
            <v>0.23678104378185472</v>
          </cell>
          <cell r="AR205">
            <v>0.25026292259068439</v>
          </cell>
          <cell r="AS205">
            <v>0.25880875756501381</v>
          </cell>
          <cell r="AT205">
            <v>0.25812741617896706</v>
          </cell>
          <cell r="AU205">
            <v>0.24509400510911389</v>
          </cell>
          <cell r="AV205">
            <v>0.22999373038330459</v>
          </cell>
          <cell r="AW205">
            <v>0.2329016771950046</v>
          </cell>
          <cell r="AX205">
            <v>0.22259096907483231</v>
          </cell>
          <cell r="AY205">
            <v>0.21129002584897191</v>
          </cell>
        </row>
        <row r="206">
          <cell r="C206" t="str">
            <v>Final intensity at constant structure</v>
          </cell>
          <cell r="E206" t="str">
            <v>koe/€2000</v>
          </cell>
          <cell r="Z206" t="str">
            <v>n.d.</v>
          </cell>
          <cell r="AA206" t="str">
            <v>n.d.</v>
          </cell>
          <cell r="AB206" t="str">
            <v>n.d.</v>
          </cell>
          <cell r="AC206" t="str">
            <v>n.d.</v>
          </cell>
          <cell r="AD206" t="str">
            <v>n.d.</v>
          </cell>
          <cell r="AE206" t="str">
            <v>n.d.</v>
          </cell>
          <cell r="AF206">
            <v>0.13485</v>
          </cell>
          <cell r="AG206">
            <v>0.13309000000000001</v>
          </cell>
          <cell r="AH206">
            <v>0.13012000000000001</v>
          </cell>
          <cell r="AI206">
            <v>0.12683</v>
          </cell>
          <cell r="AJ206">
            <v>0.12422999999999999</v>
          </cell>
          <cell r="AK206">
            <v>0.12305000000000001</v>
          </cell>
          <cell r="AL206">
            <v>0.12154</v>
          </cell>
          <cell r="AM206">
            <v>0.12307999999999999</v>
          </cell>
          <cell r="AN206">
            <v>0.12152</v>
          </cell>
          <cell r="AO206">
            <v>0.12021</v>
          </cell>
          <cell r="AP206">
            <v>0.11798</v>
          </cell>
          <cell r="AQ206">
            <v>0.11355999999999999</v>
          </cell>
        </row>
        <row r="207">
          <cell r="C207" t="str">
            <v>Ratio final/primary intensity</v>
          </cell>
          <cell r="E207">
            <v>1</v>
          </cell>
          <cell r="Z207" t="e">
            <v>#DIV/0!</v>
          </cell>
          <cell r="AA207" t="e">
            <v>#DIV/0!</v>
          </cell>
          <cell r="AB207" t="e">
            <v>#DIV/0!</v>
          </cell>
          <cell r="AC207" t="e">
            <v>#DIV/0!</v>
          </cell>
          <cell r="AD207" t="e">
            <v>#DIV/0!</v>
          </cell>
          <cell r="AE207">
            <v>0.46211128644468286</v>
          </cell>
          <cell r="AF207">
            <v>0.49292540223488612</v>
          </cell>
          <cell r="AG207">
            <v>0.49024218996957525</v>
          </cell>
          <cell r="AH207">
            <v>0.50213905988165664</v>
          </cell>
          <cell r="AI207">
            <v>0.49502756308757478</v>
          </cell>
          <cell r="AJ207">
            <v>0.4910894208524389</v>
          </cell>
          <cell r="AK207">
            <v>0.51424671595188942</v>
          </cell>
          <cell r="AL207">
            <v>0.52335176943309281</v>
          </cell>
          <cell r="AM207">
            <v>0.50183023331681276</v>
          </cell>
          <cell r="AN207">
            <v>0.49890266638447267</v>
          </cell>
          <cell r="AO207">
            <v>0.5158251176606472</v>
          </cell>
          <cell r="AP207">
            <v>0.5271613237489956</v>
          </cell>
          <cell r="AQ207">
            <v>0.51253906086760082</v>
          </cell>
          <cell r="AR207">
            <v>0.5152980330540381</v>
          </cell>
          <cell r="AS207">
            <v>0.531820012038695</v>
          </cell>
          <cell r="AT207">
            <v>0.48524221077622526</v>
          </cell>
          <cell r="AU207">
            <v>0.46415358930716288</v>
          </cell>
          <cell r="AV207">
            <v>0.477138449829348</v>
          </cell>
          <cell r="AW207">
            <v>0.44963500867100886</v>
          </cell>
          <cell r="AX207">
            <v>0.46332050181865214</v>
          </cell>
          <cell r="AY207">
            <v>0.462641590297246</v>
          </cell>
        </row>
      </sheetData>
      <sheetData sheetId="5">
        <row r="3">
          <cell r="B3" t="str">
            <v xml:space="preserve">Value added at constant current prices </v>
          </cell>
          <cell r="D3" t="str">
            <v>country</v>
          </cell>
          <cell r="E3" t="str">
            <v>units</v>
          </cell>
          <cell r="F3">
            <v>1970</v>
          </cell>
          <cell r="G3">
            <v>1971</v>
          </cell>
          <cell r="H3">
            <v>1972</v>
          </cell>
          <cell r="I3">
            <v>1973</v>
          </cell>
          <cell r="J3">
            <v>1974</v>
          </cell>
          <cell r="K3">
            <v>1975</v>
          </cell>
          <cell r="L3">
            <v>1976</v>
          </cell>
          <cell r="M3">
            <v>1977</v>
          </cell>
          <cell r="N3">
            <v>1978</v>
          </cell>
          <cell r="O3">
            <v>1979</v>
          </cell>
          <cell r="P3">
            <v>1980</v>
          </cell>
          <cell r="Q3">
            <v>1981</v>
          </cell>
          <cell r="R3">
            <v>1982</v>
          </cell>
          <cell r="S3">
            <v>1983</v>
          </cell>
          <cell r="T3">
            <v>1984</v>
          </cell>
          <cell r="U3">
            <v>1985</v>
          </cell>
          <cell r="V3">
            <v>1986</v>
          </cell>
          <cell r="W3">
            <v>1987</v>
          </cell>
          <cell r="X3">
            <v>1988</v>
          </cell>
          <cell r="Y3">
            <v>1989</v>
          </cell>
          <cell r="Z3">
            <v>1990</v>
          </cell>
          <cell r="AA3">
            <v>1991</v>
          </cell>
          <cell r="AB3">
            <v>1992</v>
          </cell>
          <cell r="AC3">
            <v>1993</v>
          </cell>
          <cell r="AD3">
            <v>1994</v>
          </cell>
          <cell r="AE3">
            <v>1995</v>
          </cell>
          <cell r="AF3">
            <v>1996</v>
          </cell>
          <cell r="AG3">
            <v>1997</v>
          </cell>
          <cell r="AH3">
            <v>1998</v>
          </cell>
          <cell r="AI3">
            <v>1999</v>
          </cell>
          <cell r="AJ3">
            <v>2000</v>
          </cell>
          <cell r="AK3">
            <v>2001</v>
          </cell>
          <cell r="AL3">
            <v>2002</v>
          </cell>
          <cell r="AM3">
            <v>2003</v>
          </cell>
          <cell r="AN3">
            <v>2004</v>
          </cell>
          <cell r="AO3">
            <v>2005</v>
          </cell>
          <cell r="AP3">
            <v>2006</v>
          </cell>
          <cell r="AQ3">
            <v>2007</v>
          </cell>
          <cell r="AR3">
            <v>2008</v>
          </cell>
          <cell r="AS3">
            <v>2009</v>
          </cell>
          <cell r="AT3">
            <v>2010</v>
          </cell>
          <cell r="AU3">
            <v>2011</v>
          </cell>
          <cell r="AV3">
            <v>2012</v>
          </cell>
          <cell r="AW3">
            <v>2013</v>
          </cell>
          <cell r="AX3">
            <v>2014</v>
          </cell>
          <cell r="AY3">
            <v>2015</v>
          </cell>
          <cell r="AZ3" t="str">
            <v>source</v>
          </cell>
          <cell r="BA3" t="str">
            <v>notes</v>
          </cell>
        </row>
        <row r="4">
          <cell r="B4" t="str">
            <v>vadmin</v>
          </cell>
          <cell r="C4" t="str">
            <v>VA  of mines and quarrying (Section B, Nace 06-09)</v>
          </cell>
          <cell r="D4" t="str">
            <v>eso</v>
          </cell>
          <cell r="E4" t="str">
            <v>M€</v>
          </cell>
          <cell r="AE4">
            <v>46.297199999999997</v>
          </cell>
          <cell r="AF4">
            <v>58.918300000000002</v>
          </cell>
          <cell r="AG4">
            <v>64.202600000000004</v>
          </cell>
          <cell r="AH4">
            <v>60.261299999999999</v>
          </cell>
          <cell r="AI4">
            <v>63.820300000000003</v>
          </cell>
          <cell r="AJ4">
            <v>64.485399999999998</v>
          </cell>
          <cell r="AK4">
            <v>66.755099999999999</v>
          </cell>
          <cell r="AL4">
            <v>75.014600000000002</v>
          </cell>
          <cell r="AM4">
            <v>85.373099999999994</v>
          </cell>
          <cell r="AN4">
            <v>89.379300000000001</v>
          </cell>
          <cell r="AO4">
            <v>92.644499999999994</v>
          </cell>
          <cell r="AP4">
            <v>113.30629999999999</v>
          </cell>
          <cell r="AQ4">
            <v>149.404</v>
          </cell>
          <cell r="AR4">
            <v>141.19800000000001</v>
          </cell>
          <cell r="AS4">
            <v>148.60810000000001</v>
          </cell>
          <cell r="AT4">
            <v>177.3623</v>
          </cell>
          <cell r="AU4">
            <v>201.67930000000001</v>
          </cell>
          <cell r="AV4">
            <v>200.8466</v>
          </cell>
          <cell r="AW4">
            <v>254.53809999999999</v>
          </cell>
          <cell r="AX4">
            <v>268</v>
          </cell>
          <cell r="AY4">
            <v>251</v>
          </cell>
          <cell r="AZ4" t="str">
            <v>Statistics Estonia</v>
          </cell>
          <cell r="BA4" t="str">
            <v>OK</v>
          </cell>
        </row>
        <row r="6">
          <cell r="B6" t="str">
            <v>vadman</v>
          </cell>
          <cell r="C6" t="str">
            <v>VA  of manufacturing industry (Section C, Nace 10-33)</v>
          </cell>
          <cell r="D6" t="str">
            <v>eso</v>
          </cell>
          <cell r="E6" t="str">
            <v>M€</v>
          </cell>
          <cell r="AE6">
            <v>484.96699999999998</v>
          </cell>
          <cell r="AF6">
            <v>599.21489999999994</v>
          </cell>
          <cell r="AG6">
            <v>754.68150000000003</v>
          </cell>
          <cell r="AH6">
            <v>755.41</v>
          </cell>
          <cell r="AI6">
            <v>781.15110000000004</v>
          </cell>
          <cell r="AJ6">
            <v>953.61410000000001</v>
          </cell>
          <cell r="AK6">
            <v>1119.7802999999999</v>
          </cell>
          <cell r="AL6">
            <v>1224.7222999999999</v>
          </cell>
          <cell r="AM6">
            <v>1375.4280000000001</v>
          </cell>
          <cell r="AN6">
            <v>1455.6928</v>
          </cell>
          <cell r="AO6">
            <v>1659.6268</v>
          </cell>
          <cell r="AP6">
            <v>1958.3055999999999</v>
          </cell>
          <cell r="AQ6">
            <v>2271.0216999999998</v>
          </cell>
          <cell r="AR6">
            <v>2278.3199</v>
          </cell>
          <cell r="AS6">
            <v>1734.8860999999999</v>
          </cell>
          <cell r="AT6">
            <v>2019.7916</v>
          </cell>
          <cell r="AU6">
            <v>2422.3310999999999</v>
          </cell>
          <cell r="AV6">
            <v>2494</v>
          </cell>
          <cell r="AW6">
            <v>2571</v>
          </cell>
          <cell r="AX6">
            <v>2777</v>
          </cell>
          <cell r="AY6">
            <v>2770.8977</v>
          </cell>
          <cell r="AZ6" t="str">
            <v>Statistics Estonia</v>
          </cell>
          <cell r="BA6" t="str">
            <v>OK</v>
          </cell>
        </row>
        <row r="7">
          <cell r="B7" t="str">
            <v>vadiaa</v>
          </cell>
          <cell r="C7" t="str">
            <v>VA  of food, beverage, tobacco (Nace 10-12)</v>
          </cell>
          <cell r="D7" t="str">
            <v>eso</v>
          </cell>
          <cell r="E7" t="str">
            <v>M€</v>
          </cell>
          <cell r="AE7">
            <v>132.94880000000001</v>
          </cell>
          <cell r="AF7">
            <v>150.73679999999999</v>
          </cell>
          <cell r="AG7">
            <v>180.68289999999999</v>
          </cell>
          <cell r="AH7">
            <v>176.2055</v>
          </cell>
          <cell r="AI7">
            <v>165.19990000000001</v>
          </cell>
          <cell r="AJ7">
            <v>176.1096</v>
          </cell>
          <cell r="AK7">
            <v>195.17</v>
          </cell>
          <cell r="AL7">
            <v>193.7756</v>
          </cell>
          <cell r="AM7">
            <v>206.6824</v>
          </cell>
          <cell r="AN7">
            <v>193.0651</v>
          </cell>
          <cell r="AO7">
            <v>219.7568</v>
          </cell>
          <cell r="AP7">
            <v>253.10290000000001</v>
          </cell>
          <cell r="AQ7">
            <v>283.3732</v>
          </cell>
          <cell r="AR7">
            <v>299.77370000000002</v>
          </cell>
          <cell r="AS7">
            <v>307.36200000000002</v>
          </cell>
          <cell r="AT7">
            <v>268.17540000000002</v>
          </cell>
          <cell r="AU7">
            <v>286.08789999999999</v>
          </cell>
          <cell r="AV7">
            <v>308</v>
          </cell>
          <cell r="AW7">
            <v>330</v>
          </cell>
          <cell r="AX7">
            <v>391</v>
          </cell>
          <cell r="AY7">
            <v>359</v>
          </cell>
          <cell r="AZ7" t="str">
            <v>Statistics Estonia</v>
          </cell>
          <cell r="BA7" t="str">
            <v>OK</v>
          </cell>
        </row>
        <row r="8">
          <cell r="B8" t="str">
            <v>vadtex</v>
          </cell>
          <cell r="C8" t="str">
            <v>VA  of textiles, clothing, leather (Nace 13-15)</v>
          </cell>
          <cell r="D8" t="str">
            <v>eso</v>
          </cell>
          <cell r="E8" t="str">
            <v>M€</v>
          </cell>
          <cell r="AE8">
            <v>74.627700000000004</v>
          </cell>
          <cell r="AF8">
            <v>80.223299999999995</v>
          </cell>
          <cell r="AG8">
            <v>100.2753</v>
          </cell>
          <cell r="AH8">
            <v>104.9735</v>
          </cell>
          <cell r="AI8">
            <v>116.8039</v>
          </cell>
          <cell r="AJ8">
            <v>140.12260000000001</v>
          </cell>
          <cell r="AK8">
            <v>169.345</v>
          </cell>
          <cell r="AL8">
            <v>181.0401</v>
          </cell>
          <cell r="AM8">
            <v>182.35310000000001</v>
          </cell>
          <cell r="AN8">
            <v>181.8732</v>
          </cell>
          <cell r="AO8">
            <v>169.72380000000001</v>
          </cell>
          <cell r="AP8">
            <v>179.9324</v>
          </cell>
          <cell r="AQ8">
            <v>180.76490000000001</v>
          </cell>
          <cell r="AR8">
            <v>169.16329999999999</v>
          </cell>
          <cell r="AS8">
            <v>129.99610000000001</v>
          </cell>
          <cell r="AT8">
            <v>134.1961</v>
          </cell>
          <cell r="AU8">
            <v>145.03550000000001</v>
          </cell>
          <cell r="AV8">
            <v>157</v>
          </cell>
          <cell r="AW8">
            <v>151.67490000000001</v>
          </cell>
          <cell r="AX8">
            <v>163</v>
          </cell>
          <cell r="AY8">
            <v>172</v>
          </cell>
          <cell r="AZ8" t="str">
            <v>Statistics Estonia</v>
          </cell>
          <cell r="BA8" t="str">
            <v>OK</v>
          </cell>
        </row>
        <row r="9">
          <cell r="B9" t="str">
            <v>vadboi</v>
          </cell>
          <cell r="C9" t="str">
            <v>VA  of wood industry (Nace 16)</v>
          </cell>
          <cell r="D9" t="str">
            <v>eso</v>
          </cell>
          <cell r="E9" t="str">
            <v>M€</v>
          </cell>
          <cell r="AE9">
            <v>40.560099999999998</v>
          </cell>
          <cell r="AF9">
            <v>56.267099999999999</v>
          </cell>
          <cell r="AG9">
            <v>82.452200000000005</v>
          </cell>
          <cell r="AH9">
            <v>85.779200000000003</v>
          </cell>
          <cell r="AI9">
            <v>107.37949999999999</v>
          </cell>
          <cell r="AJ9">
            <v>129.74289999999999</v>
          </cell>
          <cell r="AK9">
            <v>157.96420000000001</v>
          </cell>
          <cell r="AL9">
            <v>177.70869999999999</v>
          </cell>
          <cell r="AM9">
            <v>207.14930000000001</v>
          </cell>
          <cell r="AN9">
            <v>227.68700000000001</v>
          </cell>
          <cell r="AO9">
            <v>245.28649999999999</v>
          </cell>
          <cell r="AP9">
            <v>278.84559999999999</v>
          </cell>
          <cell r="AQ9">
            <v>317.31900000000002</v>
          </cell>
          <cell r="AR9">
            <v>269.69900000000001</v>
          </cell>
          <cell r="AS9">
            <v>226.02590000000001</v>
          </cell>
          <cell r="AT9">
            <v>285.92959999999999</v>
          </cell>
          <cell r="AU9">
            <v>331.14409999999998</v>
          </cell>
          <cell r="AV9">
            <v>349</v>
          </cell>
          <cell r="AW9">
            <v>380</v>
          </cell>
          <cell r="AX9">
            <v>437</v>
          </cell>
          <cell r="AY9">
            <v>478</v>
          </cell>
          <cell r="AZ9" t="str">
            <v>Statistics Estonia</v>
          </cell>
          <cell r="BA9" t="str">
            <v>OK</v>
          </cell>
        </row>
        <row r="10">
          <cell r="B10" t="str">
            <v>vadppp</v>
          </cell>
          <cell r="C10" t="str">
            <v>VA  of paper and printing (Nace 17 - 18)</v>
          </cell>
          <cell r="D10" t="str">
            <v>eso</v>
          </cell>
          <cell r="E10" t="str">
            <v>M€</v>
          </cell>
          <cell r="AE10">
            <v>18.904199999999999</v>
          </cell>
          <cell r="AF10">
            <v>22.404399999999999</v>
          </cell>
          <cell r="AG10">
            <v>31.163699999999999</v>
          </cell>
          <cell r="AH10">
            <v>31.719000000000001</v>
          </cell>
          <cell r="AI10">
            <v>30.7547</v>
          </cell>
          <cell r="AJ10">
            <v>45.712500000000006</v>
          </cell>
          <cell r="AK10">
            <v>55.457900000000002</v>
          </cell>
          <cell r="AL10">
            <v>65.789900000000003</v>
          </cell>
          <cell r="AM10">
            <v>69.05449999999999</v>
          </cell>
          <cell r="AN10">
            <v>69.157499999999999</v>
          </cell>
          <cell r="AO10">
            <v>78.169800000000009</v>
          </cell>
          <cell r="AP10">
            <v>98.175799999999995</v>
          </cell>
          <cell r="AQ10">
            <v>118.0035</v>
          </cell>
          <cell r="AR10">
            <v>114.883</v>
          </cell>
          <cell r="AS10">
            <v>88.935000000000002</v>
          </cell>
          <cell r="AT10">
            <v>123.52940000000001</v>
          </cell>
          <cell r="AU10">
            <v>124.19800000000001</v>
          </cell>
          <cell r="AV10">
            <v>128</v>
          </cell>
          <cell r="AW10">
            <v>124</v>
          </cell>
          <cell r="AX10">
            <v>128</v>
          </cell>
          <cell r="AY10">
            <v>126</v>
          </cell>
          <cell r="AZ10" t="str">
            <v>Statistics Estonia</v>
          </cell>
          <cell r="BA10" t="str">
            <v>OK</v>
          </cell>
        </row>
        <row r="11">
          <cell r="B11" t="str">
            <v>vadpap</v>
          </cell>
          <cell r="C11" t="str">
            <v>VA  of paper and board (Nace 17)</v>
          </cell>
          <cell r="D11" t="str">
            <v>eso</v>
          </cell>
          <cell r="E11" t="str">
            <v>M€</v>
          </cell>
          <cell r="AE11">
            <v>5.0685000000000002</v>
          </cell>
          <cell r="AF11">
            <v>7.0354000000000001</v>
          </cell>
          <cell r="AG11">
            <v>11.88</v>
          </cell>
          <cell r="AH11">
            <v>11.0563</v>
          </cell>
          <cell r="AI11">
            <v>11.206300000000001</v>
          </cell>
          <cell r="AJ11">
            <v>19.185300000000002</v>
          </cell>
          <cell r="AK11">
            <v>21.8827</v>
          </cell>
          <cell r="AL11">
            <v>26.297999999999998</v>
          </cell>
          <cell r="AM11">
            <v>26.191800000000001</v>
          </cell>
          <cell r="AN11">
            <v>23.562999999999999</v>
          </cell>
          <cell r="AO11">
            <v>26.109000000000002</v>
          </cell>
          <cell r="AP11">
            <v>35.278199999999998</v>
          </cell>
          <cell r="AQ11">
            <v>45.569299999999998</v>
          </cell>
          <cell r="AR11">
            <v>45.910600000000002</v>
          </cell>
          <cell r="AS11">
            <v>32.877400000000002</v>
          </cell>
          <cell r="AT11">
            <v>58.477400000000003</v>
          </cell>
          <cell r="AU11">
            <v>56.159799999999997</v>
          </cell>
          <cell r="AV11">
            <v>51.846899999999998</v>
          </cell>
          <cell r="AW11">
            <v>48.777000000000001</v>
          </cell>
          <cell r="AX11">
            <v>51.086500000000001</v>
          </cell>
          <cell r="AY11">
            <v>49.480499999999999</v>
          </cell>
          <cell r="AZ11" t="str">
            <v>Statistics Estonia</v>
          </cell>
        </row>
        <row r="12">
          <cell r="B12" t="str">
            <v>vadref</v>
          </cell>
          <cell r="C12" t="str">
            <v>VA  of refining (Nace 19)</v>
          </cell>
          <cell r="D12" t="str">
            <v>eso</v>
          </cell>
          <cell r="E12" t="str">
            <v>M€</v>
          </cell>
          <cell r="AE12">
            <v>1.6800999999999999</v>
          </cell>
          <cell r="AF12">
            <v>2.1124000000000001</v>
          </cell>
          <cell r="AG12">
            <v>1.0746</v>
          </cell>
          <cell r="AH12">
            <v>1.2110000000000001</v>
          </cell>
          <cell r="AI12">
            <v>3.9382999999999999</v>
          </cell>
          <cell r="AJ12">
            <v>6.1974999999999998</v>
          </cell>
          <cell r="AK12">
            <v>7.625</v>
          </cell>
          <cell r="AL12">
            <v>7.1063000000000001</v>
          </cell>
          <cell r="AM12">
            <v>8.5915999999999997</v>
          </cell>
          <cell r="AN12">
            <v>14.4497</v>
          </cell>
          <cell r="AO12">
            <v>24.027200000000001</v>
          </cell>
          <cell r="AP12">
            <v>39.458199999999998</v>
          </cell>
          <cell r="AQ12">
            <v>46.018599999999999</v>
          </cell>
          <cell r="AR12">
            <v>81.122200000000007</v>
          </cell>
          <cell r="AS12">
            <v>46.405999999999999</v>
          </cell>
          <cell r="AT12">
            <v>74.570800000000006</v>
          </cell>
          <cell r="AU12">
            <v>129.56890000000001</v>
          </cell>
          <cell r="AV12">
            <v>163</v>
          </cell>
          <cell r="AW12">
            <v>129.24199999999999</v>
          </cell>
          <cell r="AX12">
            <v>110</v>
          </cell>
          <cell r="AY12">
            <v>96</v>
          </cell>
          <cell r="AZ12" t="str">
            <v>Statistics Estonia</v>
          </cell>
          <cell r="BA12" t="str">
            <v>OK</v>
          </cell>
        </row>
        <row r="13">
          <cell r="B13" t="str">
            <v>vadchi</v>
          </cell>
          <cell r="C13" t="str">
            <v>VA  of chemicals (Section Nace 20-21)</v>
          </cell>
          <cell r="D13" t="str">
            <v>eso</v>
          </cell>
          <cell r="E13" t="str">
            <v>M€</v>
          </cell>
          <cell r="AE13">
            <v>38.673299999999998</v>
          </cell>
          <cell r="AF13">
            <v>49.337899999999998</v>
          </cell>
          <cell r="AG13">
            <v>54.809800000000003</v>
          </cell>
          <cell r="AH13">
            <v>41.1389</v>
          </cell>
          <cell r="AI13">
            <v>33.360399999999998</v>
          </cell>
          <cell r="AJ13">
            <v>43.981200000000001</v>
          </cell>
          <cell r="AK13">
            <v>57.5822</v>
          </cell>
          <cell r="AL13">
            <v>53.804899999999996</v>
          </cell>
          <cell r="AM13">
            <v>64.053799999999995</v>
          </cell>
          <cell r="AN13">
            <v>68.337899999999991</v>
          </cell>
          <cell r="AO13">
            <v>86.372899999999987</v>
          </cell>
          <cell r="AP13">
            <v>90.791499999999999</v>
          </cell>
          <cell r="AQ13">
            <v>106.46260000000001</v>
          </cell>
          <cell r="AR13">
            <v>135.6661</v>
          </cell>
          <cell r="AS13">
            <v>75.436700000000002</v>
          </cell>
          <cell r="AT13">
            <v>103.6105</v>
          </cell>
          <cell r="AU13">
            <v>128.69139999999999</v>
          </cell>
          <cell r="AV13">
            <v>89</v>
          </cell>
          <cell r="AW13">
            <v>93</v>
          </cell>
          <cell r="AX13">
            <v>101</v>
          </cell>
          <cell r="AY13">
            <v>80</v>
          </cell>
          <cell r="AZ13" t="str">
            <v>Statistics Estonia</v>
          </cell>
          <cell r="BA13" t="str">
            <v>OK</v>
          </cell>
        </row>
        <row r="14">
          <cell r="B14" t="str">
            <v>vadmnm</v>
          </cell>
          <cell r="C14" t="str">
            <v>VA  of non metallic minerals (Nace 23)</v>
          </cell>
          <cell r="D14" t="str">
            <v>eso</v>
          </cell>
          <cell r="E14" t="str">
            <v>M€</v>
          </cell>
          <cell r="AE14">
            <v>24.553899999999999</v>
          </cell>
          <cell r="AF14">
            <v>29.897600000000001</v>
          </cell>
          <cell r="AG14">
            <v>41.642000000000003</v>
          </cell>
          <cell r="AH14">
            <v>50.505299999999998</v>
          </cell>
          <cell r="AI14">
            <v>44.951300000000003</v>
          </cell>
          <cell r="AJ14">
            <v>56.59</v>
          </cell>
          <cell r="AK14">
            <v>67.478399999999993</v>
          </cell>
          <cell r="AL14">
            <v>74.643000000000001</v>
          </cell>
          <cell r="AM14">
            <v>97.640799999999999</v>
          </cell>
          <cell r="AN14">
            <v>108.526</v>
          </cell>
          <cell r="AO14">
            <v>135.3203</v>
          </cell>
          <cell r="AP14">
            <v>178.62450000000001</v>
          </cell>
          <cell r="AQ14">
            <v>228.7534</v>
          </cell>
          <cell r="AR14">
            <v>160.8527</v>
          </cell>
          <cell r="AS14">
            <v>85.490399999999994</v>
          </cell>
          <cell r="AT14">
            <v>96.148799999999994</v>
          </cell>
          <cell r="AU14">
            <v>118.3259</v>
          </cell>
          <cell r="AV14">
            <v>119</v>
          </cell>
          <cell r="AW14">
            <v>122</v>
          </cell>
          <cell r="AX14">
            <v>130</v>
          </cell>
          <cell r="AY14">
            <v>126</v>
          </cell>
          <cell r="AZ14" t="str">
            <v>Statistics Estonia</v>
          </cell>
          <cell r="BA14" t="str">
            <v>OK</v>
          </cell>
        </row>
        <row r="15">
          <cell r="B15" t="str">
            <v>vadmpr</v>
          </cell>
          <cell r="C15" t="str">
            <v>VA  of primary metals (Nace 24)</v>
          </cell>
          <cell r="D15" t="str">
            <v>eso</v>
          </cell>
          <cell r="E15" t="str">
            <v>M€</v>
          </cell>
          <cell r="AE15">
            <v>0.28199999999999997</v>
          </cell>
          <cell r="AF15">
            <v>0.4143</v>
          </cell>
          <cell r="AG15">
            <v>0.57989999999999997</v>
          </cell>
          <cell r="AH15">
            <v>1.3044</v>
          </cell>
          <cell r="AI15">
            <v>0.57579999999999998</v>
          </cell>
          <cell r="AJ15">
            <v>0.73499999999999999</v>
          </cell>
          <cell r="AK15">
            <v>1.3903000000000001</v>
          </cell>
          <cell r="AL15">
            <v>1.8735999999999999</v>
          </cell>
          <cell r="AM15">
            <v>1.901</v>
          </cell>
          <cell r="AN15">
            <v>2.9781</v>
          </cell>
          <cell r="AO15">
            <v>2.3380999999999998</v>
          </cell>
          <cell r="AP15">
            <v>4.1786000000000003</v>
          </cell>
          <cell r="AQ15">
            <v>7.1666999999999996</v>
          </cell>
          <cell r="AR15">
            <v>13.8407</v>
          </cell>
          <cell r="AS15">
            <v>6.1962000000000002</v>
          </cell>
          <cell r="AT15">
            <v>9.0586000000000002</v>
          </cell>
          <cell r="AU15">
            <v>9.8762000000000008</v>
          </cell>
          <cell r="AV15">
            <v>8</v>
          </cell>
          <cell r="AW15">
            <v>12</v>
          </cell>
          <cell r="AX15">
            <v>15.596299999999999</v>
          </cell>
          <cell r="AY15">
            <v>16</v>
          </cell>
          <cell r="AZ15" t="str">
            <v>Statistics Estonia</v>
          </cell>
          <cell r="BA15" t="str">
            <v>OK</v>
          </cell>
        </row>
        <row r="16">
          <cell r="B16" t="str">
            <v>vadmac</v>
          </cell>
          <cell r="C16" t="str">
            <v>VA  of machinery &amp; metal products (Nace 25-28, 33)</v>
          </cell>
          <cell r="D16" t="str">
            <v>eso</v>
          </cell>
          <cell r="E16" t="str">
            <v>M€</v>
          </cell>
          <cell r="AE16">
            <v>90.697599999999994</v>
          </cell>
          <cell r="AF16">
            <v>128.1927</v>
          </cell>
          <cell r="AG16">
            <v>157.97989999999999</v>
          </cell>
          <cell r="AH16">
            <v>159.13810000000001</v>
          </cell>
          <cell r="AI16">
            <v>160.38980000000001</v>
          </cell>
          <cell r="AJ16">
            <v>219.38260000000002</v>
          </cell>
          <cell r="AK16">
            <v>241.36370000000002</v>
          </cell>
          <cell r="AL16">
            <v>277.31640000000004</v>
          </cell>
          <cell r="AM16">
            <v>324.49760000000003</v>
          </cell>
          <cell r="AN16">
            <v>360.6934</v>
          </cell>
          <cell r="AO16">
            <v>448.55119999999999</v>
          </cell>
          <cell r="AP16">
            <v>544.45349999999996</v>
          </cell>
          <cell r="AQ16">
            <v>653.3777</v>
          </cell>
          <cell r="AR16">
            <v>707.14609999999993</v>
          </cell>
          <cell r="AS16">
            <v>529.20960000000002</v>
          </cell>
          <cell r="AT16">
            <v>609.54179999999997</v>
          </cell>
          <cell r="AU16">
            <v>800.47079999999994</v>
          </cell>
          <cell r="AV16">
            <v>802</v>
          </cell>
          <cell r="AW16">
            <v>853</v>
          </cell>
          <cell r="AX16">
            <v>909</v>
          </cell>
          <cell r="AY16">
            <v>871</v>
          </cell>
          <cell r="AZ16" t="str">
            <v>Statistics Estonia</v>
          </cell>
          <cell r="BA16" t="str">
            <v>OK</v>
          </cell>
        </row>
        <row r="17">
          <cell r="B17" t="str">
            <v>vadfab</v>
          </cell>
          <cell r="C17" t="str">
            <v>VA of fabricated metals  (Nace 25)</v>
          </cell>
          <cell r="D17" t="str">
            <v>eso</v>
          </cell>
          <cell r="E17" t="str">
            <v>M€</v>
          </cell>
        </row>
        <row r="18">
          <cell r="B18" t="str">
            <v>vadveh</v>
          </cell>
          <cell r="C18" t="str">
            <v>VA  of of transport equipement  (Nace 29-30)</v>
          </cell>
          <cell r="D18" t="str">
            <v>eso</v>
          </cell>
          <cell r="E18" t="str">
            <v>M€</v>
          </cell>
          <cell r="AE18">
            <v>15.4275</v>
          </cell>
          <cell r="AF18">
            <v>17.171900000000001</v>
          </cell>
          <cell r="AG18">
            <v>23.213000000000001</v>
          </cell>
          <cell r="AH18">
            <v>19.332000000000001</v>
          </cell>
          <cell r="AI18">
            <v>25.468599999999999</v>
          </cell>
          <cell r="AJ18">
            <v>25.066099999999999</v>
          </cell>
          <cell r="AK18">
            <v>28.098700000000001</v>
          </cell>
          <cell r="AL18">
            <v>33.1676</v>
          </cell>
          <cell r="AM18">
            <v>36.024000000000001</v>
          </cell>
          <cell r="AN18">
            <v>47.2044</v>
          </cell>
          <cell r="AO18">
            <v>48.916399999999996</v>
          </cell>
          <cell r="AP18">
            <v>53.375700000000002</v>
          </cell>
          <cell r="AQ18">
            <v>72.390900000000002</v>
          </cell>
          <cell r="AR18">
            <v>91.549499999999995</v>
          </cell>
          <cell r="AS18">
            <v>60.088499999999996</v>
          </cell>
          <cell r="AT18">
            <v>102.9474</v>
          </cell>
          <cell r="AU18">
            <v>108.18979999999999</v>
          </cell>
          <cell r="AV18">
            <v>108</v>
          </cell>
          <cell r="AW18">
            <v>109</v>
          </cell>
          <cell r="AX18">
            <v>109</v>
          </cell>
          <cell r="AY18">
            <v>160</v>
          </cell>
          <cell r="AZ18" t="str">
            <v>Statistics Estonia</v>
          </cell>
          <cell r="BA18" t="str">
            <v>OK</v>
          </cell>
        </row>
        <row r="19">
          <cell r="B19" t="str">
            <v>vadidv</v>
          </cell>
          <cell r="C19" t="str">
            <v>VA  of other manufacturing (Nace 22, 31-33)</v>
          </cell>
          <cell r="D19" t="str">
            <v>eso</v>
          </cell>
          <cell r="E19" t="str">
            <v>M€</v>
          </cell>
          <cell r="AE19">
            <v>46.611800000000002</v>
          </cell>
          <cell r="AF19">
            <v>62.456299999999999</v>
          </cell>
          <cell r="AG19">
            <v>80.808400000000006</v>
          </cell>
          <cell r="AH19">
            <v>84.103100000000012</v>
          </cell>
          <cell r="AI19">
            <v>92.328900000000004</v>
          </cell>
          <cell r="AJ19">
            <v>109.974</v>
          </cell>
          <cell r="AK19">
            <v>138.3049</v>
          </cell>
          <cell r="AL19">
            <v>158.49629999999999</v>
          </cell>
          <cell r="AM19">
            <v>177.47980000000001</v>
          </cell>
          <cell r="AN19">
            <v>181.72069999999999</v>
          </cell>
          <cell r="AO19">
            <v>201.16399999999999</v>
          </cell>
          <cell r="AP19">
            <v>237.36689999999999</v>
          </cell>
          <cell r="AQ19">
            <v>257.39109999999999</v>
          </cell>
          <cell r="AR19">
            <v>234.6234</v>
          </cell>
          <cell r="AS19">
            <v>179.7396</v>
          </cell>
          <cell r="AT19">
            <v>212.08300000000003</v>
          </cell>
          <cell r="AU19">
            <v>240.74279999999999</v>
          </cell>
          <cell r="AV19">
            <v>262.39409999999998</v>
          </cell>
          <cell r="AW19">
            <v>267.82139999999998</v>
          </cell>
          <cell r="AX19">
            <v>284.49620000000004</v>
          </cell>
          <cell r="AY19">
            <v>286.99130000000002</v>
          </cell>
          <cell r="AZ19" t="str">
            <v>Statistics Estonia</v>
          </cell>
        </row>
        <row r="20">
          <cell r="B20" t="str">
            <v>vadcmp</v>
          </cell>
          <cell r="C20" t="str">
            <v>VA  of rubber and plastics (Nace 22)</v>
          </cell>
          <cell r="D20" t="str">
            <v>eso</v>
          </cell>
          <cell r="E20" t="str">
            <v>M€</v>
          </cell>
          <cell r="AE20">
            <v>8.2773000000000003</v>
          </cell>
          <cell r="AF20">
            <v>12.422000000000001</v>
          </cell>
          <cell r="AG20">
            <v>17.651</v>
          </cell>
          <cell r="AH20">
            <v>20.081499999999998</v>
          </cell>
          <cell r="AI20">
            <v>20.4544</v>
          </cell>
          <cell r="AJ20">
            <v>26.771100000000001</v>
          </cell>
          <cell r="AK20">
            <v>35.393000000000001</v>
          </cell>
          <cell r="AL20">
            <v>41.109400000000001</v>
          </cell>
          <cell r="AM20">
            <v>50.680799999999998</v>
          </cell>
          <cell r="AN20">
            <v>53.683</v>
          </cell>
          <cell r="AO20">
            <v>59.799300000000002</v>
          </cell>
          <cell r="AP20">
            <v>82.023600000000002</v>
          </cell>
          <cell r="AQ20">
            <v>87.123800000000003</v>
          </cell>
          <cell r="AR20">
            <v>73.735299999999995</v>
          </cell>
          <cell r="AS20">
            <v>53.865099999999998</v>
          </cell>
          <cell r="AT20">
            <v>69.9619</v>
          </cell>
          <cell r="AU20">
            <v>88.793099999999995</v>
          </cell>
          <cell r="AV20">
            <v>94</v>
          </cell>
          <cell r="AW20">
            <v>93</v>
          </cell>
          <cell r="AX20">
            <v>99</v>
          </cell>
          <cell r="AY20">
            <v>94</v>
          </cell>
          <cell r="AZ20" t="str">
            <v>Statistics Estonia</v>
          </cell>
        </row>
        <row r="22">
          <cell r="B22" t="str">
            <v>vadegw</v>
          </cell>
          <cell r="C22" t="str">
            <v>VA  of  electricity, gas, water (Section D-E, Nace 35-38)</v>
          </cell>
          <cell r="D22" t="str">
            <v>eso</v>
          </cell>
          <cell r="E22" t="str">
            <v>M€</v>
          </cell>
          <cell r="AE22">
            <v>82.298299999999998</v>
          </cell>
          <cell r="AF22">
            <v>111.44710000000001</v>
          </cell>
          <cell r="AG22">
            <v>122.19999999999999</v>
          </cell>
          <cell r="AH22">
            <v>146.50059999999999</v>
          </cell>
          <cell r="AI22">
            <v>160.05160000000001</v>
          </cell>
          <cell r="AJ22">
            <v>173.1755</v>
          </cell>
          <cell r="AK22">
            <v>198.59280000000001</v>
          </cell>
          <cell r="AL22">
            <v>230.35550000000001</v>
          </cell>
          <cell r="AM22">
            <v>275.22649999999999</v>
          </cell>
          <cell r="AN22">
            <v>296.21030000000002</v>
          </cell>
          <cell r="AO22">
            <v>328.39919999999995</v>
          </cell>
          <cell r="AP22">
            <v>354.62439999999998</v>
          </cell>
          <cell r="AQ22">
            <v>399.49520000000001</v>
          </cell>
          <cell r="AR22">
            <v>418.7167</v>
          </cell>
          <cell r="AS22">
            <v>497.3972</v>
          </cell>
          <cell r="AT22">
            <v>570.24400000000003</v>
          </cell>
          <cell r="AU22">
            <v>576.1377</v>
          </cell>
          <cell r="AV22">
            <v>592.28809999999999</v>
          </cell>
          <cell r="AW22">
            <v>722.94659999999999</v>
          </cell>
          <cell r="AX22">
            <v>714.61350000000004</v>
          </cell>
          <cell r="AY22">
            <v>635.13850000000002</v>
          </cell>
          <cell r="AZ22" t="str">
            <v>Statistics Estonia</v>
          </cell>
        </row>
        <row r="24">
          <cell r="B24" t="str">
            <v>vadcon</v>
          </cell>
          <cell r="C24" t="str">
            <v>VA  of construction (Section F, Nace 41-43)</v>
          </cell>
          <cell r="D24" t="str">
            <v>eso</v>
          </cell>
          <cell r="E24" t="str">
            <v>M€</v>
          </cell>
          <cell r="AE24">
            <v>162.49979999999999</v>
          </cell>
          <cell r="AF24">
            <v>195.3475</v>
          </cell>
          <cell r="AG24">
            <v>239.4631</v>
          </cell>
          <cell r="AH24">
            <v>313.75779999999997</v>
          </cell>
          <cell r="AI24">
            <v>270.55720000000002</v>
          </cell>
          <cell r="AJ24">
            <v>326.74209999999999</v>
          </cell>
          <cell r="AK24">
            <v>367.60169999999999</v>
          </cell>
          <cell r="AL24">
            <v>435.14920000000001</v>
          </cell>
          <cell r="AM24">
            <v>511.62389999999999</v>
          </cell>
          <cell r="AN24">
            <v>603.62950000000001</v>
          </cell>
          <cell r="AO24">
            <v>853.71489999999994</v>
          </cell>
          <cell r="AP24">
            <v>1166.356</v>
          </cell>
          <cell r="AQ24">
            <v>1513.5679</v>
          </cell>
          <cell r="AR24">
            <v>1419.1706999999999</v>
          </cell>
          <cell r="AS24">
            <v>868.59500000000003</v>
          </cell>
          <cell r="AT24">
            <v>762.65110000000004</v>
          </cell>
          <cell r="AU24">
            <v>1001.4666999999999</v>
          </cell>
          <cell r="AV24">
            <v>1151.5851</v>
          </cell>
          <cell r="AW24">
            <v>1148.5322000000001</v>
          </cell>
          <cell r="AX24">
            <v>1093.5987</v>
          </cell>
          <cell r="AY24">
            <v>1092.3172</v>
          </cell>
          <cell r="AZ24" t="str">
            <v>Statistics Estonia</v>
          </cell>
        </row>
        <row r="25">
          <cell r="B25" t="str">
            <v xml:space="preserve">Value added at constant prices </v>
          </cell>
          <cell r="D25" t="str">
            <v>country</v>
          </cell>
          <cell r="E25" t="str">
            <v>units</v>
          </cell>
        </row>
        <row r="26">
          <cell r="B26" t="str">
            <v>vadminxx</v>
          </cell>
          <cell r="C26" t="str">
            <v>VA  of mines and quarrying (Section B, Nace 06-09)</v>
          </cell>
          <cell r="D26" t="str">
            <v>eso</v>
          </cell>
          <cell r="E26" t="str">
            <v>M€2010</v>
          </cell>
          <cell r="AE26">
            <v>93.535399999999996</v>
          </cell>
          <cell r="AF26">
            <v>101.4327</v>
          </cell>
          <cell r="AG26">
            <v>101.158</v>
          </cell>
          <cell r="AH26">
            <v>95.44</v>
          </cell>
          <cell r="AI26">
            <v>85.193100000000001</v>
          </cell>
          <cell r="AJ26">
            <v>98.839100000000002</v>
          </cell>
          <cell r="AK26">
            <v>104.7533</v>
          </cell>
          <cell r="AL26">
            <v>114.44199999999999</v>
          </cell>
          <cell r="AM26">
            <v>129.95320000000001</v>
          </cell>
          <cell r="AN26">
            <v>136.39670000000001</v>
          </cell>
          <cell r="AO26">
            <v>141.7894</v>
          </cell>
          <cell r="AP26">
            <v>164.839</v>
          </cell>
          <cell r="AQ26">
            <v>202.9299</v>
          </cell>
          <cell r="AR26">
            <v>164.53030000000001</v>
          </cell>
          <cell r="AS26">
            <v>143.1832</v>
          </cell>
          <cell r="AT26">
            <v>177.3623</v>
          </cell>
          <cell r="AU26">
            <v>197.33369999999999</v>
          </cell>
          <cell r="AV26">
            <v>174.7115</v>
          </cell>
          <cell r="AW26">
            <v>176.3502</v>
          </cell>
          <cell r="AX26">
            <v>173.80090000000001</v>
          </cell>
          <cell r="AY26">
            <v>195.5</v>
          </cell>
          <cell r="AZ26" t="str">
            <v>Statistics Estonia</v>
          </cell>
        </row>
        <row r="28">
          <cell r="B28" t="str">
            <v>vadmanxx</v>
          </cell>
          <cell r="C28" t="str">
            <v>VA  of manufacturing industry (Section C, Nace 10-33)</v>
          </cell>
          <cell r="D28" t="str">
            <v>eso</v>
          </cell>
          <cell r="E28" t="str">
            <v>M€2010</v>
          </cell>
          <cell r="AE28">
            <v>890.85339999999997</v>
          </cell>
          <cell r="AF28">
            <v>886.57899999999995</v>
          </cell>
          <cell r="AG28">
            <v>1065.5376000000001</v>
          </cell>
          <cell r="AH28">
            <v>1117.4382000000001</v>
          </cell>
          <cell r="AI28">
            <v>1105.7085</v>
          </cell>
          <cell r="AJ28">
            <v>1335.1899000000001</v>
          </cell>
          <cell r="AK28">
            <v>1509.6635000000001</v>
          </cell>
          <cell r="AL28">
            <v>1623.7218</v>
          </cell>
          <cell r="AM28">
            <v>1745.0968</v>
          </cell>
          <cell r="AN28">
            <v>1797.8067000000001</v>
          </cell>
          <cell r="AO28">
            <v>1971.5918999999999</v>
          </cell>
          <cell r="AP28">
            <v>2187.0018</v>
          </cell>
          <cell r="AQ28">
            <v>2295.5918999999999</v>
          </cell>
          <cell r="AR28">
            <v>2209.3348999999998</v>
          </cell>
          <cell r="AS28">
            <v>1701.1523</v>
          </cell>
          <cell r="AT28">
            <v>2019.7916</v>
          </cell>
          <cell r="AU28">
            <v>2316.9886000000001</v>
          </cell>
          <cell r="AV28">
            <v>2336.9576999999999</v>
          </cell>
          <cell r="AW28">
            <v>2404.4324000000001</v>
          </cell>
          <cell r="AX28">
            <v>2482.4792000000002</v>
          </cell>
          <cell r="AY28">
            <v>2664</v>
          </cell>
          <cell r="AZ28" t="str">
            <v>Statistics Estonia</v>
          </cell>
        </row>
        <row r="29">
          <cell r="B29" t="str">
            <v>vadiaaxx</v>
          </cell>
          <cell r="C29" t="str">
            <v>VA  of food, beverage, tobacco (Nace 10-12)</v>
          </cell>
          <cell r="D29" t="str">
            <v>eso</v>
          </cell>
          <cell r="E29" t="str">
            <v>M€2010</v>
          </cell>
          <cell r="AE29">
            <v>299.50720000000001</v>
          </cell>
          <cell r="AF29">
            <v>259.46510000000001</v>
          </cell>
          <cell r="AG29">
            <v>338.74900000000002</v>
          </cell>
          <cell r="AH29">
            <v>323.72199999999998</v>
          </cell>
          <cell r="AI29">
            <v>277.60230000000001</v>
          </cell>
          <cell r="AJ29">
            <v>290.61739999999998</v>
          </cell>
          <cell r="AK29">
            <v>315.81349999999998</v>
          </cell>
          <cell r="AL29">
            <v>336.7439</v>
          </cell>
          <cell r="AM29">
            <v>353.11959999999999</v>
          </cell>
          <cell r="AN29">
            <v>317.09809999999999</v>
          </cell>
          <cell r="AO29">
            <v>356.37110000000001</v>
          </cell>
          <cell r="AP29">
            <v>392.20049999999998</v>
          </cell>
          <cell r="AQ29">
            <v>366.01670000000001</v>
          </cell>
          <cell r="AR29">
            <v>275.91419999999999</v>
          </cell>
          <cell r="AS29">
            <v>268.70780000000002</v>
          </cell>
          <cell r="AT29">
            <v>268.17540000000002</v>
          </cell>
          <cell r="AU29">
            <v>269.53050000000002</v>
          </cell>
          <cell r="AV29">
            <v>250.92580000000001</v>
          </cell>
          <cell r="AW29">
            <v>240.50749999999999</v>
          </cell>
          <cell r="AX29">
            <v>226.2483</v>
          </cell>
          <cell r="AY29">
            <v>236.3</v>
          </cell>
          <cell r="AZ29" t="str">
            <v>Statistics Estonia</v>
          </cell>
        </row>
        <row r="30">
          <cell r="B30" t="str">
            <v>vadtexxx</v>
          </cell>
          <cell r="C30" t="str">
            <v>VA  of textiles, clothing, leather (Nace 13-15)</v>
          </cell>
          <cell r="D30" t="str">
            <v>eso</v>
          </cell>
          <cell r="E30" t="str">
            <v>M€2010</v>
          </cell>
          <cell r="AE30">
            <v>128.7739</v>
          </cell>
          <cell r="AF30">
            <v>115.9492</v>
          </cell>
          <cell r="AG30">
            <v>124.5706</v>
          </cell>
          <cell r="AH30">
            <v>130.7996</v>
          </cell>
          <cell r="AI30">
            <v>135.43209999999999</v>
          </cell>
          <cell r="AJ30">
            <v>159.31809999999999</v>
          </cell>
          <cell r="AK30">
            <v>181.81540000000001</v>
          </cell>
          <cell r="AL30">
            <v>186.76689999999999</v>
          </cell>
          <cell r="AM30">
            <v>188.19229999999999</v>
          </cell>
          <cell r="AN30">
            <v>183.9307</v>
          </cell>
          <cell r="AO30">
            <v>181.72669999999999</v>
          </cell>
          <cell r="AP30">
            <v>190.19640000000001</v>
          </cell>
          <cell r="AQ30">
            <v>170.75700000000001</v>
          </cell>
          <cell r="AR30">
            <v>158.9418</v>
          </cell>
          <cell r="AS30">
            <v>122.4794</v>
          </cell>
          <cell r="AT30">
            <v>134.1961</v>
          </cell>
          <cell r="AU30">
            <v>141.97720000000001</v>
          </cell>
          <cell r="AV30">
            <v>148.9742</v>
          </cell>
          <cell r="AW30">
            <v>139.90610000000001</v>
          </cell>
          <cell r="AX30">
            <v>138.13999999999999</v>
          </cell>
          <cell r="AY30">
            <v>151.19999999999999</v>
          </cell>
          <cell r="AZ30" t="str">
            <v>Statistics Estonia</v>
          </cell>
        </row>
        <row r="31">
          <cell r="B31" t="str">
            <v>vadboixx</v>
          </cell>
          <cell r="C31" t="str">
            <v>VA  of wood industry (Nace 16)</v>
          </cell>
          <cell r="D31" t="str">
            <v>eso</v>
          </cell>
          <cell r="E31" t="str">
            <v>M€2010</v>
          </cell>
          <cell r="AE31">
            <v>66.910700000000006</v>
          </cell>
          <cell r="AF31">
            <v>82.434899999999999</v>
          </cell>
          <cell r="AG31">
            <v>108.4862</v>
          </cell>
          <cell r="AH31">
            <v>125.93129999999999</v>
          </cell>
          <cell r="AI31">
            <v>151.13130000000001</v>
          </cell>
          <cell r="AJ31">
            <v>182.50110000000001</v>
          </cell>
          <cell r="AK31">
            <v>218.893</v>
          </cell>
          <cell r="AL31">
            <v>223.78880000000001</v>
          </cell>
          <cell r="AM31">
            <v>240.84989999999999</v>
          </cell>
          <cell r="AN31">
            <v>251.83580000000001</v>
          </cell>
          <cell r="AO31">
            <v>269.70760000000001</v>
          </cell>
          <cell r="AP31">
            <v>290.85969999999998</v>
          </cell>
          <cell r="AQ31">
            <v>294.03899999999999</v>
          </cell>
          <cell r="AR31">
            <v>247.54499999999999</v>
          </cell>
          <cell r="AS31">
            <v>209.61259999999999</v>
          </cell>
          <cell r="AT31">
            <v>285.92959999999999</v>
          </cell>
          <cell r="AU31">
            <v>331.19560000000001</v>
          </cell>
          <cell r="AV31">
            <v>319.20269999999999</v>
          </cell>
          <cell r="AW31">
            <v>370.02670000000001</v>
          </cell>
          <cell r="AX31">
            <v>420.24979999999999</v>
          </cell>
          <cell r="AY31">
            <v>481.3931</v>
          </cell>
          <cell r="AZ31" t="str">
            <v>Statistics Estonia</v>
          </cell>
        </row>
        <row r="32">
          <cell r="B32" t="str">
            <v>vadpppxx</v>
          </cell>
          <cell r="C32" t="str">
            <v>VA  of paper and printing (Nace 17 - 18)</v>
          </cell>
          <cell r="D32" t="str">
            <v>eso</v>
          </cell>
          <cell r="E32" t="str">
            <v>M€2010</v>
          </cell>
          <cell r="AE32">
            <v>41.2072</v>
          </cell>
          <cell r="AF32">
            <v>36.328400000000002</v>
          </cell>
          <cell r="AG32">
            <v>44.964300000000001</v>
          </cell>
          <cell r="AH32">
            <v>49.264399999999995</v>
          </cell>
          <cell r="AI32">
            <v>48.940200000000004</v>
          </cell>
          <cell r="AJ32">
            <v>65.380099999999999</v>
          </cell>
          <cell r="AK32">
            <v>71.747600000000006</v>
          </cell>
          <cell r="AL32">
            <v>83.86930000000001</v>
          </cell>
          <cell r="AM32">
            <v>84.23660000000001</v>
          </cell>
          <cell r="AN32">
            <v>90.329599999999999</v>
          </cell>
          <cell r="AO32">
            <v>95.917100000000005</v>
          </cell>
          <cell r="AP32">
            <v>113.2739</v>
          </cell>
          <cell r="AQ32">
            <v>118.45740000000001</v>
          </cell>
          <cell r="AR32">
            <v>113.968</v>
          </cell>
          <cell r="AS32">
            <v>92.654699999999991</v>
          </cell>
          <cell r="AT32">
            <v>123.52940000000001</v>
          </cell>
          <cell r="AU32">
            <v>121.9307</v>
          </cell>
          <cell r="AV32">
            <v>142.26660000000001</v>
          </cell>
          <cell r="AW32">
            <v>144.214</v>
          </cell>
          <cell r="AX32">
            <v>131.62010000000001</v>
          </cell>
          <cell r="AY32">
            <v>113.84180000000001</v>
          </cell>
          <cell r="AZ32" t="str">
            <v>Statistics Estonia</v>
          </cell>
        </row>
        <row r="33">
          <cell r="B33" t="str">
            <v>vadpapxx</v>
          </cell>
          <cell r="C33" t="str">
            <v>VA  of paper and board (Nace 17)</v>
          </cell>
          <cell r="D33" t="str">
            <v>eso</v>
          </cell>
          <cell r="E33" t="str">
            <v>M€2010</v>
          </cell>
          <cell r="AE33">
            <v>13.265000000000001</v>
          </cell>
          <cell r="AF33">
            <v>11.9696</v>
          </cell>
          <cell r="AG33">
            <v>17.557200000000002</v>
          </cell>
          <cell r="AH33">
            <v>20.6389</v>
          </cell>
          <cell r="AI33">
            <v>21.6204</v>
          </cell>
          <cell r="AJ33">
            <v>31.1127</v>
          </cell>
          <cell r="AK33">
            <v>32.757199999999997</v>
          </cell>
          <cell r="AL33">
            <v>39.087000000000003</v>
          </cell>
          <cell r="AM33">
            <v>39.087000000000003</v>
          </cell>
          <cell r="AN33">
            <v>41.0426</v>
          </cell>
          <cell r="AO33">
            <v>42.905999999999999</v>
          </cell>
          <cell r="AP33">
            <v>52.305300000000003</v>
          </cell>
          <cell r="AQ33">
            <v>52.563099999999999</v>
          </cell>
          <cell r="AR33">
            <v>46.870800000000003</v>
          </cell>
          <cell r="AS33">
            <v>36.731499999999997</v>
          </cell>
          <cell r="AT33">
            <v>58.477400000000003</v>
          </cell>
          <cell r="AU33">
            <v>53.190300000000001</v>
          </cell>
          <cell r="AV33">
            <v>57.548200000000001</v>
          </cell>
          <cell r="AW33">
            <v>62.503399999999999</v>
          </cell>
          <cell r="AX33">
            <v>58.117400000000004</v>
          </cell>
          <cell r="AY33">
            <v>37.137</v>
          </cell>
          <cell r="AZ33" t="str">
            <v>Statistics Estonia</v>
          </cell>
        </row>
        <row r="34">
          <cell r="B34" t="str">
            <v>vadrefxx</v>
          </cell>
          <cell r="C34" t="str">
            <v>VA  of refining (Nace 19)</v>
          </cell>
          <cell r="D34" t="str">
            <v>eso</v>
          </cell>
          <cell r="E34" t="str">
            <v>M€2010</v>
          </cell>
          <cell r="AE34">
            <v>9.6287000000000003</v>
          </cell>
          <cell r="AF34">
            <v>8.5421999999999993</v>
          </cell>
          <cell r="AG34">
            <v>4.8247</v>
          </cell>
          <cell r="AH34">
            <v>4.7436999999999996</v>
          </cell>
          <cell r="AI34">
            <v>24.777000000000001</v>
          </cell>
          <cell r="AJ34">
            <v>29.279699999999998</v>
          </cell>
          <cell r="AK34">
            <v>30.200099999999999</v>
          </cell>
          <cell r="AL34">
            <v>30.042200000000001</v>
          </cell>
          <cell r="AM34">
            <v>34.696100000000001</v>
          </cell>
          <cell r="AN34">
            <v>47.568100000000001</v>
          </cell>
          <cell r="AO34">
            <v>52.747700000000002</v>
          </cell>
          <cell r="AP34">
            <v>60.679299999999998</v>
          </cell>
          <cell r="AQ34">
            <v>77.875500000000002</v>
          </cell>
          <cell r="AR34">
            <v>101.96080000000001</v>
          </cell>
          <cell r="AS34">
            <v>63.799599999999998</v>
          </cell>
          <cell r="AT34">
            <v>74.570800000000006</v>
          </cell>
          <cell r="AU34">
            <v>75.682500000000005</v>
          </cell>
          <cell r="AV34">
            <v>78.540800000000004</v>
          </cell>
          <cell r="AW34">
            <v>90.78</v>
          </cell>
          <cell r="AX34">
            <v>117.6841</v>
          </cell>
          <cell r="AY34">
            <v>159.19999999999999</v>
          </cell>
          <cell r="AZ34" t="str">
            <v>Statistics Estonia</v>
          </cell>
        </row>
        <row r="35">
          <cell r="B35" t="str">
            <v>vadchixx</v>
          </cell>
          <cell r="C35" t="str">
            <v>VA  of chemicals (Section Nace 20-21)</v>
          </cell>
          <cell r="D35" t="str">
            <v>eso</v>
          </cell>
          <cell r="E35" t="str">
            <v>M€2010</v>
          </cell>
          <cell r="AE35">
            <v>99.122400000000013</v>
          </cell>
          <cell r="AF35">
            <v>115.61</v>
          </cell>
          <cell r="AG35">
            <v>123.1143</v>
          </cell>
          <cell r="AH35">
            <v>106.48700000000001</v>
          </cell>
          <cell r="AI35">
            <v>83.997699999999995</v>
          </cell>
          <cell r="AJ35">
            <v>81.189700000000002</v>
          </cell>
          <cell r="AK35">
            <v>88.507099999999994</v>
          </cell>
          <cell r="AL35">
            <v>89.6691</v>
          </cell>
          <cell r="AM35">
            <v>100.41970000000001</v>
          </cell>
          <cell r="AN35">
            <v>101.6819</v>
          </cell>
          <cell r="AO35">
            <v>102.22160000000001</v>
          </cell>
          <cell r="AP35">
            <v>96.900899999999993</v>
          </cell>
          <cell r="AQ35">
            <v>102.3947</v>
          </cell>
          <cell r="AR35">
            <v>133.6575</v>
          </cell>
          <cell r="AS35">
            <v>75.448799999999991</v>
          </cell>
          <cell r="AT35">
            <v>103.6105</v>
          </cell>
          <cell r="AU35">
            <v>104.5667</v>
          </cell>
          <cell r="AV35">
            <v>67.508600000000001</v>
          </cell>
          <cell r="AW35">
            <v>66.239900000000006</v>
          </cell>
          <cell r="AX35">
            <v>49.805999999999997</v>
          </cell>
          <cell r="AY35">
            <v>54.300000000000004</v>
          </cell>
          <cell r="AZ35" t="str">
            <v>Statistics Estonia</v>
          </cell>
        </row>
        <row r="36">
          <cell r="B36" t="str">
            <v>vadmnmxx</v>
          </cell>
          <cell r="C36" t="str">
            <v>VA  of non metallic minerals (Nace 23)</v>
          </cell>
          <cell r="D36" t="str">
            <v>eso</v>
          </cell>
          <cell r="E36" t="str">
            <v>M€2010</v>
          </cell>
          <cell r="AE36">
            <v>63.517699999999998</v>
          </cell>
          <cell r="AF36">
            <v>57.7288</v>
          </cell>
          <cell r="AG36">
            <v>72.231499999999997</v>
          </cell>
          <cell r="AH36">
            <v>84.207499999999996</v>
          </cell>
          <cell r="AI36">
            <v>73.322000000000003</v>
          </cell>
          <cell r="AJ36">
            <v>89.635099999999994</v>
          </cell>
          <cell r="AK36">
            <v>102.40949999999999</v>
          </cell>
          <cell r="AL36">
            <v>112.65560000000001</v>
          </cell>
          <cell r="AM36">
            <v>139.7577</v>
          </cell>
          <cell r="AN36">
            <v>148.65880000000001</v>
          </cell>
          <cell r="AO36">
            <v>175.31200000000001</v>
          </cell>
          <cell r="AP36">
            <v>202.45769999999999</v>
          </cell>
          <cell r="AQ36">
            <v>227.72219999999999</v>
          </cell>
          <cell r="AR36">
            <v>148.74950000000001</v>
          </cell>
          <cell r="AS36">
            <v>85.148799999999994</v>
          </cell>
          <cell r="AT36">
            <v>96.148799999999994</v>
          </cell>
          <cell r="AU36">
            <v>108.322</v>
          </cell>
          <cell r="AV36">
            <v>107.7364</v>
          </cell>
          <cell r="AW36">
            <v>111.52330000000001</v>
          </cell>
          <cell r="AX36">
            <v>118.5209</v>
          </cell>
          <cell r="AY36">
            <v>112</v>
          </cell>
          <cell r="AZ36" t="str">
            <v>Statistics Estonia</v>
          </cell>
        </row>
        <row r="37">
          <cell r="B37" t="str">
            <v>vadmprxx</v>
          </cell>
          <cell r="C37" t="str">
            <v>VA  of primary metals (Nace 24)</v>
          </cell>
          <cell r="D37" t="str">
            <v>eso</v>
          </cell>
          <cell r="E37" t="str">
            <v>M€2010</v>
          </cell>
          <cell r="AE37">
            <v>0.3498</v>
          </cell>
          <cell r="AF37">
            <v>0.4133</v>
          </cell>
          <cell r="AG37">
            <v>0.70820000000000005</v>
          </cell>
          <cell r="AH37">
            <v>1.4464999999999999</v>
          </cell>
          <cell r="AI37">
            <v>0.70830000000000004</v>
          </cell>
          <cell r="AJ37">
            <v>1.3857999999999999</v>
          </cell>
          <cell r="AK37">
            <v>2.3395000000000001</v>
          </cell>
          <cell r="AL37">
            <v>3.2098</v>
          </cell>
          <cell r="AM37">
            <v>3.5129000000000001</v>
          </cell>
          <cell r="AN37">
            <v>4.7653999999999996</v>
          </cell>
          <cell r="AO37">
            <v>4.0857000000000001</v>
          </cell>
          <cell r="AP37">
            <v>5.0084</v>
          </cell>
          <cell r="AQ37">
            <v>7.7055999999999996</v>
          </cell>
          <cell r="AR37">
            <v>18.168600000000001</v>
          </cell>
          <cell r="AS37">
            <v>7.3124000000000002</v>
          </cell>
          <cell r="AT37">
            <v>9.0586000000000002</v>
          </cell>
          <cell r="AU37">
            <v>8.3811999999999998</v>
          </cell>
          <cell r="AV37">
            <v>5.4539999999999997</v>
          </cell>
          <cell r="AW37">
            <v>6.9081999999999999</v>
          </cell>
          <cell r="AX37">
            <v>8.0060000000000002</v>
          </cell>
          <cell r="AY37">
            <v>6</v>
          </cell>
          <cell r="AZ37" t="str">
            <v>Statistics Estonia</v>
          </cell>
        </row>
        <row r="38">
          <cell r="B38" t="str">
            <v>vadmacxx</v>
          </cell>
          <cell r="C38" t="str">
            <v>VA  of machinery &amp; metal products (Nace 25-28, 33)</v>
          </cell>
          <cell r="D38" t="str">
            <v>eso</v>
          </cell>
          <cell r="E38" t="str">
            <v>M€2010</v>
          </cell>
          <cell r="AE38">
            <v>155.52950000000001</v>
          </cell>
          <cell r="AF38">
            <v>164.31819999999999</v>
          </cell>
          <cell r="AG38">
            <v>181.9273</v>
          </cell>
          <cell r="AH38">
            <v>194.6465</v>
          </cell>
          <cell r="AI38">
            <v>198.2235</v>
          </cell>
          <cell r="AJ38">
            <v>285.65600000000001</v>
          </cell>
          <cell r="AK38">
            <v>311.92199999999997</v>
          </cell>
          <cell r="AL38">
            <v>350.76519999999999</v>
          </cell>
          <cell r="AM38">
            <v>387.47209999999995</v>
          </cell>
          <cell r="AN38">
            <v>416.96280000000002</v>
          </cell>
          <cell r="AO38">
            <v>501.34860000000003</v>
          </cell>
          <cell r="AP38">
            <v>569.8909000000001</v>
          </cell>
          <cell r="AQ38">
            <v>627.25729999999999</v>
          </cell>
          <cell r="AR38">
            <v>689.63889999999992</v>
          </cell>
          <cell r="AS38">
            <v>531.18550000000005</v>
          </cell>
          <cell r="AT38">
            <v>609.54179999999997</v>
          </cell>
          <cell r="AU38">
            <v>797.25670000000002</v>
          </cell>
          <cell r="AV38">
            <v>854.23490000000004</v>
          </cell>
          <cell r="AW38">
            <v>856.80669999999998</v>
          </cell>
          <cell r="AX38">
            <v>907.40090000000009</v>
          </cell>
          <cell r="AY38">
            <v>914</v>
          </cell>
          <cell r="AZ38" t="str">
            <v>Statistics Estonia</v>
          </cell>
        </row>
        <row r="39">
          <cell r="B39" t="str">
            <v>vadfabxx</v>
          </cell>
          <cell r="C39" t="str">
            <v>VA of fabricated metals  (Nace 25)</v>
          </cell>
          <cell r="D39" t="str">
            <v>eso</v>
          </cell>
          <cell r="E39" t="str">
            <v>M€2010</v>
          </cell>
        </row>
        <row r="40">
          <cell r="B40" t="str">
            <v>vadvehxx</v>
          </cell>
          <cell r="C40" t="str">
            <v>VA  of of transport equipement  (Nace 29-30)</v>
          </cell>
          <cell r="D40" t="str">
            <v>eso</v>
          </cell>
          <cell r="E40" t="str">
            <v>M€2010</v>
          </cell>
          <cell r="AE40">
            <v>22.694200000000002</v>
          </cell>
          <cell r="AF40">
            <v>20.6572</v>
          </cell>
          <cell r="AG40">
            <v>23.391200000000001</v>
          </cell>
          <cell r="AH40">
            <v>21.4209</v>
          </cell>
          <cell r="AI40">
            <v>25.9405</v>
          </cell>
          <cell r="AJ40">
            <v>28.572599999999998</v>
          </cell>
          <cell r="AK40">
            <v>31.076499999999999</v>
          </cell>
          <cell r="AL40">
            <v>31.330400000000001</v>
          </cell>
          <cell r="AM40">
            <v>31.787199999999999</v>
          </cell>
          <cell r="AN40">
            <v>42.711100000000002</v>
          </cell>
          <cell r="AO40">
            <v>42.508399999999995</v>
          </cell>
          <cell r="AP40">
            <v>44.296700000000001</v>
          </cell>
          <cell r="AQ40">
            <v>59.102500000000006</v>
          </cell>
          <cell r="AR40">
            <v>80.744600000000005</v>
          </cell>
          <cell r="AS40">
            <v>56.316600000000001</v>
          </cell>
          <cell r="AT40">
            <v>102.9474</v>
          </cell>
          <cell r="AU40">
            <v>117.93980000000001</v>
          </cell>
          <cell r="AV40">
            <v>127.82849999999999</v>
          </cell>
          <cell r="AW40">
            <v>133.708</v>
          </cell>
          <cell r="AX40">
            <v>131.18989999999999</v>
          </cell>
          <cell r="AY40">
            <v>201</v>
          </cell>
          <cell r="AZ40" t="str">
            <v>Statistics Estonia</v>
          </cell>
        </row>
        <row r="41">
          <cell r="B41" t="str">
            <v>vadidvxx</v>
          </cell>
          <cell r="C41" t="str">
            <v>VA  of other manufacturing (Nace 22, 31)</v>
          </cell>
          <cell r="D41" t="str">
            <v>eso</v>
          </cell>
          <cell r="E41" t="str">
            <v>M€2010</v>
          </cell>
          <cell r="AE41">
            <v>3.6120999999999057</v>
          </cell>
          <cell r="AF41">
            <v>25.131699999999984</v>
          </cell>
          <cell r="AG41">
            <v>42.570300000000088</v>
          </cell>
          <cell r="AH41">
            <v>74.768800000000013</v>
          </cell>
          <cell r="AI41">
            <v>85.63359999999993</v>
          </cell>
          <cell r="AJ41">
            <v>121.65430000000029</v>
          </cell>
          <cell r="AK41">
            <v>154.93930000000012</v>
          </cell>
          <cell r="AL41">
            <v>174.88059999999996</v>
          </cell>
          <cell r="AM41">
            <v>181.0527000000003</v>
          </cell>
          <cell r="AN41">
            <v>192.26439999999991</v>
          </cell>
          <cell r="AO41">
            <v>189.64540000000005</v>
          </cell>
          <cell r="AP41">
            <v>221.23739999999998</v>
          </cell>
          <cell r="AQ41">
            <v>244.26399999999961</v>
          </cell>
          <cell r="AR41">
            <v>240.04599999999982</v>
          </cell>
          <cell r="AS41">
            <v>188.48609999999996</v>
          </cell>
          <cell r="AT41">
            <v>212.08320000000015</v>
          </cell>
          <cell r="AU41">
            <v>240.20570000000021</v>
          </cell>
          <cell r="AV41">
            <v>234.28519999999978</v>
          </cell>
          <cell r="AW41">
            <v>243.81199999999987</v>
          </cell>
          <cell r="AX41">
            <v>233.61319999999986</v>
          </cell>
          <cell r="AY41">
            <v>234.76510000000007</v>
          </cell>
          <cell r="AZ41" t="str">
            <v>Statistics Estonia</v>
          </cell>
          <cell r="BA41" t="str">
            <v>Calculated as residual</v>
          </cell>
        </row>
        <row r="42">
          <cell r="B42" t="str">
            <v>vadcmpxx</v>
          </cell>
          <cell r="C42" t="str">
            <v>VA  of rubber and plastics (Nace 22)</v>
          </cell>
          <cell r="D42" t="str">
            <v>eso</v>
          </cell>
          <cell r="E42" t="str">
            <v>M€2010</v>
          </cell>
          <cell r="AE42">
            <v>10.765700000000001</v>
          </cell>
          <cell r="AF42">
            <v>16.796500000000002</v>
          </cell>
          <cell r="AG42">
            <v>22.0398</v>
          </cell>
          <cell r="AH42">
            <v>28.379300000000001</v>
          </cell>
          <cell r="AI42">
            <v>29.418399999999998</v>
          </cell>
          <cell r="AJ42">
            <v>41.174799999999998</v>
          </cell>
          <cell r="AK42">
            <v>51.879199999999997</v>
          </cell>
          <cell r="AL42">
            <v>67.286500000000004</v>
          </cell>
          <cell r="AM42">
            <v>67.286500000000004</v>
          </cell>
          <cell r="AN42">
            <v>68.750399999999999</v>
          </cell>
          <cell r="AO42">
            <v>69.018500000000003</v>
          </cell>
          <cell r="AP42">
            <v>91.110500000000002</v>
          </cell>
          <cell r="AQ42">
            <v>95.520099999999999</v>
          </cell>
          <cell r="AR42">
            <v>80.775400000000005</v>
          </cell>
          <cell r="AS42">
            <v>65.156099999999995</v>
          </cell>
          <cell r="AT42">
            <v>69.9619</v>
          </cell>
          <cell r="AU42">
            <v>81.857200000000006</v>
          </cell>
          <cell r="AV42">
            <v>84.734099999999998</v>
          </cell>
          <cell r="AW42">
            <v>76.862099999999998</v>
          </cell>
          <cell r="AX42">
            <v>78.906499999999994</v>
          </cell>
          <cell r="AY42">
            <v>68</v>
          </cell>
          <cell r="AZ42" t="str">
            <v>Statistics Estonia</v>
          </cell>
        </row>
        <row r="44">
          <cell r="B44" t="str">
            <v>vadegwxx</v>
          </cell>
          <cell r="C44" t="str">
            <v>VA  of  electricity, gas, water (Section D-E, Nace 35-38)</v>
          </cell>
          <cell r="D44" t="str">
            <v>eso</v>
          </cell>
          <cell r="E44" t="str">
            <v>M€2010</v>
          </cell>
          <cell r="AE44">
            <v>639.32069999999999</v>
          </cell>
          <cell r="AF44">
            <v>619.59249999999997</v>
          </cell>
          <cell r="AG44">
            <v>549.33299999999997</v>
          </cell>
          <cell r="AH44">
            <v>484.02269999999999</v>
          </cell>
          <cell r="AI44">
            <v>451.51830000000001</v>
          </cell>
          <cell r="AJ44">
            <v>488.0521</v>
          </cell>
          <cell r="AK44">
            <v>500.5224</v>
          </cell>
          <cell r="AL44">
            <v>488.36619999999999</v>
          </cell>
          <cell r="AM44">
            <v>553.50810000000001</v>
          </cell>
          <cell r="AN44">
            <v>549.10900000000004</v>
          </cell>
          <cell r="AO44">
            <v>568.82550000000003</v>
          </cell>
          <cell r="AP44">
            <v>582.44569999999999</v>
          </cell>
          <cell r="AQ44">
            <v>615.10919999999999</v>
          </cell>
          <cell r="AR44">
            <v>524.22339999999997</v>
          </cell>
          <cell r="AS44">
            <v>549.94540000000006</v>
          </cell>
          <cell r="AT44">
            <v>570.24400000000003</v>
          </cell>
          <cell r="AU44">
            <v>575.66579999999999</v>
          </cell>
          <cell r="AV44">
            <v>591.86419999999998</v>
          </cell>
          <cell r="AW44">
            <v>724.23599999999999</v>
          </cell>
          <cell r="AX44">
            <v>804.524</v>
          </cell>
          <cell r="AY44">
            <v>843.4</v>
          </cell>
          <cell r="AZ44" t="str">
            <v>Statistics Estonia</v>
          </cell>
        </row>
        <row r="46">
          <cell r="B46" t="str">
            <v>vadconxx</v>
          </cell>
          <cell r="C46" t="str">
            <v>VA  of construction (Section F, Nace 41-43)</v>
          </cell>
          <cell r="D46" t="str">
            <v>eso</v>
          </cell>
          <cell r="E46" t="str">
            <v>M€2010</v>
          </cell>
          <cell r="AE46">
            <v>374.90269999999998</v>
          </cell>
          <cell r="AF46">
            <v>404.60539999999997</v>
          </cell>
          <cell r="AG46">
            <v>456.02699999999999</v>
          </cell>
          <cell r="AH46">
            <v>566.17340000000002</v>
          </cell>
          <cell r="AI46">
            <v>473.43439999999998</v>
          </cell>
          <cell r="AJ46">
            <v>590.71960000000001</v>
          </cell>
          <cell r="AK46">
            <v>589.15629999999999</v>
          </cell>
          <cell r="AL46">
            <v>660.1653</v>
          </cell>
          <cell r="AM46">
            <v>723.79160000000002</v>
          </cell>
          <cell r="AN46">
            <v>777.13599999999997</v>
          </cell>
          <cell r="AO46">
            <v>973.51679999999999</v>
          </cell>
          <cell r="AP46">
            <v>1054.0827999999999</v>
          </cell>
          <cell r="AQ46">
            <v>1171.2537</v>
          </cell>
          <cell r="AR46">
            <v>1210.6541</v>
          </cell>
          <cell r="AS46">
            <v>792.30179999999996</v>
          </cell>
          <cell r="AT46">
            <v>762.65110000000004</v>
          </cell>
          <cell r="AU46">
            <v>961.7518</v>
          </cell>
          <cell r="AV46">
            <v>1028.1293000000001</v>
          </cell>
          <cell r="AW46">
            <v>944.97829999999999</v>
          </cell>
          <cell r="AX46">
            <v>905.6671</v>
          </cell>
          <cell r="AY46">
            <v>849</v>
          </cell>
          <cell r="AZ46" t="str">
            <v>Statistics Estonia</v>
          </cell>
        </row>
        <row r="48">
          <cell r="B48" t="str">
            <v>Production index</v>
          </cell>
        </row>
        <row r="49">
          <cell r="B49" t="str">
            <v>ipiindxx</v>
          </cell>
          <cell r="C49" t="str">
            <v>Production index of industry</v>
          </cell>
          <cell r="D49" t="str">
            <v>eso</v>
          </cell>
          <cell r="E49" t="str">
            <v>2010=100</v>
          </cell>
          <cell r="AJ49">
            <v>59.8</v>
          </cell>
          <cell r="AK49">
            <v>65.099999999999994</v>
          </cell>
          <cell r="AL49">
            <v>70.599999999999994</v>
          </cell>
          <cell r="AM49">
            <v>78.3</v>
          </cell>
          <cell r="AN49">
            <v>86.5</v>
          </cell>
          <cell r="AO49">
            <v>96</v>
          </cell>
          <cell r="AP49">
            <v>105.5</v>
          </cell>
          <cell r="AQ49">
            <v>112.3</v>
          </cell>
          <cell r="AR49">
            <v>106.5</v>
          </cell>
          <cell r="AS49">
            <v>81</v>
          </cell>
          <cell r="AT49">
            <v>100</v>
          </cell>
          <cell r="AU49">
            <v>119.9</v>
          </cell>
          <cell r="AV49">
            <v>121.2</v>
          </cell>
          <cell r="AW49">
            <v>126.2</v>
          </cell>
          <cell r="AX49">
            <v>131.1</v>
          </cell>
          <cell r="AY49">
            <v>131.5</v>
          </cell>
          <cell r="AZ49" t="str">
            <v>Statistics Estonia, Statistical  Database,  Table IN004</v>
          </cell>
        </row>
        <row r="50">
          <cell r="B50" t="str">
            <v>ipiminxx</v>
          </cell>
          <cell r="C50" t="str">
            <v>Production index of mines</v>
          </cell>
          <cell r="D50" t="str">
            <v>eso</v>
          </cell>
          <cell r="E50" t="str">
            <v>2010=100</v>
          </cell>
          <cell r="AJ50">
            <v>69.599999999999994</v>
          </cell>
          <cell r="AK50">
            <v>71.900000000000006</v>
          </cell>
          <cell r="AL50">
            <v>83.1</v>
          </cell>
          <cell r="AM50">
            <v>87.6</v>
          </cell>
          <cell r="AN50">
            <v>79.8</v>
          </cell>
          <cell r="AO50">
            <v>88.5</v>
          </cell>
          <cell r="AP50">
            <v>96.8</v>
          </cell>
          <cell r="AQ50">
            <v>106.9</v>
          </cell>
          <cell r="AR50">
            <v>98.5</v>
          </cell>
          <cell r="AS50">
            <v>88.3</v>
          </cell>
          <cell r="AT50">
            <v>100</v>
          </cell>
          <cell r="AU50">
            <v>108.5</v>
          </cell>
          <cell r="AV50">
            <v>103.9</v>
          </cell>
          <cell r="AW50">
            <v>115.3</v>
          </cell>
          <cell r="AX50">
            <v>110.9</v>
          </cell>
          <cell r="AY50">
            <v>105.3</v>
          </cell>
          <cell r="AZ50" t="str">
            <v>Statistics Estonia, Statistical  Database,  Table IN004</v>
          </cell>
        </row>
        <row r="51">
          <cell r="B51" t="str">
            <v>ipimanxx</v>
          </cell>
          <cell r="C51" t="str">
            <v>Production index of manufacturing industry</v>
          </cell>
          <cell r="D51" t="str">
            <v>eso</v>
          </cell>
          <cell r="E51" t="str">
            <v>2010=100</v>
          </cell>
          <cell r="AJ51">
            <v>58.9</v>
          </cell>
          <cell r="AK51">
            <v>64.8</v>
          </cell>
          <cell r="AL51">
            <v>70.599999999999994</v>
          </cell>
          <cell r="AM51">
            <v>78.099999999999994</v>
          </cell>
          <cell r="AN51">
            <v>87.1</v>
          </cell>
          <cell r="AO51">
            <v>97.4</v>
          </cell>
          <cell r="AP51">
            <v>107.6</v>
          </cell>
          <cell r="AQ51">
            <v>114.1</v>
          </cell>
          <cell r="AR51">
            <v>109</v>
          </cell>
          <cell r="AS51">
            <v>81.2</v>
          </cell>
          <cell r="AT51">
            <v>100</v>
          </cell>
          <cell r="AU51">
            <v>122.6</v>
          </cell>
          <cell r="AV51">
            <v>124.7</v>
          </cell>
          <cell r="AW51">
            <v>129.4</v>
          </cell>
          <cell r="AX51">
            <v>135.80000000000001</v>
          </cell>
          <cell r="AY51">
            <v>137.69999999999999</v>
          </cell>
          <cell r="AZ51" t="str">
            <v>Statistics Estonia, Statistical  Database,  Table IN004</v>
          </cell>
        </row>
        <row r="52">
          <cell r="B52" t="str">
            <v>ipiiaaxx</v>
          </cell>
          <cell r="C52" t="str">
            <v>Production index of food, beverage and tobacco (Nace 15-16)</v>
          </cell>
          <cell r="D52" t="str">
            <v>eso</v>
          </cell>
          <cell r="E52" t="str">
            <v>2010=100</v>
          </cell>
          <cell r="AJ52">
            <v>85.8</v>
          </cell>
          <cell r="AK52">
            <v>93.5</v>
          </cell>
          <cell r="AL52">
            <v>93.7</v>
          </cell>
          <cell r="AM52">
            <v>95.6</v>
          </cell>
          <cell r="AN52">
            <v>100.1</v>
          </cell>
          <cell r="AO52">
            <v>103.9</v>
          </cell>
          <cell r="AP52">
            <v>108.9</v>
          </cell>
          <cell r="AQ52">
            <v>108.6</v>
          </cell>
          <cell r="AR52">
            <v>106.5</v>
          </cell>
          <cell r="AS52">
            <v>97.7</v>
          </cell>
          <cell r="AT52">
            <v>100</v>
          </cell>
          <cell r="AU52">
            <v>104.2</v>
          </cell>
          <cell r="AV52">
            <v>102.7</v>
          </cell>
          <cell r="AW52">
            <v>108.8</v>
          </cell>
          <cell r="AX52">
            <v>116.1</v>
          </cell>
          <cell r="AY52">
            <v>115.5</v>
          </cell>
          <cell r="AZ52" t="str">
            <v>Statistics Estonia, Statistical  Database,  Table IN004</v>
          </cell>
        </row>
        <row r="53">
          <cell r="B53" t="str">
            <v>ipitexxx</v>
          </cell>
          <cell r="C53" t="str">
            <v>Production index of textiles, clothing, leather (Nace 17-19)</v>
          </cell>
          <cell r="D53" t="str">
            <v>eso</v>
          </cell>
          <cell r="E53" t="str">
            <v>2010=100</v>
          </cell>
          <cell r="AJ53">
            <v>215.90333522834945</v>
          </cell>
          <cell r="AK53">
            <v>192.40753768844223</v>
          </cell>
          <cell r="AL53">
            <v>194.65246452576548</v>
          </cell>
          <cell r="AM53">
            <v>200.99452325372599</v>
          </cell>
          <cell r="AN53">
            <v>152.20844602083795</v>
          </cell>
          <cell r="AO53">
            <v>140.5102527075812</v>
          </cell>
          <cell r="AP53">
            <v>144.20307439568174</v>
          </cell>
          <cell r="AQ53">
            <v>135.67605563835073</v>
          </cell>
          <cell r="AR53">
            <v>122.9999181446112</v>
          </cell>
          <cell r="AS53">
            <v>91.706838850491096</v>
          </cell>
          <cell r="AT53">
            <v>99.999999999999986</v>
          </cell>
          <cell r="AU53">
            <v>120.47704735376044</v>
          </cell>
          <cell r="AV53">
            <v>119.94713411240957</v>
          </cell>
          <cell r="AW53">
            <v>119.79379541643377</v>
          </cell>
          <cell r="AX53">
            <v>120.88493377483444</v>
          </cell>
          <cell r="AY53">
            <v>120.16666666666667</v>
          </cell>
          <cell r="AZ53" t="str">
            <v>Statistics Estonia, Statistical  Database,  Table IN004</v>
          </cell>
        </row>
        <row r="54">
          <cell r="B54" t="str">
            <v>ipiboixx</v>
          </cell>
          <cell r="C54" t="str">
            <v>Production index of wood industry (Nace 20)</v>
          </cell>
          <cell r="D54" t="str">
            <v>eso</v>
          </cell>
          <cell r="E54" t="str">
            <v>2010=100</v>
          </cell>
          <cell r="AJ54">
            <v>67.2</v>
          </cell>
          <cell r="AK54">
            <v>77.5</v>
          </cell>
          <cell r="AL54">
            <v>85.4</v>
          </cell>
          <cell r="AM54">
            <v>93.5</v>
          </cell>
          <cell r="AN54">
            <v>108.3</v>
          </cell>
          <cell r="AO54">
            <v>121</v>
          </cell>
          <cell r="AP54">
            <v>128.5</v>
          </cell>
          <cell r="AQ54">
            <v>123.8</v>
          </cell>
          <cell r="AR54">
            <v>101.2</v>
          </cell>
          <cell r="AS54">
            <v>75.400000000000006</v>
          </cell>
          <cell r="AT54">
            <v>100</v>
          </cell>
          <cell r="AU54">
            <v>115.1</v>
          </cell>
          <cell r="AV54">
            <v>116.7</v>
          </cell>
          <cell r="AW54">
            <v>124.3</v>
          </cell>
          <cell r="AX54">
            <v>137.30000000000001</v>
          </cell>
          <cell r="AY54">
            <v>150.69999999999999</v>
          </cell>
          <cell r="AZ54" t="str">
            <v>Statistics Estonia, Statistical  Database,  Table IN004</v>
          </cell>
        </row>
        <row r="55">
          <cell r="B55" t="str">
            <v>ipipppxx</v>
          </cell>
          <cell r="C55" t="str">
            <v>Production index of paper and printing products  (Nace 21-22)</v>
          </cell>
          <cell r="D55" t="str">
            <v>eso</v>
          </cell>
          <cell r="E55" t="str">
            <v>2010=100</v>
          </cell>
          <cell r="AJ55">
            <v>67.2</v>
          </cell>
          <cell r="AK55">
            <v>77.5</v>
          </cell>
          <cell r="AL55">
            <v>85.4</v>
          </cell>
          <cell r="AM55">
            <v>93.5</v>
          </cell>
          <cell r="AN55">
            <v>108.3</v>
          </cell>
          <cell r="AO55">
            <v>121</v>
          </cell>
          <cell r="AP55">
            <v>128.5</v>
          </cell>
          <cell r="AQ55">
            <v>123.8</v>
          </cell>
          <cell r="AR55">
            <v>101.2</v>
          </cell>
          <cell r="AS55">
            <v>75.400000000000006</v>
          </cell>
          <cell r="AT55">
            <v>100</v>
          </cell>
          <cell r="AU55">
            <v>115.1</v>
          </cell>
          <cell r="AV55">
            <v>116.7</v>
          </cell>
          <cell r="AW55">
            <v>124.3</v>
          </cell>
          <cell r="AX55">
            <v>137.30000000000001</v>
          </cell>
          <cell r="AY55">
            <v>150.69999999999999</v>
          </cell>
          <cell r="AZ55" t="str">
            <v>Statistics Estonia, Statistical  Database,  Table IN004</v>
          </cell>
        </row>
        <row r="56">
          <cell r="B56" t="str">
            <v>ipipapxx</v>
          </cell>
          <cell r="C56" t="str">
            <v>Production index of paper and board (Nace 21)</v>
          </cell>
          <cell r="D56" t="str">
            <v>eso</v>
          </cell>
          <cell r="E56" t="str">
            <v>2010=100</v>
          </cell>
          <cell r="AJ56">
            <v>52.8</v>
          </cell>
          <cell r="AK56">
            <v>58.4</v>
          </cell>
          <cell r="AL56">
            <v>69.900000000000006</v>
          </cell>
          <cell r="AM56">
            <v>67.3</v>
          </cell>
          <cell r="AN56">
            <v>72.8</v>
          </cell>
          <cell r="AO56">
            <v>81.7</v>
          </cell>
          <cell r="AP56">
            <v>102.6</v>
          </cell>
          <cell r="AQ56">
            <v>118</v>
          </cell>
          <cell r="AR56">
            <v>103.9</v>
          </cell>
          <cell r="AS56">
            <v>81.400000000000006</v>
          </cell>
          <cell r="AT56">
            <v>100</v>
          </cell>
          <cell r="AU56">
            <v>107.6</v>
          </cell>
          <cell r="AV56">
            <v>110.9</v>
          </cell>
          <cell r="AW56">
            <v>109.8</v>
          </cell>
          <cell r="AX56">
            <v>111.6</v>
          </cell>
          <cell r="AY56">
            <v>111</v>
          </cell>
          <cell r="AZ56" t="str">
            <v>Statistics Estonia, Statistical  Database,  Table IN004</v>
          </cell>
        </row>
        <row r="57">
          <cell r="B57" t="str">
            <v>ipichixx</v>
          </cell>
          <cell r="C57" t="str">
            <v>Production index of chemicals (Nace 24)</v>
          </cell>
          <cell r="D57" t="str">
            <v>eso</v>
          </cell>
          <cell r="E57" t="str">
            <v>2010=100</v>
          </cell>
          <cell r="AJ57">
            <v>62.3</v>
          </cell>
          <cell r="AK57">
            <v>64.900000000000006</v>
          </cell>
          <cell r="AL57">
            <v>69.2</v>
          </cell>
          <cell r="AM57">
            <v>82.4</v>
          </cell>
          <cell r="AN57">
            <v>101.4</v>
          </cell>
          <cell r="AO57">
            <v>119.9</v>
          </cell>
          <cell r="AP57">
            <v>127.6</v>
          </cell>
          <cell r="AQ57">
            <v>133.9</v>
          </cell>
          <cell r="AR57">
            <v>154.30000000000001</v>
          </cell>
          <cell r="AS57">
            <v>85.8</v>
          </cell>
          <cell r="AT57">
            <v>100</v>
          </cell>
          <cell r="AU57">
            <v>128.19999999999999</v>
          </cell>
          <cell r="AV57">
            <v>127.4</v>
          </cell>
          <cell r="AW57">
            <v>132.9</v>
          </cell>
          <cell r="AX57">
            <v>123.6</v>
          </cell>
          <cell r="AY57">
            <v>109.8</v>
          </cell>
          <cell r="AZ57" t="str">
            <v>Statistics Estonia, Statistical  Database,  Table IN004</v>
          </cell>
        </row>
        <row r="58">
          <cell r="B58" t="str">
            <v>ipimnmxx</v>
          </cell>
          <cell r="C58" t="str">
            <v>Production index of non metallic minerals (Nace 26)</v>
          </cell>
          <cell r="D58" t="str">
            <v>eso</v>
          </cell>
          <cell r="E58" t="str">
            <v>2010=100</v>
          </cell>
          <cell r="AJ58">
            <v>72.7</v>
          </cell>
          <cell r="AK58">
            <v>78</v>
          </cell>
          <cell r="AL58">
            <v>86</v>
          </cell>
          <cell r="AM58">
            <v>100.9</v>
          </cell>
          <cell r="AN58">
            <v>115</v>
          </cell>
          <cell r="AO58">
            <v>141.4</v>
          </cell>
          <cell r="AP58">
            <v>166.5</v>
          </cell>
          <cell r="AQ58">
            <v>184.1</v>
          </cell>
          <cell r="AR58">
            <v>139.9</v>
          </cell>
          <cell r="AS58">
            <v>88.6</v>
          </cell>
          <cell r="AT58">
            <v>100</v>
          </cell>
          <cell r="AU58">
            <v>110.9</v>
          </cell>
          <cell r="AV58">
            <v>114.2</v>
          </cell>
          <cell r="AW58">
            <v>118.1</v>
          </cell>
          <cell r="AX58">
            <v>123.4</v>
          </cell>
          <cell r="AY58">
            <v>122.4</v>
          </cell>
          <cell r="AZ58" t="str">
            <v>Statistics Estonia, Statistical  Database,  Table IN004</v>
          </cell>
        </row>
        <row r="59">
          <cell r="B59" t="str">
            <v>ipimprxx</v>
          </cell>
          <cell r="C59" t="str">
            <v>Production index of primary metal industry (Nace 27)</v>
          </cell>
          <cell r="D59" t="str">
            <v>eso</v>
          </cell>
          <cell r="E59" t="str">
            <v>2010=100</v>
          </cell>
          <cell r="AJ59">
            <v>37</v>
          </cell>
          <cell r="AK59">
            <v>56.7</v>
          </cell>
          <cell r="AL59">
            <v>73.099999999999994</v>
          </cell>
          <cell r="AM59">
            <v>126</v>
          </cell>
          <cell r="AN59">
            <v>98.5</v>
          </cell>
          <cell r="AO59">
            <v>89.4</v>
          </cell>
          <cell r="AP59">
            <v>90.9</v>
          </cell>
          <cell r="AQ59">
            <v>145.9</v>
          </cell>
          <cell r="AR59">
            <v>127.3</v>
          </cell>
          <cell r="AS59">
            <v>67</v>
          </cell>
          <cell r="AT59">
            <v>100</v>
          </cell>
          <cell r="AU59">
            <v>95.7</v>
          </cell>
          <cell r="AV59">
            <v>84.6</v>
          </cell>
          <cell r="AW59">
            <v>88.1</v>
          </cell>
          <cell r="AX59">
            <v>97.1</v>
          </cell>
          <cell r="AY59">
            <v>94.5</v>
          </cell>
          <cell r="AZ59" t="str">
            <v>Statistics Estonia, Statistical  Database,  Table IN004</v>
          </cell>
        </row>
        <row r="60">
          <cell r="B60" t="str">
            <v>ipimacxx</v>
          </cell>
          <cell r="C60" t="str">
            <v>Production index  of machinery (Nace 29-33)</v>
          </cell>
          <cell r="D60" t="str">
            <v>eso</v>
          </cell>
          <cell r="E60" t="str">
            <v>2010=100</v>
          </cell>
          <cell r="AJ60">
            <v>51.5</v>
          </cell>
          <cell r="AK60">
            <v>70.599999999999994</v>
          </cell>
          <cell r="AL60">
            <v>79.900000000000006</v>
          </cell>
          <cell r="AM60">
            <v>85.1</v>
          </cell>
          <cell r="AN60">
            <v>90.7</v>
          </cell>
          <cell r="AO60">
            <v>99.7</v>
          </cell>
          <cell r="AP60">
            <v>115.3</v>
          </cell>
          <cell r="AQ60">
            <v>131.80000000000001</v>
          </cell>
          <cell r="AR60">
            <v>132.19999999999999</v>
          </cell>
          <cell r="AS60">
            <v>75.099999999999994</v>
          </cell>
          <cell r="AT60">
            <v>100</v>
          </cell>
          <cell r="AU60">
            <v>144.6</v>
          </cell>
          <cell r="AV60">
            <v>153.30000000000001</v>
          </cell>
          <cell r="AW60">
            <v>153.30000000000001</v>
          </cell>
          <cell r="AX60">
            <v>154</v>
          </cell>
          <cell r="AY60">
            <v>163.6</v>
          </cell>
          <cell r="AZ60" t="str">
            <v>Statistics Estonia, Statistical  Database,  Table IN004</v>
          </cell>
        </row>
        <row r="61">
          <cell r="B61" t="str">
            <v>ipifabxx</v>
          </cell>
          <cell r="C61" t="str">
            <v>Production index of fabricated  metal (Nace 28)</v>
          </cell>
          <cell r="D61" t="str">
            <v>eso</v>
          </cell>
          <cell r="E61" t="str">
            <v>2010=100</v>
          </cell>
          <cell r="AJ61">
            <v>43.9</v>
          </cell>
          <cell r="AK61">
            <v>53.5</v>
          </cell>
          <cell r="AL61">
            <v>56.6</v>
          </cell>
          <cell r="AM61">
            <v>72</v>
          </cell>
          <cell r="AN61">
            <v>80</v>
          </cell>
          <cell r="AO61">
            <v>100</v>
          </cell>
          <cell r="AP61">
            <v>120.5</v>
          </cell>
          <cell r="AQ61">
            <v>131.1</v>
          </cell>
          <cell r="AR61">
            <v>135.1</v>
          </cell>
          <cell r="AS61">
            <v>92.9</v>
          </cell>
          <cell r="AT61">
            <v>100</v>
          </cell>
          <cell r="AU61">
            <v>118.3</v>
          </cell>
          <cell r="AV61">
            <v>111.2</v>
          </cell>
          <cell r="AW61">
            <v>115.5</v>
          </cell>
          <cell r="AX61">
            <v>120.9</v>
          </cell>
          <cell r="AY61">
            <v>123.1</v>
          </cell>
          <cell r="AZ61" t="str">
            <v>Statistics Estonia, Statistical  Database,  Table IN004</v>
          </cell>
        </row>
        <row r="62">
          <cell r="B62" t="str">
            <v>ipivehxx</v>
          </cell>
          <cell r="C62" t="str">
            <v>Production index  of transport equipement  (Nace 34-35)</v>
          </cell>
          <cell r="D62" t="str">
            <v>eso</v>
          </cell>
          <cell r="E62" t="str">
            <v>2010=100</v>
          </cell>
          <cell r="AJ62">
            <v>25.935689002344887</v>
          </cell>
          <cell r="AK62">
            <v>33.053685668603578</v>
          </cell>
          <cell r="AL62">
            <v>37.062672296726284</v>
          </cell>
          <cell r="AM62">
            <v>46.300046820026537</v>
          </cell>
          <cell r="AN62">
            <v>71.338755714083106</v>
          </cell>
          <cell r="AO62">
            <v>62.928294255124463</v>
          </cell>
          <cell r="AP62">
            <v>64.882448123993413</v>
          </cell>
          <cell r="AQ62">
            <v>80.901030040583819</v>
          </cell>
          <cell r="AR62">
            <v>83.482565174059758</v>
          </cell>
          <cell r="AS62">
            <v>56.691762492301891</v>
          </cell>
          <cell r="AT62">
            <v>100</v>
          </cell>
          <cell r="AU62">
            <v>117.90004682002653</v>
          </cell>
          <cell r="AV62">
            <v>112.05471570918741</v>
          </cell>
          <cell r="AW62">
            <v>112.83657858284911</v>
          </cell>
          <cell r="AX62">
            <v>114.70009364005307</v>
          </cell>
          <cell r="AY62">
            <v>121.19969566982749</v>
          </cell>
          <cell r="AZ62" t="str">
            <v>Statistics Estonia, Statistical  Database,  Table IN004</v>
          </cell>
        </row>
        <row r="63">
          <cell r="B63" t="str">
            <v>ipiidvxx</v>
          </cell>
          <cell r="C63" t="str">
            <v>Production index of other manufacturing</v>
          </cell>
          <cell r="D63" t="str">
            <v>eso</v>
          </cell>
          <cell r="E63" t="str">
            <v>2010=100</v>
          </cell>
          <cell r="AJ63">
            <v>46.6</v>
          </cell>
          <cell r="AK63">
            <v>54.1</v>
          </cell>
          <cell r="AL63">
            <v>64.8</v>
          </cell>
          <cell r="AM63">
            <v>70.5</v>
          </cell>
          <cell r="AN63">
            <v>83.7</v>
          </cell>
          <cell r="AO63">
            <v>96.4</v>
          </cell>
          <cell r="AP63">
            <v>105.1</v>
          </cell>
          <cell r="AQ63">
            <v>128.69999999999999</v>
          </cell>
          <cell r="AR63">
            <v>128.4</v>
          </cell>
          <cell r="AS63">
            <v>89.8</v>
          </cell>
          <cell r="AT63">
            <v>100</v>
          </cell>
          <cell r="AU63">
            <v>102.1</v>
          </cell>
          <cell r="AV63">
            <v>108.4</v>
          </cell>
          <cell r="AW63">
            <v>121.6</v>
          </cell>
          <cell r="AX63">
            <v>127.4</v>
          </cell>
          <cell r="AY63">
            <v>132.69999999999999</v>
          </cell>
          <cell r="AZ63" t="str">
            <v>Statistics Estonia, Statistical  Database,  Table IN004</v>
          </cell>
        </row>
        <row r="64">
          <cell r="B64" t="str">
            <v>ipicmpxx</v>
          </cell>
          <cell r="C64" t="str">
            <v>Production index of  rubber &amp; plastics products</v>
          </cell>
          <cell r="D64" t="str">
            <v>eso</v>
          </cell>
          <cell r="E64" t="str">
            <v>2010=100</v>
          </cell>
          <cell r="AJ64">
            <v>47.1</v>
          </cell>
          <cell r="AK64">
            <v>62.4</v>
          </cell>
          <cell r="AL64">
            <v>69.900000000000006</v>
          </cell>
          <cell r="AM64">
            <v>91.3</v>
          </cell>
          <cell r="AN64">
            <v>94.6</v>
          </cell>
          <cell r="AO64">
            <v>104.4</v>
          </cell>
          <cell r="AP64">
            <v>138.6</v>
          </cell>
          <cell r="AQ64">
            <v>141.69999999999999</v>
          </cell>
          <cell r="AR64">
            <v>119.7</v>
          </cell>
          <cell r="AS64">
            <v>81</v>
          </cell>
          <cell r="AT64">
            <v>100</v>
          </cell>
          <cell r="AU64">
            <v>108.8</v>
          </cell>
          <cell r="AV64">
            <v>108.4</v>
          </cell>
          <cell r="AW64">
            <v>107.9</v>
          </cell>
          <cell r="AX64">
            <v>112.8</v>
          </cell>
          <cell r="AY64">
            <v>109.3</v>
          </cell>
          <cell r="AZ64" t="str">
            <v>Statistics Estonia, Statistical  Database,  Table IN004</v>
          </cell>
        </row>
        <row r="65">
          <cell r="B65" t="str">
            <v>ipiconxx</v>
          </cell>
          <cell r="C65" t="str">
            <v>Production index of construction</v>
          </cell>
          <cell r="D65" t="str">
            <v>eso</v>
          </cell>
          <cell r="E65" t="str">
            <v>2010=100</v>
          </cell>
          <cell r="AJ65">
            <v>77.456073950460436</v>
          </cell>
          <cell r="AK65">
            <v>77.251091619745907</v>
          </cell>
          <cell r="AL65">
            <v>86.561902290575588</v>
          </cell>
          <cell r="AM65">
            <v>94.904681839441395</v>
          </cell>
          <cell r="AN65">
            <v>101.89928264707149</v>
          </cell>
          <cell r="AO65">
            <v>127.64903899043742</v>
          </cell>
          <cell r="AP65">
            <v>138.21297838552908</v>
          </cell>
          <cell r="AQ65">
            <v>153.57660927782047</v>
          </cell>
          <cell r="AR65">
            <v>158.74285108878752</v>
          </cell>
          <cell r="AS65">
            <v>103.88784596259022</v>
          </cell>
          <cell r="AT65">
            <v>100</v>
          </cell>
          <cell r="AU65">
            <v>126.1063938673923</v>
          </cell>
          <cell r="AV65">
            <v>134.80991504503174</v>
          </cell>
          <cell r="AW65">
            <v>123.90702642400962</v>
          </cell>
          <cell r="AX65">
            <v>118.75248065596443</v>
          </cell>
          <cell r="AY65">
            <v>111.32220224949521</v>
          </cell>
          <cell r="AZ65" t="str">
            <v>Statistics Estonia, Statistical  Database,  Table IN004</v>
          </cell>
        </row>
        <row r="67">
          <cell r="B67" t="str">
            <v>Physical production</v>
          </cell>
        </row>
        <row r="68">
          <cell r="B68" t="str">
            <v>prdacb</v>
          </cell>
          <cell r="C68" t="str">
            <v>Production of crude steel</v>
          </cell>
          <cell r="D68" t="str">
            <v>eso</v>
          </cell>
          <cell r="E68" t="str">
            <v>kt</v>
          </cell>
          <cell r="Z68">
            <v>4.8</v>
          </cell>
          <cell r="AA68">
            <v>3.7839999999999998</v>
          </cell>
          <cell r="AB68">
            <v>2.214</v>
          </cell>
          <cell r="AC68">
            <v>1.3819999999999999</v>
          </cell>
          <cell r="AD68">
            <v>1.272</v>
          </cell>
          <cell r="AE68">
            <v>1.9</v>
          </cell>
          <cell r="AF68">
            <v>2.9</v>
          </cell>
          <cell r="AG68">
            <v>3.3</v>
          </cell>
          <cell r="AH68">
            <v>2</v>
          </cell>
          <cell r="AI68">
            <v>1.4</v>
          </cell>
          <cell r="AJ68">
            <v>1.1000000000000001</v>
          </cell>
          <cell r="AK68">
            <v>1</v>
          </cell>
          <cell r="AL68">
            <v>1.2</v>
          </cell>
          <cell r="AM68">
            <v>1.3</v>
          </cell>
          <cell r="AN68">
            <v>0.5</v>
          </cell>
          <cell r="AO68">
            <v>0.4</v>
          </cell>
          <cell r="AP68">
            <v>1.1000000000000001</v>
          </cell>
          <cell r="AQ68">
            <v>1.1000000000000001</v>
          </cell>
          <cell r="AR68">
            <v>1</v>
          </cell>
          <cell r="AS68">
            <v>0.5</v>
          </cell>
          <cell r="AT68">
            <v>0.3</v>
          </cell>
          <cell r="AU68">
            <v>0.3</v>
          </cell>
          <cell r="AV68">
            <v>0.2</v>
          </cell>
          <cell r="AW68">
            <v>0.2</v>
          </cell>
          <cell r="AX68">
            <v>0.14899999999999999</v>
          </cell>
          <cell r="AY68">
            <v>0.24</v>
          </cell>
          <cell r="AZ68" t="str">
            <v>Statistics Estonia, Database, Table TO16</v>
          </cell>
        </row>
        <row r="69">
          <cell r="B69" t="str">
            <v>prdacboxy</v>
          </cell>
          <cell r="C69" t="str">
            <v>Production of non electric crude steel</v>
          </cell>
          <cell r="D69" t="str">
            <v>eso</v>
          </cell>
          <cell r="E69" t="str">
            <v>kt</v>
          </cell>
        </row>
        <row r="70">
          <cell r="B70" t="str">
            <v>prdacbele</v>
          </cell>
          <cell r="C70" t="str">
            <v>Production of electric crude steel</v>
          </cell>
          <cell r="D70" t="str">
            <v>eso</v>
          </cell>
          <cell r="E70" t="str">
            <v>kt</v>
          </cell>
          <cell r="Z70">
            <v>4.8</v>
          </cell>
          <cell r="AA70">
            <v>3.7839999999999998</v>
          </cell>
          <cell r="AB70">
            <v>2.214</v>
          </cell>
          <cell r="AC70">
            <v>1.3819999999999999</v>
          </cell>
          <cell r="AD70">
            <v>3</v>
          </cell>
          <cell r="AE70">
            <v>1.9</v>
          </cell>
          <cell r="AF70">
            <v>2.9</v>
          </cell>
          <cell r="AG70">
            <v>3.3</v>
          </cell>
          <cell r="AH70">
            <v>2</v>
          </cell>
          <cell r="AI70">
            <v>1.4</v>
          </cell>
          <cell r="AJ70">
            <v>1.1000000000000001</v>
          </cell>
          <cell r="AK70">
            <v>1</v>
          </cell>
          <cell r="AL70">
            <v>1.2</v>
          </cell>
          <cell r="AM70">
            <v>1.3</v>
          </cell>
          <cell r="AN70">
            <v>0.5</v>
          </cell>
          <cell r="AO70">
            <v>0.4</v>
          </cell>
          <cell r="AP70">
            <v>1.1000000000000001</v>
          </cell>
          <cell r="AQ70">
            <v>1.1000000000000001</v>
          </cell>
          <cell r="AR70">
            <v>1</v>
          </cell>
          <cell r="AS70">
            <v>0.5</v>
          </cell>
          <cell r="AT70">
            <v>0.3</v>
          </cell>
          <cell r="AU70">
            <v>0.3</v>
          </cell>
          <cell r="AV70">
            <v>0.2</v>
          </cell>
          <cell r="AW70">
            <v>0.2</v>
          </cell>
          <cell r="AX70">
            <v>0.14899999999999999</v>
          </cell>
          <cell r="AY70">
            <v>0.24</v>
          </cell>
          <cell r="AZ70" t="str">
            <v>Statistics Estonia, Database, Table TO16</v>
          </cell>
        </row>
        <row r="71">
          <cell r="B71" t="str">
            <v>prdacl</v>
          </cell>
          <cell r="C71" t="str">
            <v>Production of rolled steel</v>
          </cell>
        </row>
        <row r="72">
          <cell r="B72" t="str">
            <v>prdfal</v>
          </cell>
          <cell r="C72" t="str">
            <v>Production of ferroalloys</v>
          </cell>
        </row>
        <row r="73">
          <cell r="B73" t="str">
            <v>prdalupre</v>
          </cell>
          <cell r="C73" t="str">
            <v>Production of aluminium 1st cast</v>
          </cell>
        </row>
        <row r="74">
          <cell r="B74" t="str">
            <v>prdalusec</v>
          </cell>
          <cell r="C74" t="str">
            <v>Production of aluminum 2nd cast</v>
          </cell>
        </row>
        <row r="75">
          <cell r="B75" t="str">
            <v>prdcim</v>
          </cell>
          <cell r="C75" t="str">
            <v>Production of cement</v>
          </cell>
          <cell r="D75" t="str">
            <v>eso</v>
          </cell>
          <cell r="E75" t="str">
            <v>kt</v>
          </cell>
          <cell r="Z75">
            <v>938</v>
          </cell>
          <cell r="AA75">
            <v>905</v>
          </cell>
          <cell r="AB75">
            <v>483</v>
          </cell>
          <cell r="AC75">
            <v>354</v>
          </cell>
          <cell r="AD75">
            <v>403</v>
          </cell>
          <cell r="AE75">
            <v>418</v>
          </cell>
          <cell r="AF75">
            <v>388</v>
          </cell>
          <cell r="AG75">
            <v>422</v>
          </cell>
          <cell r="AH75">
            <v>321</v>
          </cell>
          <cell r="AI75">
            <v>358</v>
          </cell>
          <cell r="AJ75">
            <v>329</v>
          </cell>
          <cell r="AK75">
            <v>405</v>
          </cell>
          <cell r="AL75">
            <v>466</v>
          </cell>
          <cell r="AM75">
            <v>506</v>
          </cell>
          <cell r="AN75">
            <v>614.6</v>
          </cell>
          <cell r="AO75">
            <v>726</v>
          </cell>
          <cell r="AP75">
            <v>848.9</v>
          </cell>
          <cell r="AQ75">
            <v>937.4</v>
          </cell>
          <cell r="AR75">
            <v>808</v>
          </cell>
          <cell r="AS75">
            <v>326.2</v>
          </cell>
          <cell r="AT75">
            <v>375</v>
          </cell>
          <cell r="AU75">
            <v>451</v>
          </cell>
          <cell r="AV75">
            <v>481</v>
          </cell>
          <cell r="AW75">
            <v>456</v>
          </cell>
          <cell r="AX75">
            <v>447.35</v>
          </cell>
          <cell r="AY75">
            <v>390</v>
          </cell>
          <cell r="AZ75" t="str">
            <v>Estonian Ministry of Environment</v>
          </cell>
          <cell r="BA75" t="str">
            <v>http://www.knc.ee/et/node/4922</v>
          </cell>
        </row>
        <row r="76">
          <cell r="B76" t="str">
            <v>prdclk</v>
          </cell>
          <cell r="C76" t="str">
            <v>Production of clinker</v>
          </cell>
          <cell r="D76" t="str">
            <v>eso</v>
          </cell>
          <cell r="E76" t="str">
            <v>kt</v>
          </cell>
          <cell r="Z76">
            <v>790</v>
          </cell>
          <cell r="AA76">
            <v>773</v>
          </cell>
          <cell r="AB76">
            <v>517</v>
          </cell>
          <cell r="AC76">
            <v>378</v>
          </cell>
          <cell r="AD76">
            <v>540</v>
          </cell>
          <cell r="AE76">
            <v>571</v>
          </cell>
          <cell r="AF76">
            <v>591</v>
          </cell>
          <cell r="AG76">
            <v>651</v>
          </cell>
          <cell r="AH76">
            <v>659</v>
          </cell>
          <cell r="AI76">
            <v>590</v>
          </cell>
          <cell r="AJ76">
            <v>619.51</v>
          </cell>
          <cell r="AK76">
            <v>629.26</v>
          </cell>
          <cell r="AL76">
            <v>590.45000000000005</v>
          </cell>
          <cell r="AM76">
            <v>559.54100000000005</v>
          </cell>
          <cell r="AN76">
            <v>622.90800000000002</v>
          </cell>
          <cell r="AO76">
            <v>635.38699999999994</v>
          </cell>
          <cell r="AP76">
            <v>704.72699999999998</v>
          </cell>
          <cell r="AQ76">
            <v>1042.8109999999999</v>
          </cell>
          <cell r="AR76">
            <v>1040.011</v>
          </cell>
          <cell r="AS76">
            <v>448.529</v>
          </cell>
          <cell r="AT76">
            <v>536.69100000000003</v>
          </cell>
          <cell r="AU76">
            <v>719</v>
          </cell>
          <cell r="AV76">
            <v>715</v>
          </cell>
          <cell r="AW76">
            <v>691</v>
          </cell>
          <cell r="AX76">
            <v>720.48</v>
          </cell>
          <cell r="AY76">
            <v>356</v>
          </cell>
          <cell r="AZ76" t="str">
            <v>Estonian Ministry of Environment</v>
          </cell>
          <cell r="BA76" t="str">
            <v>http://www.envir.ee/sites/default/files/nir_est_draft_1990-2014_15012016.pdf</v>
          </cell>
        </row>
        <row r="77">
          <cell r="B77" t="str">
            <v>prdety</v>
          </cell>
          <cell r="C77" t="str">
            <v>Production of ethylene</v>
          </cell>
        </row>
        <row r="78">
          <cell r="B78" t="str">
            <v>prdamm</v>
          </cell>
          <cell r="C78" t="str">
            <v>Production of ammonia</v>
          </cell>
          <cell r="D78" t="str">
            <v>eso</v>
          </cell>
          <cell r="E78" t="str">
            <v>kt</v>
          </cell>
          <cell r="Z78">
            <v>294</v>
          </cell>
          <cell r="AA78">
            <v>270</v>
          </cell>
          <cell r="AB78">
            <v>140</v>
          </cell>
          <cell r="AC78">
            <v>55</v>
          </cell>
          <cell r="AD78">
            <v>180</v>
          </cell>
          <cell r="AE78">
            <v>201</v>
          </cell>
          <cell r="AF78">
            <v>203</v>
          </cell>
          <cell r="AG78">
            <v>206</v>
          </cell>
          <cell r="AH78">
            <v>211</v>
          </cell>
          <cell r="AI78">
            <v>199</v>
          </cell>
          <cell r="AJ78">
            <v>177</v>
          </cell>
          <cell r="AK78">
            <v>183</v>
          </cell>
          <cell r="AL78">
            <v>47</v>
          </cell>
          <cell r="AM78">
            <v>98</v>
          </cell>
          <cell r="AN78">
            <v>202</v>
          </cell>
          <cell r="AO78">
            <v>213</v>
          </cell>
          <cell r="AP78">
            <v>211</v>
          </cell>
          <cell r="AQ78">
            <v>202</v>
          </cell>
          <cell r="AR78">
            <v>209</v>
          </cell>
          <cell r="AS78">
            <v>23</v>
          </cell>
          <cell r="AT78">
            <v>0</v>
          </cell>
          <cell r="AU78">
            <v>0</v>
          </cell>
          <cell r="AV78">
            <v>17</v>
          </cell>
          <cell r="AW78">
            <v>121</v>
          </cell>
          <cell r="AX78">
            <v>0</v>
          </cell>
          <cell r="AY78">
            <v>0</v>
          </cell>
          <cell r="AZ78" t="str">
            <v>Estonian Ministry of Environment</v>
          </cell>
        </row>
        <row r="79">
          <cell r="B79" t="str">
            <v>prdpap</v>
          </cell>
          <cell r="C79" t="str">
            <v>Production of paper</v>
          </cell>
          <cell r="D79" t="str">
            <v>eso</v>
          </cell>
          <cell r="E79" t="str">
            <v>kt</v>
          </cell>
          <cell r="Z79">
            <v>82.1</v>
          </cell>
          <cell r="AA79">
            <v>82.4</v>
          </cell>
          <cell r="AB79">
            <v>34.5</v>
          </cell>
          <cell r="AC79">
            <v>1</v>
          </cell>
          <cell r="AD79">
            <v>1</v>
          </cell>
          <cell r="AE79">
            <v>6.7</v>
          </cell>
          <cell r="AF79">
            <v>20.7</v>
          </cell>
          <cell r="AG79">
            <v>35.4</v>
          </cell>
          <cell r="AH79">
            <v>43.2</v>
          </cell>
          <cell r="AI79">
            <v>48.3</v>
          </cell>
          <cell r="AJ79">
            <v>53.9</v>
          </cell>
          <cell r="AK79">
            <v>53.3</v>
          </cell>
          <cell r="AL79">
            <v>63.5</v>
          </cell>
          <cell r="AM79">
            <v>67.3</v>
          </cell>
          <cell r="AN79">
            <v>83.1</v>
          </cell>
          <cell r="AO79">
            <v>85.3</v>
          </cell>
          <cell r="AP79">
            <v>77.400000000000006</v>
          </cell>
          <cell r="AQ79">
            <v>71.400000000000006</v>
          </cell>
          <cell r="AR79">
            <v>67.3</v>
          </cell>
          <cell r="AS79">
            <v>60.6</v>
          </cell>
          <cell r="AT79">
            <v>73.099999999999994</v>
          </cell>
          <cell r="AU79">
            <v>70.5</v>
          </cell>
          <cell r="AV79">
            <v>77.3</v>
          </cell>
          <cell r="AW79">
            <v>74.900000000000006</v>
          </cell>
          <cell r="AX79">
            <v>75</v>
          </cell>
          <cell r="AY79">
            <v>65.5</v>
          </cell>
          <cell r="AZ79" t="str">
            <v>Statistics Estonia, Database, Table TO18</v>
          </cell>
        </row>
        <row r="80">
          <cell r="B80" t="str">
            <v>prdpat</v>
          </cell>
          <cell r="C80" t="str">
            <v>Production of paper pulp</v>
          </cell>
          <cell r="D80" t="str">
            <v>eso</v>
          </cell>
          <cell r="E80" t="str">
            <v>kt</v>
          </cell>
          <cell r="Z80">
            <v>68.400000000000006</v>
          </cell>
          <cell r="AA80">
            <v>65.7</v>
          </cell>
          <cell r="AB80">
            <v>35</v>
          </cell>
          <cell r="AC80">
            <v>0</v>
          </cell>
          <cell r="AD80">
            <v>0</v>
          </cell>
          <cell r="AE80">
            <v>6.7</v>
          </cell>
          <cell r="AF80">
            <v>20.7</v>
          </cell>
          <cell r="AG80">
            <v>35.5</v>
          </cell>
          <cell r="AH80">
            <v>44.1</v>
          </cell>
          <cell r="AI80">
            <v>49.5</v>
          </cell>
          <cell r="AJ80">
            <v>54.4</v>
          </cell>
          <cell r="AK80">
            <v>51.7</v>
          </cell>
          <cell r="AL80">
            <v>65.3</v>
          </cell>
          <cell r="AM80">
            <v>67.099999999999994</v>
          </cell>
          <cell r="AN80">
            <v>68.599999999999994</v>
          </cell>
          <cell r="AO80">
            <v>67.099999999999994</v>
          </cell>
          <cell r="AP80">
            <v>136.30000000000001</v>
          </cell>
          <cell r="AQ80">
            <v>185.2</v>
          </cell>
          <cell r="AR80">
            <v>200.2</v>
          </cell>
          <cell r="AS80">
            <v>199.1</v>
          </cell>
          <cell r="AT80">
            <v>220.8</v>
          </cell>
          <cell r="AU80">
            <v>221.4</v>
          </cell>
          <cell r="AV80">
            <v>232.8</v>
          </cell>
          <cell r="AW80">
            <v>223.8</v>
          </cell>
          <cell r="AX80">
            <v>239.24799999999999</v>
          </cell>
          <cell r="AY80">
            <v>247.732</v>
          </cell>
          <cell r="AZ80" t="str">
            <v>Statistics Estonia, Database, Table TO18</v>
          </cell>
        </row>
        <row r="81">
          <cell r="B81" t="str">
            <v>prdpatmec</v>
          </cell>
          <cell r="C81" t="str">
            <v>Production of mechanical paper pulp</v>
          </cell>
          <cell r="D81" t="str">
            <v>eso</v>
          </cell>
          <cell r="E81" t="str">
            <v>kt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67.3</v>
          </cell>
          <cell r="AQ81">
            <v>121.2</v>
          </cell>
          <cell r="AR81">
            <v>138.6</v>
          </cell>
          <cell r="AS81">
            <v>138.6</v>
          </cell>
          <cell r="AT81">
            <v>148</v>
          </cell>
          <cell r="AU81">
            <v>150.80000000000001</v>
          </cell>
          <cell r="AV81">
            <v>158.4</v>
          </cell>
          <cell r="AW81">
            <v>151</v>
          </cell>
          <cell r="AX81">
            <v>166.24799999999999</v>
          </cell>
          <cell r="AY81">
            <v>173.732</v>
          </cell>
          <cell r="AZ81" t="str">
            <v>Statistics Estonia, Database, Table TO71</v>
          </cell>
        </row>
        <row r="82">
          <cell r="B82" t="str">
            <v>prdpatchi</v>
          </cell>
          <cell r="C82" t="str">
            <v>Production of chemical paper pulp</v>
          </cell>
          <cell r="D82" t="str">
            <v>eso</v>
          </cell>
          <cell r="E82" t="str">
            <v>kt</v>
          </cell>
          <cell r="Z82">
            <v>68.400000000000006</v>
          </cell>
          <cell r="AA82">
            <v>65.7</v>
          </cell>
          <cell r="AB82">
            <v>35</v>
          </cell>
          <cell r="AC82">
            <v>0</v>
          </cell>
          <cell r="AD82">
            <v>0</v>
          </cell>
          <cell r="AE82">
            <v>6.7</v>
          </cell>
          <cell r="AF82">
            <v>20.7</v>
          </cell>
          <cell r="AG82">
            <v>35.5</v>
          </cell>
          <cell r="AH82">
            <v>44.1</v>
          </cell>
          <cell r="AI82">
            <v>49.5</v>
          </cell>
          <cell r="AJ82">
            <v>54.4</v>
          </cell>
          <cell r="AK82">
            <v>51.7</v>
          </cell>
          <cell r="AL82">
            <v>65.3</v>
          </cell>
          <cell r="AM82">
            <v>67.099999999999994</v>
          </cell>
          <cell r="AN82">
            <v>68.599999999999994</v>
          </cell>
          <cell r="AO82">
            <v>67.099999999999994</v>
          </cell>
          <cell r="AP82">
            <v>69</v>
          </cell>
          <cell r="AQ82">
            <v>64</v>
          </cell>
          <cell r="AR82">
            <v>61.6</v>
          </cell>
          <cell r="AS82">
            <v>60.5</v>
          </cell>
          <cell r="AT82">
            <v>72.8</v>
          </cell>
          <cell r="AU82">
            <v>70.599999999999994</v>
          </cell>
          <cell r="AV82">
            <v>74.400000000000006</v>
          </cell>
          <cell r="AW82">
            <v>72.8</v>
          </cell>
          <cell r="AX82">
            <v>73</v>
          </cell>
          <cell r="AY82">
            <v>74</v>
          </cell>
          <cell r="AZ82" t="str">
            <v>Statistics Estonia, Database, Table TO18</v>
          </cell>
        </row>
        <row r="83">
          <cell r="B83" t="str">
            <v>prdver</v>
          </cell>
          <cell r="C83" t="str">
            <v>Production of glass</v>
          </cell>
          <cell r="D83" t="str">
            <v>eso</v>
          </cell>
          <cell r="E83" t="str">
            <v>kt</v>
          </cell>
          <cell r="Z83">
            <v>12.3</v>
          </cell>
          <cell r="AA83">
            <v>12</v>
          </cell>
          <cell r="AB83">
            <v>6.5</v>
          </cell>
          <cell r="AC83">
            <v>16.3</v>
          </cell>
          <cell r="AD83">
            <v>29.1</v>
          </cell>
          <cell r="AE83">
            <v>39.099999999999994</v>
          </cell>
          <cell r="AF83">
            <v>35.020000000000003</v>
          </cell>
          <cell r="AG83">
            <v>53</v>
          </cell>
          <cell r="AH83">
            <v>57.9</v>
          </cell>
          <cell r="AI83">
            <v>53.6</v>
          </cell>
          <cell r="AJ83">
            <v>59.1</v>
          </cell>
          <cell r="AK83">
            <v>59.2</v>
          </cell>
          <cell r="AL83">
            <v>56.1</v>
          </cell>
          <cell r="AM83">
            <v>61.9</v>
          </cell>
          <cell r="AN83">
            <v>66.8</v>
          </cell>
          <cell r="AO83">
            <v>62.1</v>
          </cell>
          <cell r="AP83">
            <v>70.5</v>
          </cell>
          <cell r="AQ83">
            <v>76</v>
          </cell>
          <cell r="AR83">
            <v>65.7</v>
          </cell>
          <cell r="AS83">
            <v>63</v>
          </cell>
          <cell r="AT83">
            <v>81.599999999999994</v>
          </cell>
          <cell r="AU83">
            <v>81.400000000000006</v>
          </cell>
          <cell r="AV83">
            <v>73.900000000000006</v>
          </cell>
          <cell r="AW83">
            <v>84</v>
          </cell>
          <cell r="AX83">
            <v>64</v>
          </cell>
          <cell r="AY83">
            <v>65</v>
          </cell>
          <cell r="AZ83" t="str">
            <v>Estonian Ministry of Environment</v>
          </cell>
        </row>
        <row r="84">
          <cell r="B84" t="str">
            <v>prdverfla</v>
          </cell>
          <cell r="C84" t="str">
            <v>Production of flat glass</v>
          </cell>
          <cell r="D84" t="str">
            <v>eso</v>
          </cell>
          <cell r="E84" t="str">
            <v>kt</v>
          </cell>
          <cell r="Z84">
            <v>12.3</v>
          </cell>
          <cell r="AA84">
            <v>12</v>
          </cell>
          <cell r="AB84">
            <v>5.9</v>
          </cell>
          <cell r="AC84">
            <v>5.5</v>
          </cell>
          <cell r="AD84">
            <v>8.5</v>
          </cell>
          <cell r="AE84">
            <v>11.2</v>
          </cell>
          <cell r="AF84">
            <v>0.02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 t="str">
            <v>Estonian Ministry of Environment</v>
          </cell>
        </row>
        <row r="85">
          <cell r="B85" t="str">
            <v>prdverbot</v>
          </cell>
          <cell r="C85" t="str">
            <v>Production of bottle glass</v>
          </cell>
          <cell r="D85" t="str">
            <v>eso</v>
          </cell>
          <cell r="E85" t="str">
            <v>kt</v>
          </cell>
          <cell r="Z85">
            <v>0</v>
          </cell>
          <cell r="AA85">
            <v>0</v>
          </cell>
          <cell r="AB85">
            <v>0.6</v>
          </cell>
          <cell r="AC85">
            <v>10.8</v>
          </cell>
          <cell r="AD85">
            <v>20.6</v>
          </cell>
          <cell r="AE85">
            <v>27.9</v>
          </cell>
          <cell r="AF85">
            <v>35</v>
          </cell>
          <cell r="AG85">
            <v>53</v>
          </cell>
          <cell r="AH85">
            <v>57.9</v>
          </cell>
          <cell r="AI85">
            <v>53.6</v>
          </cell>
          <cell r="AJ85">
            <v>59.1</v>
          </cell>
          <cell r="AK85">
            <v>59.2</v>
          </cell>
          <cell r="AL85">
            <v>56.1</v>
          </cell>
          <cell r="AM85">
            <v>61.9</v>
          </cell>
          <cell r="AN85">
            <v>66.8</v>
          </cell>
          <cell r="AO85">
            <v>62.1</v>
          </cell>
          <cell r="AP85">
            <v>70.5</v>
          </cell>
          <cell r="AQ85">
            <v>76</v>
          </cell>
          <cell r="AR85">
            <v>65.7</v>
          </cell>
          <cell r="AS85">
            <v>63</v>
          </cell>
          <cell r="AT85">
            <v>81.599999999999994</v>
          </cell>
          <cell r="AU85">
            <v>81.400000000000006</v>
          </cell>
          <cell r="AV85">
            <v>73.900000000000006</v>
          </cell>
          <cell r="AW85">
            <v>84</v>
          </cell>
          <cell r="AX85">
            <v>64</v>
          </cell>
          <cell r="AY85">
            <v>65</v>
          </cell>
          <cell r="AZ85" t="str">
            <v>Estonian Ministry of Environment</v>
          </cell>
        </row>
        <row r="86">
          <cell r="B86" t="str">
            <v>prdsug</v>
          </cell>
          <cell r="C86" t="str">
            <v>Production of sugar</v>
          </cell>
        </row>
        <row r="88">
          <cell r="B88" t="str">
            <v>Final energy consumption by branch (code NACE REV 1,1)</v>
          </cell>
        </row>
        <row r="90">
          <cell r="B90" t="str">
            <v>Manufacturing (Section D, NACE 15-37)</v>
          </cell>
        </row>
        <row r="91">
          <cell r="B91" t="str">
            <v>elecfima</v>
          </cell>
          <cell r="C91" t="str">
            <v>Electricity final consumption of  manufacturing</v>
          </cell>
          <cell r="Z91">
            <v>227.51504729148752</v>
          </cell>
          <cell r="AA91">
            <v>240.67067927772999</v>
          </cell>
          <cell r="AB91">
            <v>167.66981943250215</v>
          </cell>
          <cell r="AC91">
            <v>106.70679277730008</v>
          </cell>
          <cell r="AD91">
            <v>130.00859845227859</v>
          </cell>
          <cell r="AE91">
            <v>139.55288048151331</v>
          </cell>
          <cell r="AF91">
            <v>152.10662080825449</v>
          </cell>
          <cell r="AG91">
            <v>178.84780739466896</v>
          </cell>
          <cell r="AH91">
            <v>156.06190885640589</v>
          </cell>
          <cell r="AI91">
            <v>148.23731728288905</v>
          </cell>
          <cell r="AJ91">
            <v>148.15133276010317</v>
          </cell>
          <cell r="AK91">
            <v>146.86156491831468</v>
          </cell>
          <cell r="AL91">
            <v>152.8804815133276</v>
          </cell>
          <cell r="AM91">
            <v>164.91831470335342</v>
          </cell>
          <cell r="AN91">
            <v>174.54858125537407</v>
          </cell>
          <cell r="AO91">
            <v>176.35425623387789</v>
          </cell>
          <cell r="AP91">
            <v>190.19776440240756</v>
          </cell>
          <cell r="AQ91">
            <v>194.8409286328461</v>
          </cell>
          <cell r="AR91">
            <v>190.45571797076522</v>
          </cell>
          <cell r="AS91">
            <v>158.8134135855546</v>
          </cell>
          <cell r="AT91">
            <v>173.51676698194325</v>
          </cell>
          <cell r="AU91">
            <v>168.44368013757523</v>
          </cell>
          <cell r="AV91">
            <v>179.36371453138435</v>
          </cell>
          <cell r="AW91">
            <v>176.5262252794497</v>
          </cell>
          <cell r="AX91">
            <v>173.774720550301</v>
          </cell>
          <cell r="AY91">
            <v>168.52966466036114</v>
          </cell>
          <cell r="AZ91" t="str">
            <v>Estonia, Annual Questionnaire, IEA-Eurostat-UNECE</v>
          </cell>
        </row>
        <row r="92">
          <cell r="B92" t="str">
            <v>gnacfima</v>
          </cell>
          <cell r="C92" t="str">
            <v>Natural gas final consumption of manufacturing</v>
          </cell>
          <cell r="Z92">
            <v>194.85006536240491</v>
          </cell>
          <cell r="AA92">
            <v>214.54556316151653</v>
          </cell>
          <cell r="AB92">
            <v>151.73020382712849</v>
          </cell>
          <cell r="AC92">
            <v>92.432731760992311</v>
          </cell>
          <cell r="AD92">
            <v>87.597290663567449</v>
          </cell>
          <cell r="AE92">
            <v>130.30789823360072</v>
          </cell>
          <cell r="AF92">
            <v>145.3668108202103</v>
          </cell>
          <cell r="AG92">
            <v>147.87239218599635</v>
          </cell>
          <cell r="AH92">
            <v>151.27016666777183</v>
          </cell>
          <cell r="AI92">
            <v>112.83719386763735</v>
          </cell>
          <cell r="AJ92">
            <v>121.02689411842572</v>
          </cell>
          <cell r="AK92">
            <v>145.89875633980085</v>
          </cell>
          <cell r="AL92">
            <v>111.85693719902535</v>
          </cell>
          <cell r="AM92">
            <v>165.02391158924442</v>
          </cell>
          <cell r="AN92">
            <v>156.1634766331872</v>
          </cell>
          <cell r="AO92">
            <v>156.04299539539318</v>
          </cell>
          <cell r="AP92">
            <v>161.00694199252402</v>
          </cell>
          <cell r="AQ92">
            <v>161.24955519278669</v>
          </cell>
          <cell r="AR92">
            <v>137.13142455023529</v>
          </cell>
          <cell r="AS92">
            <v>92.745983883820429</v>
          </cell>
          <cell r="AT92">
            <v>109.69769173132011</v>
          </cell>
          <cell r="AU92">
            <v>108.38688430349124</v>
          </cell>
          <cell r="AV92">
            <v>107.63503063518688</v>
          </cell>
          <cell r="AW92">
            <v>135.76465859510313</v>
          </cell>
          <cell r="AX92">
            <v>87.510748065348224</v>
          </cell>
          <cell r="AY92">
            <v>83.75013165478147</v>
          </cell>
          <cell r="AZ92" t="str">
            <v>Estonia, Annual Questionnaire, IEA-Eurostat-UNECE</v>
          </cell>
        </row>
        <row r="93">
          <cell r="B93" t="str">
            <v>gadcfima</v>
          </cell>
          <cell r="C93" t="str">
            <v>Manufactured gas final consumption of  manufacturing</v>
          </cell>
          <cell r="Z93">
            <v>0</v>
          </cell>
          <cell r="AA93">
            <v>0</v>
          </cell>
          <cell r="AB93">
            <v>0</v>
          </cell>
          <cell r="AC93">
            <v>16.862520301901213</v>
          </cell>
          <cell r="AD93">
            <v>15.596637049775484</v>
          </cell>
          <cell r="AE93">
            <v>80.753797649756379</v>
          </cell>
          <cell r="AF93">
            <v>84.599216585459061</v>
          </cell>
          <cell r="AG93">
            <v>84.790293302761057</v>
          </cell>
          <cell r="AH93">
            <v>48.605139963695422</v>
          </cell>
          <cell r="AI93">
            <v>0.38215343460399348</v>
          </cell>
          <cell r="AJ93">
            <v>0</v>
          </cell>
          <cell r="AK93">
            <v>0</v>
          </cell>
          <cell r="AL93">
            <v>0</v>
          </cell>
          <cell r="AM93">
            <v>25.437087990828317</v>
          </cell>
          <cell r="AN93">
            <v>0</v>
          </cell>
          <cell r="AO93">
            <v>0</v>
          </cell>
          <cell r="AP93">
            <v>0</v>
          </cell>
          <cell r="AQ93">
            <v>9.6493742237508346</v>
          </cell>
          <cell r="AR93">
            <v>22.738129358937613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2.3884589662749593E-2</v>
          </cell>
          <cell r="AZ93" t="str">
            <v>Estonia, Annual Questionnaire, IEA-Eurostat-UNECE</v>
          </cell>
        </row>
        <row r="94">
          <cell r="B94" t="str">
            <v>gzlcfima</v>
          </cell>
          <cell r="C94" t="str">
            <v>Diesel oil final consumption of manufacturing</v>
          </cell>
          <cell r="Z94">
            <v>202.06362854686154</v>
          </cell>
          <cell r="AA94">
            <v>190.95012897678419</v>
          </cell>
          <cell r="AB94">
            <v>98.000859845227851</v>
          </cell>
          <cell r="AC94">
            <v>119.21754084264832</v>
          </cell>
          <cell r="AD94">
            <v>89.918314703353403</v>
          </cell>
          <cell r="AE94">
            <v>23.23731728288908</v>
          </cell>
          <cell r="AF94">
            <v>41.423043852106623</v>
          </cell>
          <cell r="AG94">
            <v>36.371453138435072</v>
          </cell>
          <cell r="AH94">
            <v>27.278589853826304</v>
          </cell>
          <cell r="AI94">
            <v>18.185726569217536</v>
          </cell>
          <cell r="AJ94">
            <v>21.216680997420458</v>
          </cell>
          <cell r="AK94">
            <v>21.216680997420461</v>
          </cell>
          <cell r="AL94">
            <v>15.154772141014616</v>
          </cell>
          <cell r="AM94">
            <v>35.361134995700773</v>
          </cell>
          <cell r="AN94">
            <v>26.268271711092005</v>
          </cell>
          <cell r="AO94">
            <v>22.226999140154774</v>
          </cell>
          <cell r="AP94">
            <v>23.237317282889077</v>
          </cell>
          <cell r="AQ94">
            <v>33.340498710232154</v>
          </cell>
          <cell r="AR94">
            <v>19.196044711951842</v>
          </cell>
          <cell r="AS94">
            <v>16.165090283748924</v>
          </cell>
          <cell r="AT94">
            <v>17.17540842648323</v>
          </cell>
          <cell r="AU94">
            <v>9.0928632846087698</v>
          </cell>
          <cell r="AV94">
            <v>13.134135855546001</v>
          </cell>
          <cell r="AW94">
            <v>14.144453998280309</v>
          </cell>
          <cell r="AX94">
            <v>11.113499570077385</v>
          </cell>
          <cell r="AY94">
            <v>18.185798222986534</v>
          </cell>
          <cell r="AZ94" t="str">
            <v>Estonia, Annual Questionnaire, IEA-Eurostat-UNECE</v>
          </cell>
        </row>
        <row r="95">
          <cell r="B95" t="str">
            <v>folcfima</v>
          </cell>
          <cell r="C95" t="str">
            <v>Heavy fuel oil final consumption of manufacturing</v>
          </cell>
          <cell r="Z95">
            <v>421.95710327696565</v>
          </cell>
          <cell r="AA95">
            <v>376.44262921563001</v>
          </cell>
          <cell r="AB95">
            <v>219.98662462978888</v>
          </cell>
          <cell r="AC95">
            <v>250.32960733734592</v>
          </cell>
          <cell r="AD95">
            <v>189.64364192223178</v>
          </cell>
          <cell r="AE95">
            <v>180.16145982612016</v>
          </cell>
          <cell r="AF95">
            <v>185.8507690837871</v>
          </cell>
          <cell r="AG95">
            <v>141.28451323206264</v>
          </cell>
          <cell r="AH95">
            <v>97.666475589949371</v>
          </cell>
          <cell r="AI95">
            <v>66.375274672781117</v>
          </cell>
          <cell r="AJ95">
            <v>50.255565109391398</v>
          </cell>
          <cell r="AK95">
            <v>55.944874367058375</v>
          </cell>
          <cell r="AL95">
            <v>45.514474061335626</v>
          </cell>
          <cell r="AM95">
            <v>21.809018821056654</v>
          </cell>
          <cell r="AN95">
            <v>41.721601222890989</v>
          </cell>
          <cell r="AO95">
            <v>36.032291965224033</v>
          </cell>
          <cell r="AP95">
            <v>25.601891659501291</v>
          </cell>
          <cell r="AQ95">
            <v>15.171491353778542</v>
          </cell>
          <cell r="AR95">
            <v>10.430400305722749</v>
          </cell>
          <cell r="AS95">
            <v>7.585745676889271</v>
          </cell>
          <cell r="AT95">
            <v>11.378618515333908</v>
          </cell>
          <cell r="AU95">
            <v>9.3675360657303894</v>
          </cell>
          <cell r="AV95">
            <v>9.3675360657303894</v>
          </cell>
          <cell r="AW95">
            <v>8.430782459157351</v>
          </cell>
          <cell r="AX95">
            <v>8.430782459157351</v>
          </cell>
          <cell r="AY95">
            <v>9.3675360657303912</v>
          </cell>
          <cell r="AZ95" t="str">
            <v>Estonia, Annual Questionnaire, IEA-Eurostat-UNECE</v>
          </cell>
        </row>
        <row r="96">
          <cell r="B96" t="str">
            <v>pdvcfima</v>
          </cell>
          <cell r="C96" t="str">
            <v>Other petroleum final consumption of manufacturing</v>
          </cell>
          <cell r="Z96">
            <v>2.1018438903219643</v>
          </cell>
          <cell r="AA96">
            <v>3.1885927199770707</v>
          </cell>
          <cell r="AB96">
            <v>2.1018438903219643</v>
          </cell>
          <cell r="AC96">
            <v>2.1376707748160886</v>
          </cell>
          <cell r="AD96">
            <v>0</v>
          </cell>
          <cell r="AE96">
            <v>1.0867488296551064</v>
          </cell>
          <cell r="AF96">
            <v>1.0867488296551064</v>
          </cell>
          <cell r="AG96">
            <v>1.0867488296551064</v>
          </cell>
          <cell r="AH96">
            <v>1.0867488296551064</v>
          </cell>
          <cell r="AI96">
            <v>1.0867488296551064</v>
          </cell>
          <cell r="AJ96">
            <v>1.0867488296551064</v>
          </cell>
          <cell r="AK96">
            <v>2.1734976593102129</v>
          </cell>
          <cell r="AL96">
            <v>2.1734976593102129</v>
          </cell>
          <cell r="AM96">
            <v>8.4790293302761057</v>
          </cell>
          <cell r="AN96">
            <v>2.1734976593102129</v>
          </cell>
          <cell r="AO96">
            <v>2.1734976593102129</v>
          </cell>
          <cell r="AP96">
            <v>3.2602464889653193</v>
          </cell>
          <cell r="AQ96">
            <v>3.2602464889653193</v>
          </cell>
          <cell r="AR96">
            <v>3.2602464889653193</v>
          </cell>
          <cell r="AS96">
            <v>2.1734976593102129</v>
          </cell>
          <cell r="AT96">
            <v>3.2602464889653193</v>
          </cell>
          <cell r="AU96">
            <v>2.1734976593102129</v>
          </cell>
          <cell r="AV96">
            <v>4.3469953186204258</v>
          </cell>
          <cell r="AW96">
            <v>3.2602464889653193</v>
          </cell>
          <cell r="AX96">
            <v>3.2602464889653193</v>
          </cell>
          <cell r="AY96">
            <v>5.3979650329607329</v>
          </cell>
          <cell r="AZ96" t="str">
            <v>Estonia, Annual Questionnaire, IEA-Eurostat-UNECE</v>
          </cell>
        </row>
        <row r="97">
          <cell r="B97" t="str">
            <v>chacfima</v>
          </cell>
          <cell r="C97" t="str">
            <v>Hard coal final consumption of manufacturing</v>
          </cell>
          <cell r="Z97">
            <v>52.378905130409855</v>
          </cell>
          <cell r="AA97">
            <v>50.551734021209512</v>
          </cell>
          <cell r="AB97">
            <v>33.498137002006303</v>
          </cell>
          <cell r="AC97">
            <v>1.2181140728002293</v>
          </cell>
          <cell r="AD97">
            <v>0.60905703640011466</v>
          </cell>
          <cell r="AE97">
            <v>21.286328460877041</v>
          </cell>
          <cell r="AF97">
            <v>17.555173402120953</v>
          </cell>
          <cell r="AG97">
            <v>5.3024505588993982</v>
          </cell>
          <cell r="AH97">
            <v>6.1416833858794293</v>
          </cell>
          <cell r="AI97">
            <v>4.7769179325499191</v>
          </cell>
          <cell r="AJ97">
            <v>24.10260819719117</v>
          </cell>
          <cell r="AK97">
            <v>43.270660170058271</v>
          </cell>
          <cell r="AL97">
            <v>9.7198337632559468</v>
          </cell>
          <cell r="AM97">
            <v>6.9768080634374687</v>
          </cell>
          <cell r="AN97">
            <v>7.1347090856979074</v>
          </cell>
          <cell r="AO97">
            <v>7.7833190025795354</v>
          </cell>
          <cell r="AP97">
            <v>23.998566924620235</v>
          </cell>
          <cell r="AQ97">
            <v>70.69848094009744</v>
          </cell>
          <cell r="AR97">
            <v>73.941530524505595</v>
          </cell>
          <cell r="AS97">
            <v>48.652909143020921</v>
          </cell>
          <cell r="AT97">
            <v>30.489156396293112</v>
          </cell>
          <cell r="AU97">
            <v>37.094654628833474</v>
          </cell>
          <cell r="AV97">
            <v>33.840737556128786</v>
          </cell>
          <cell r="AW97">
            <v>27.883037164421513</v>
          </cell>
          <cell r="AX97">
            <v>42.156539600649658</v>
          </cell>
          <cell r="AY97">
            <v>14.266265405560331</v>
          </cell>
          <cell r="AZ97" t="str">
            <v>Estonia, Annual Questionnaire, IEA-Eurostat-UNECE</v>
          </cell>
        </row>
        <row r="98">
          <cell r="B98" t="str">
            <v>ligcfima</v>
          </cell>
          <cell r="C98" t="str">
            <v>Brown coal final consumption of manufacturing</v>
          </cell>
          <cell r="Z98">
            <v>298.58125537403265</v>
          </cell>
          <cell r="AA98">
            <v>74.376612209802232</v>
          </cell>
          <cell r="AB98">
            <v>72.226999140154774</v>
          </cell>
          <cell r="AC98">
            <v>55.889939810834051</v>
          </cell>
          <cell r="AD98">
            <v>79.105760963026654</v>
          </cell>
          <cell r="AE98">
            <v>112.83080156682908</v>
          </cell>
          <cell r="AF98">
            <v>105.52823158498137</v>
          </cell>
          <cell r="AG98">
            <v>71.605331040412722</v>
          </cell>
          <cell r="AH98">
            <v>77.312123817712816</v>
          </cell>
          <cell r="AI98">
            <v>45.658975828795263</v>
          </cell>
          <cell r="AJ98">
            <v>51.274004012611066</v>
          </cell>
          <cell r="AK98">
            <v>47.725900449030284</v>
          </cell>
          <cell r="AL98">
            <v>40.64440622910098</v>
          </cell>
          <cell r="AM98">
            <v>32.866294067067926</v>
          </cell>
          <cell r="AN98">
            <v>51.155058756090575</v>
          </cell>
          <cell r="AO98">
            <v>74.786471768415012</v>
          </cell>
          <cell r="AP98">
            <v>58.409525174357498</v>
          </cell>
          <cell r="AQ98">
            <v>80.692653100219729</v>
          </cell>
          <cell r="AR98">
            <v>76.089137288621373</v>
          </cell>
          <cell r="AS98">
            <v>41.774147320149041</v>
          </cell>
          <cell r="AT98">
            <v>40.985955861278299</v>
          </cell>
          <cell r="AU98">
            <v>72.998710232158203</v>
          </cell>
          <cell r="AV98">
            <v>50.181522881436898</v>
          </cell>
          <cell r="AW98">
            <v>40.985955861278299</v>
          </cell>
          <cell r="AX98">
            <v>34.626922709467848</v>
          </cell>
          <cell r="AY98">
            <v>15.624343173784272</v>
          </cell>
          <cell r="AZ98" t="str">
            <v>Estonia, Annual Questionnaire, IEA-Eurostat-UNECE</v>
          </cell>
        </row>
        <row r="99">
          <cell r="B99" t="str">
            <v>cokcfima</v>
          </cell>
          <cell r="C99" t="str">
            <v>Coke final consumption of manufacturing</v>
          </cell>
          <cell r="Z99">
            <v>13.614216107767268</v>
          </cell>
          <cell r="AA99">
            <v>9.529951275437087</v>
          </cell>
          <cell r="AB99">
            <v>2.7228432215534535</v>
          </cell>
          <cell r="AC99">
            <v>2.04213241616509</v>
          </cell>
          <cell r="AD99">
            <v>1.3614216107767267</v>
          </cell>
          <cell r="AE99">
            <v>0.68071080538836337</v>
          </cell>
          <cell r="AF99">
            <v>0.68071080538836337</v>
          </cell>
          <cell r="AG99">
            <v>0</v>
          </cell>
          <cell r="AH99">
            <v>0.68071080538836337</v>
          </cell>
          <cell r="AI99">
            <v>0.68071080538836337</v>
          </cell>
          <cell r="AJ99">
            <v>1.3614216107767267</v>
          </cell>
          <cell r="AK99">
            <v>2.7228432215534535</v>
          </cell>
          <cell r="AL99">
            <v>0.68071080538836337</v>
          </cell>
          <cell r="AM99">
            <v>0.68071080538836337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3.403554026941817</v>
          </cell>
          <cell r="AX99">
            <v>0</v>
          </cell>
          <cell r="AY99">
            <v>0</v>
          </cell>
          <cell r="AZ99" t="str">
            <v>Estonia, Annual Questionnaire, IEA-Eurostat-UNECE</v>
          </cell>
        </row>
        <row r="100">
          <cell r="B100" t="str">
            <v>osfcfima</v>
          </cell>
          <cell r="C100" t="str">
            <v>Other solid fuels final consumption of manufacturing</v>
          </cell>
          <cell r="Z100">
            <v>5.5412248017579051</v>
          </cell>
          <cell r="AA100">
            <v>5.0539791726378134</v>
          </cell>
          <cell r="AB100">
            <v>7.1940384064201774</v>
          </cell>
          <cell r="AC100">
            <v>0.65921467469188877</v>
          </cell>
          <cell r="AD100">
            <v>0.21973822489729625</v>
          </cell>
          <cell r="AE100">
            <v>5.6463169962740034</v>
          </cell>
          <cell r="AF100">
            <v>4.1654724371835288</v>
          </cell>
          <cell r="AG100">
            <v>2.4648896531957578</v>
          </cell>
          <cell r="AH100">
            <v>2.4171204738702587</v>
          </cell>
          <cell r="AI100">
            <v>2.1423043852106618</v>
          </cell>
          <cell r="AJ100">
            <v>1.7435750453807202</v>
          </cell>
          <cell r="AK100">
            <v>10.471004108149423</v>
          </cell>
          <cell r="AL100">
            <v>3.1140728002292919</v>
          </cell>
          <cell r="AM100">
            <v>2.3453950511130213</v>
          </cell>
          <cell r="AN100">
            <v>5.8897248495270853</v>
          </cell>
          <cell r="AO100">
            <v>3.5387408044329796</v>
          </cell>
          <cell r="AP100">
            <v>2.8277204547625874</v>
          </cell>
          <cell r="AQ100">
            <v>2.7515047291487531</v>
          </cell>
          <cell r="AR100">
            <v>2.7429062768701633</v>
          </cell>
          <cell r="AS100">
            <v>0</v>
          </cell>
          <cell r="AT100">
            <v>0</v>
          </cell>
          <cell r="AU100">
            <v>0.48982516480366861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 t="str">
            <v>Estonia, Annual Questionnaire, IEA-Eurostat-UNECE</v>
          </cell>
        </row>
        <row r="101">
          <cell r="B101" t="str">
            <v>vapcfima</v>
          </cell>
          <cell r="C101" t="str">
            <v>Heat final consumption of  manufacturing</v>
          </cell>
          <cell r="Z101">
            <v>1020.9467851342314</v>
          </cell>
          <cell r="AA101">
            <v>1119.8528709276775</v>
          </cell>
          <cell r="AB101">
            <v>592.05120856023689</v>
          </cell>
          <cell r="AC101">
            <v>565.58708321391032</v>
          </cell>
          <cell r="AD101">
            <v>366.0313365816375</v>
          </cell>
          <cell r="AE101">
            <v>39.55288048151332</v>
          </cell>
          <cell r="AF101">
            <v>50.20540747109964</v>
          </cell>
          <cell r="AG101">
            <v>62.123817712811686</v>
          </cell>
          <cell r="AH101">
            <v>48.414063246393418</v>
          </cell>
          <cell r="AI101">
            <v>42.132416165090277</v>
          </cell>
          <cell r="AJ101">
            <v>41.535301423521538</v>
          </cell>
          <cell r="AK101">
            <v>38.382535588038593</v>
          </cell>
          <cell r="AL101">
            <v>42.944492213623761</v>
          </cell>
          <cell r="AM101">
            <v>39.767841788478073</v>
          </cell>
          <cell r="AN101">
            <v>53.167096589280597</v>
          </cell>
          <cell r="AO101">
            <v>57.752937804528507</v>
          </cell>
          <cell r="AP101">
            <v>59.974204643164228</v>
          </cell>
          <cell r="AQ101">
            <v>53.979172637814074</v>
          </cell>
          <cell r="AR101">
            <v>51.136906467946872</v>
          </cell>
          <cell r="AS101">
            <v>39.88726473679182</v>
          </cell>
          <cell r="AT101">
            <v>41.272570937231301</v>
          </cell>
          <cell r="AU101">
            <v>35.97019203210089</v>
          </cell>
          <cell r="AV101">
            <v>34.05942485908092</v>
          </cell>
          <cell r="AW101">
            <v>31.384350816852965</v>
          </cell>
          <cell r="AX101">
            <v>29.807967899111489</v>
          </cell>
          <cell r="AY101">
            <v>35.396961880194901</v>
          </cell>
          <cell r="AZ101" t="str">
            <v>Estonia, Annual Questionnaire, IEA-Eurostat-UNECE</v>
          </cell>
        </row>
        <row r="102">
          <cell r="B102" t="str">
            <v>enccfima</v>
          </cell>
          <cell r="C102" t="str">
            <v>Other final consumption of manufacturing (wood, wastes)</v>
          </cell>
          <cell r="Z102">
            <v>6.3055316709658928</v>
          </cell>
          <cell r="AA102">
            <v>6.3055316709658928</v>
          </cell>
          <cell r="AB102">
            <v>6.3055316709658928</v>
          </cell>
          <cell r="AC102">
            <v>6.3055316709658928</v>
          </cell>
          <cell r="AD102">
            <v>17.244673736505206</v>
          </cell>
          <cell r="AE102">
            <v>75.499187923951467</v>
          </cell>
          <cell r="AF102">
            <v>118.9213719308302</v>
          </cell>
          <cell r="AG102">
            <v>70.674500812076047</v>
          </cell>
          <cell r="AH102">
            <v>62.505971147415679</v>
          </cell>
          <cell r="AI102">
            <v>81.565873698289863</v>
          </cell>
          <cell r="AJ102">
            <v>77.720454762587167</v>
          </cell>
          <cell r="AK102">
            <v>88.993981083404975</v>
          </cell>
          <cell r="AL102">
            <v>112.90245533581735</v>
          </cell>
          <cell r="AM102">
            <v>118.6108722652145</v>
          </cell>
          <cell r="AN102">
            <v>119.25575618610873</v>
          </cell>
          <cell r="AO102">
            <v>129.9321677653578</v>
          </cell>
          <cell r="AP102">
            <v>84.097640202541314</v>
          </cell>
          <cell r="AQ102">
            <v>86.557752937804523</v>
          </cell>
          <cell r="AR102">
            <v>117.70325785802999</v>
          </cell>
          <cell r="AS102">
            <v>85.00525460972581</v>
          </cell>
          <cell r="AT102">
            <v>104.16069551925099</v>
          </cell>
          <cell r="AU102">
            <v>109.22422852775392</v>
          </cell>
          <cell r="AV102">
            <v>76.23961020349671</v>
          </cell>
          <cell r="AW102">
            <v>140.34584885831663</v>
          </cell>
          <cell r="AX102">
            <v>105.9520397439572</v>
          </cell>
          <cell r="AY102">
            <v>115.7208369160218</v>
          </cell>
          <cell r="AZ102" t="str">
            <v>Estonia, Annual Questionnaire, IEA-Eurostat-UNECE</v>
          </cell>
        </row>
        <row r="103">
          <cell r="B103" t="str">
            <v>toccfima</v>
          </cell>
          <cell r="C103" t="str">
            <v>Total final energy consumption of food, beverage &amp; tobacco</v>
          </cell>
          <cell r="Z103">
            <v>2445.8556065872067</v>
          </cell>
          <cell r="AA103">
            <v>2291.4682726293677</v>
          </cell>
          <cell r="AB103">
            <v>1353.4881096263068</v>
          </cell>
          <cell r="AC103">
            <v>1219.3888796543715</v>
          </cell>
          <cell r="AD103">
            <v>977.33647094445018</v>
          </cell>
          <cell r="AE103">
            <v>810.59632853836808</v>
          </cell>
          <cell r="AF103">
            <v>907.48957761107681</v>
          </cell>
          <cell r="AG103">
            <v>802.4241978609748</v>
          </cell>
          <cell r="AH103">
            <v>679.4407026379638</v>
          </cell>
          <cell r="AI103">
            <v>524.06161347210855</v>
          </cell>
          <cell r="AJ103">
            <v>539.4745868670642</v>
          </cell>
          <cell r="AK103">
            <v>603.66229890213947</v>
          </cell>
          <cell r="AL103">
            <v>537.58613372142906</v>
          </cell>
          <cell r="AM103">
            <v>622.2764194711591</v>
          </cell>
          <cell r="AN103">
            <v>637.47777394855927</v>
          </cell>
          <cell r="AO103">
            <v>666.6236775392739</v>
          </cell>
          <cell r="AP103">
            <v>632.61181922573314</v>
          </cell>
          <cell r="AQ103">
            <v>712.19165894744435</v>
          </cell>
          <cell r="AR103">
            <v>704.82570180255209</v>
          </cell>
          <cell r="AS103">
            <v>492.80330689901103</v>
          </cell>
          <cell r="AT103">
            <v>531.93711085809957</v>
          </cell>
          <cell r="AU103">
            <v>553.24207203636593</v>
          </cell>
          <cell r="AV103">
            <v>508.16870790661136</v>
          </cell>
          <cell r="AW103">
            <v>582.1291135487669</v>
          </cell>
          <cell r="AX103">
            <v>496.6334670870354</v>
          </cell>
          <cell r="AY103">
            <v>466.26338760204425</v>
          </cell>
          <cell r="AZ103" t="str">
            <v>Estonia, Annual Questionnaire, IEA-Eurostat-UNECE</v>
          </cell>
        </row>
        <row r="104"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</row>
        <row r="105">
          <cell r="B105" t="str">
            <v>Food, beverage and tobacco (Nace 15 - 16)</v>
          </cell>
        </row>
        <row r="106">
          <cell r="B106" t="str">
            <v>elecfiaa</v>
          </cell>
          <cell r="C106" t="str">
            <v>Electricity final consumption (purchased + self produced) of  food, beverage and tobacco</v>
          </cell>
          <cell r="D106" t="str">
            <v>eso</v>
          </cell>
          <cell r="E106" t="str">
            <v>ktoe</v>
          </cell>
          <cell r="Z106">
            <v>22.871883061049012</v>
          </cell>
          <cell r="AA106">
            <v>20.980223559759242</v>
          </cell>
          <cell r="AB106">
            <v>19.002579535683576</v>
          </cell>
          <cell r="AC106">
            <v>17.282889079965607</v>
          </cell>
          <cell r="AD106">
            <v>19.260533104041272</v>
          </cell>
          <cell r="AE106">
            <v>21.410146173688734</v>
          </cell>
          <cell r="AF106">
            <v>20.980223559759242</v>
          </cell>
          <cell r="AG106">
            <v>30.008598452278591</v>
          </cell>
          <cell r="AH106">
            <v>25.96732588134136</v>
          </cell>
          <cell r="AI106">
            <v>22.613929492691316</v>
          </cell>
          <cell r="AJ106">
            <v>22.957867583834911</v>
          </cell>
          <cell r="AK106">
            <v>24.677558039552881</v>
          </cell>
          <cell r="AL106">
            <v>25.107480653482373</v>
          </cell>
          <cell r="AM106">
            <v>24.849527085124677</v>
          </cell>
          <cell r="AN106">
            <v>25.79535683576956</v>
          </cell>
          <cell r="AO106">
            <v>26.139294926913156</v>
          </cell>
          <cell r="AP106">
            <v>25.279449699054172</v>
          </cell>
          <cell r="AQ106">
            <v>27.085124677558039</v>
          </cell>
          <cell r="AR106">
            <v>26.655202063628547</v>
          </cell>
          <cell r="AS106">
            <v>21.410146173688734</v>
          </cell>
          <cell r="AT106">
            <v>23.903697334479794</v>
          </cell>
          <cell r="AU106">
            <v>22.785898538263112</v>
          </cell>
          <cell r="AV106">
            <v>27.601031814273433</v>
          </cell>
          <cell r="AW106">
            <v>24.763542562338777</v>
          </cell>
          <cell r="AX106">
            <v>27.343078245915734</v>
          </cell>
          <cell r="AY106">
            <v>27.601031814273433</v>
          </cell>
          <cell r="AZ106" t="str">
            <v>Estonia, Annual Questionnaire, IEA-Eurostat-UNECE</v>
          </cell>
        </row>
        <row r="107">
          <cell r="B107" t="str">
            <v>gnacfiaa</v>
          </cell>
          <cell r="C107" t="str">
            <v>Natural gas final consumption of food, beverage and tobacco</v>
          </cell>
          <cell r="D107" t="str">
            <v>eso</v>
          </cell>
          <cell r="E107" t="str">
            <v>ktoe</v>
          </cell>
          <cell r="Z107">
            <v>0</v>
          </cell>
          <cell r="AA107">
            <v>0</v>
          </cell>
          <cell r="AB107">
            <v>5.3461616944143469</v>
          </cell>
          <cell r="AC107">
            <v>13.908716746026096</v>
          </cell>
          <cell r="AD107">
            <v>13.851140069220053</v>
          </cell>
          <cell r="AE107">
            <v>22.825260316536831</v>
          </cell>
          <cell r="AF107">
            <v>22.960749290677111</v>
          </cell>
          <cell r="AG107">
            <v>27.544425643937085</v>
          </cell>
          <cell r="AH107">
            <v>25.725170909896029</v>
          </cell>
          <cell r="AI107">
            <v>24.592156208447157</v>
          </cell>
          <cell r="AJ107">
            <v>27.044254067257032</v>
          </cell>
          <cell r="AK107">
            <v>29.466475959179729</v>
          </cell>
          <cell r="AL107">
            <v>27.209635107503701</v>
          </cell>
          <cell r="AM107">
            <v>26.051774842888719</v>
          </cell>
          <cell r="AN107">
            <v>23.001505305452525</v>
          </cell>
          <cell r="AO107">
            <v>28.169229514567096</v>
          </cell>
          <cell r="AP107">
            <v>27.525570357078074</v>
          </cell>
          <cell r="AQ107">
            <v>28.010796757603487</v>
          </cell>
          <cell r="AR107">
            <v>24.632540592410514</v>
          </cell>
          <cell r="AS107">
            <v>25.064700997498608</v>
          </cell>
          <cell r="AT107">
            <v>26.857552460808861</v>
          </cell>
          <cell r="AU107">
            <v>26.841614819325496</v>
          </cell>
          <cell r="AV107">
            <v>21.876000690583652</v>
          </cell>
          <cell r="AW107">
            <v>25.512532028523353</v>
          </cell>
          <cell r="AX107">
            <v>22.098022355975921</v>
          </cell>
          <cell r="AY107">
            <v>22.227319335483585</v>
          </cell>
          <cell r="AZ107" t="str">
            <v>Estonia, Annual Questionnaire, IEA-Eurostat-UNECE</v>
          </cell>
        </row>
        <row r="108">
          <cell r="B108" t="str">
            <v>gadcfiaa</v>
          </cell>
          <cell r="C108" t="str">
            <v>Manufactured gas final consumption (purchased + self produced) of  food, beverage and tobacco</v>
          </cell>
          <cell r="D108" t="str">
            <v>eso</v>
          </cell>
          <cell r="E108" t="str">
            <v>ktoe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 t="str">
            <v>Estonia, Annual Questionnaire, IEA-Eurostat-UNECE</v>
          </cell>
        </row>
        <row r="109">
          <cell r="B109" t="str">
            <v>gzlcfiaa</v>
          </cell>
          <cell r="C109" t="str">
            <v>Diesel oil final consumption of food, beverage and tobacco</v>
          </cell>
          <cell r="D109" t="str">
            <v>eso</v>
          </cell>
          <cell r="E109" t="str">
            <v>ktoe</v>
          </cell>
          <cell r="Z109">
            <v>124.26913155631985</v>
          </cell>
          <cell r="AA109">
            <v>119.2175408426483</v>
          </cell>
          <cell r="AB109">
            <v>67.691315563198614</v>
          </cell>
          <cell r="AC109">
            <v>98.000859845227865</v>
          </cell>
          <cell r="AD109">
            <v>83.856405846947553</v>
          </cell>
          <cell r="AE109">
            <v>19.196044711951849</v>
          </cell>
          <cell r="AF109">
            <v>34.350816852966467</v>
          </cell>
          <cell r="AG109">
            <v>31.319862424763539</v>
          </cell>
          <cell r="AH109">
            <v>19.196044711951849</v>
          </cell>
          <cell r="AI109">
            <v>11.113499570077385</v>
          </cell>
          <cell r="AJ109">
            <v>9.0928632846087698</v>
          </cell>
          <cell r="AK109">
            <v>7.0722269991401552</v>
          </cell>
          <cell r="AL109">
            <v>5.0515907136715388</v>
          </cell>
          <cell r="AM109">
            <v>9.0928632846087698</v>
          </cell>
          <cell r="AN109">
            <v>6.0619088564058465</v>
          </cell>
          <cell r="AO109">
            <v>6.0619088564058465</v>
          </cell>
          <cell r="AP109">
            <v>4.041272570937231</v>
          </cell>
          <cell r="AQ109">
            <v>7.0722269991401552</v>
          </cell>
          <cell r="AR109">
            <v>6.0619088564058465</v>
          </cell>
          <cell r="AS109">
            <v>5.0515907136715388</v>
          </cell>
          <cell r="AT109">
            <v>5.0515907136715388</v>
          </cell>
          <cell r="AU109">
            <v>0</v>
          </cell>
          <cell r="AV109">
            <v>1.0103181427343078</v>
          </cell>
          <cell r="AW109">
            <v>5.0515907136715388</v>
          </cell>
          <cell r="AX109">
            <v>5.0515907136715388</v>
          </cell>
          <cell r="AY109">
            <v>4.041272570937231</v>
          </cell>
          <cell r="AZ109" t="str">
            <v>Estonia, Annual Questionnaire, IEA-Eurostat-UNECE</v>
          </cell>
        </row>
        <row r="110">
          <cell r="B110" t="str">
            <v>folcfiaa</v>
          </cell>
          <cell r="C110" t="str">
            <v>Heavy fuel oil final consumption of food, beverage and tobacco</v>
          </cell>
          <cell r="D110" t="str">
            <v>eso</v>
          </cell>
          <cell r="E110" t="str">
            <v>ktoe</v>
          </cell>
          <cell r="Z110">
            <v>96.718257380338201</v>
          </cell>
          <cell r="AA110">
            <v>84.391420655393134</v>
          </cell>
          <cell r="AB110">
            <v>42.669819432502152</v>
          </cell>
          <cell r="AC110">
            <v>52.152001528613731</v>
          </cell>
          <cell r="AD110">
            <v>35.084073755612877</v>
          </cell>
          <cell r="AE110">
            <v>46.462692270946782</v>
          </cell>
          <cell r="AF110">
            <v>70.168147511225754</v>
          </cell>
          <cell r="AG110">
            <v>53.100219738224894</v>
          </cell>
          <cell r="AH110">
            <v>46.462692270946789</v>
          </cell>
          <cell r="AI110">
            <v>34.135855546001721</v>
          </cell>
          <cell r="AJ110">
            <v>23.705455240278969</v>
          </cell>
          <cell r="AK110">
            <v>23.705455240278972</v>
          </cell>
          <cell r="AL110">
            <v>26.550109869112447</v>
          </cell>
          <cell r="AM110">
            <v>4.741091048055794</v>
          </cell>
          <cell r="AN110">
            <v>18.964364192223176</v>
          </cell>
          <cell r="AO110">
            <v>15.171491353778542</v>
          </cell>
          <cell r="AP110">
            <v>12.326836724945066</v>
          </cell>
          <cell r="AQ110">
            <v>9.4821820961115879</v>
          </cell>
          <cell r="AR110">
            <v>8.5339638865004304</v>
          </cell>
          <cell r="AS110">
            <v>6.6375274672781117</v>
          </cell>
          <cell r="AT110">
            <v>8.5339638865004304</v>
          </cell>
          <cell r="AU110">
            <v>6.5572752460112733</v>
          </cell>
          <cell r="AV110">
            <v>6.5572752460112733</v>
          </cell>
          <cell r="AW110">
            <v>5.620521639438234</v>
          </cell>
          <cell r="AX110">
            <v>5.620521639438234</v>
          </cell>
          <cell r="AY110">
            <v>6.5572752460112733</v>
          </cell>
          <cell r="AZ110" t="str">
            <v>Estonia, Annual Questionnaire, IEA-Eurostat-UNECE</v>
          </cell>
        </row>
        <row r="111">
          <cell r="B111" t="str">
            <v>pdvcfiaa</v>
          </cell>
          <cell r="C111" t="str">
            <v>Other petroleum final consumption of food, beverage and tobacco</v>
          </cell>
          <cell r="D111" t="str">
            <v>eso</v>
          </cell>
          <cell r="E111" t="str">
            <v>ktoe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1.0867488296551064</v>
          </cell>
          <cell r="AL111">
            <v>1.0867488296551064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 t="str">
            <v>Estonia, Annual Questionnaire, IEA-Eurostat-UNECE</v>
          </cell>
        </row>
        <row r="112">
          <cell r="B112" t="str">
            <v>chacfiaa</v>
          </cell>
          <cell r="C112" t="str">
            <v>Hard coal final consumption of food, beverage and tobacco</v>
          </cell>
          <cell r="D112" t="str">
            <v>eso</v>
          </cell>
          <cell r="E112" t="str">
            <v>ktoe</v>
          </cell>
          <cell r="Z112">
            <v>0</v>
          </cell>
          <cell r="AA112">
            <v>0</v>
          </cell>
          <cell r="AB112">
            <v>0</v>
          </cell>
          <cell r="AC112">
            <v>0.60905703640011466</v>
          </cell>
          <cell r="AD112">
            <v>0</v>
          </cell>
          <cell r="AE112">
            <v>3.5477214101461736</v>
          </cell>
          <cell r="AF112">
            <v>1.7555173402120952</v>
          </cell>
          <cell r="AG112">
            <v>1.1783223464220884</v>
          </cell>
          <cell r="AH112">
            <v>0.61416833858794295</v>
          </cell>
          <cell r="AI112">
            <v>0.59711474156873978</v>
          </cell>
          <cell r="AJ112">
            <v>0.63427916308397825</v>
          </cell>
          <cell r="AK112">
            <v>0.63633323779497464</v>
          </cell>
          <cell r="AL112">
            <v>0.64798891755039645</v>
          </cell>
          <cell r="AM112">
            <v>0.6342552784943154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0.64870545524027889</v>
          </cell>
          <cell r="AU112">
            <v>0.65078341454093813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 t="str">
            <v>Estonia, Annual Questionnaire, IEA-Eurostat-UNECE</v>
          </cell>
        </row>
        <row r="113">
          <cell r="B113" t="str">
            <v>ligcfiaa</v>
          </cell>
          <cell r="C113" t="str">
            <v>Brown coal final consumption of food, beverage and tobacco</v>
          </cell>
          <cell r="D113" t="str">
            <v>eso</v>
          </cell>
          <cell r="E113" t="str">
            <v>ktoe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 t="str">
            <v>Estonia, Annual Questionnaire, IEA-Eurostat-UNECE</v>
          </cell>
        </row>
        <row r="114">
          <cell r="B114" t="str">
            <v>cokcfiaa</v>
          </cell>
          <cell r="C114" t="str">
            <v>Coke final consumption of food, beverage and tobacco</v>
          </cell>
          <cell r="D114" t="str">
            <v>eso</v>
          </cell>
          <cell r="E114" t="str">
            <v>ktoe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 t="str">
            <v>Estonia, Annual Questionnaire, IEA-Eurostat-UNECE</v>
          </cell>
        </row>
        <row r="115">
          <cell r="B115" t="str">
            <v>osfcfiaa</v>
          </cell>
          <cell r="C115" t="str">
            <v>Other solid fuels final consumption of food, beverage and tobacco</v>
          </cell>
          <cell r="D115" t="str">
            <v>eso</v>
          </cell>
          <cell r="E115" t="str">
            <v>ktoe</v>
          </cell>
          <cell r="Z115">
            <v>0</v>
          </cell>
          <cell r="AA115">
            <v>0</v>
          </cell>
          <cell r="AB115">
            <v>1.5381675742810739</v>
          </cell>
          <cell r="AC115">
            <v>0</v>
          </cell>
          <cell r="AD115">
            <v>0</v>
          </cell>
          <cell r="AE115">
            <v>3.2960733734594436</v>
          </cell>
          <cell r="AF115">
            <v>2.1973822489729624</v>
          </cell>
          <cell r="AG115">
            <v>1.0986911244864812</v>
          </cell>
          <cell r="AH115">
            <v>0.87895289958918499</v>
          </cell>
          <cell r="AI115">
            <v>0.71410146173688727</v>
          </cell>
          <cell r="AJ115">
            <v>0.38215343460399348</v>
          </cell>
          <cell r="AK115">
            <v>0.84073755612878565</v>
          </cell>
          <cell r="AL115">
            <v>0.41520970669723894</v>
          </cell>
          <cell r="AM115">
            <v>0.60029139199388548</v>
          </cell>
          <cell r="AN115">
            <v>0.218137957389892</v>
          </cell>
          <cell r="AO115">
            <v>0.22117130027706122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 t="str">
            <v>Estonia, Annual Questionnaire, IEA-Eurostat-UNECE</v>
          </cell>
        </row>
        <row r="116">
          <cell r="B116" t="str">
            <v>vapcfiaa</v>
          </cell>
          <cell r="C116" t="str">
            <v>Heat final consumption (purchased) of  food, beverage and tobacco</v>
          </cell>
          <cell r="D116" t="str">
            <v>eso</v>
          </cell>
          <cell r="E116" t="str">
            <v>ktoe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158.56979077099456</v>
          </cell>
          <cell r="AE116">
            <v>13.685869876755516</v>
          </cell>
          <cell r="AF116">
            <v>12.945447597210279</v>
          </cell>
          <cell r="AG116">
            <v>6.4249546192796405</v>
          </cell>
          <cell r="AH116">
            <v>2.746727811216203</v>
          </cell>
          <cell r="AI116">
            <v>1.6719212763924716</v>
          </cell>
          <cell r="AJ116">
            <v>0.95538358650998367</v>
          </cell>
          <cell r="AK116">
            <v>1.9824209420082162</v>
          </cell>
          <cell r="AL116">
            <v>4.0364956530046809</v>
          </cell>
          <cell r="AM116">
            <v>2.6034202732397058</v>
          </cell>
          <cell r="AN116">
            <v>5.493455622432406</v>
          </cell>
          <cell r="AO116">
            <v>6.2338779019776434</v>
          </cell>
          <cell r="AP116">
            <v>6.8071080538836339</v>
          </cell>
          <cell r="AQ116">
            <v>6.3294162606286424</v>
          </cell>
          <cell r="AR116">
            <v>6.1383395433266452</v>
          </cell>
          <cell r="AS116">
            <v>4.7291487532244192</v>
          </cell>
          <cell r="AT116">
            <v>4.6813795738989201</v>
          </cell>
          <cell r="AU116">
            <v>5.0874175981656631</v>
          </cell>
          <cell r="AV116">
            <v>2.9378045285181997</v>
          </cell>
          <cell r="AW116">
            <v>2.6511894525652049</v>
          </cell>
          <cell r="AX116">
            <v>2.7228432215534535</v>
          </cell>
          <cell r="AY116">
            <v>3.2960733734594436</v>
          </cell>
          <cell r="AZ116" t="str">
            <v>Estonia, Annual Questionnaire, IEA-Eurostat-UNECE</v>
          </cell>
        </row>
        <row r="117">
          <cell r="B117" t="str">
            <v>enccfiaa</v>
          </cell>
          <cell r="C117" t="str">
            <v>Other final consumption of food, beverage and tobacco (wood, wastes)</v>
          </cell>
          <cell r="D117" t="str">
            <v>eso</v>
          </cell>
          <cell r="E117" t="str">
            <v>ktoe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4.2275723703066781</v>
          </cell>
          <cell r="AG117">
            <v>2.698958631890704</v>
          </cell>
          <cell r="AH117">
            <v>2.4123435559377087</v>
          </cell>
          <cell r="AI117">
            <v>2.4123435559377087</v>
          </cell>
          <cell r="AJ117">
            <v>2.1734976593102129</v>
          </cell>
          <cell r="AK117">
            <v>1.7435750453807202</v>
          </cell>
          <cell r="AL117">
            <v>1.7435750453807202</v>
          </cell>
          <cell r="AM117">
            <v>1.3375370211139772</v>
          </cell>
          <cell r="AN117">
            <v>0.9076144071844845</v>
          </cell>
          <cell r="AO117">
            <v>1.0748065348237317</v>
          </cell>
          <cell r="AP117">
            <v>1.0509219451609821</v>
          </cell>
          <cell r="AQ117">
            <v>1.8868825833572178</v>
          </cell>
          <cell r="AR117">
            <v>0.81207604853348614</v>
          </cell>
          <cell r="AS117">
            <v>0.83596063819623578</v>
          </cell>
          <cell r="AT117">
            <v>0.38215343460399348</v>
          </cell>
          <cell r="AU117">
            <v>0.35826884494124389</v>
          </cell>
          <cell r="AV117">
            <v>0.42992261392949266</v>
          </cell>
          <cell r="AW117">
            <v>0.50157638291774143</v>
          </cell>
          <cell r="AX117">
            <v>0.64488392089423896</v>
          </cell>
          <cell r="AY117">
            <v>0.71653768988248778</v>
          </cell>
          <cell r="AZ117" t="str">
            <v>Estonia, Annual Questionnaire, IEA-Eurostat-UNECE</v>
          </cell>
        </row>
        <row r="118">
          <cell r="B118" t="str">
            <v>toccfiaa</v>
          </cell>
          <cell r="C118" t="str">
            <v>Total final energy consumption of food, beverage &amp; tobacco</v>
          </cell>
          <cell r="D118" t="str">
            <v>eso</v>
          </cell>
          <cell r="E118" t="str">
            <v>ktoe</v>
          </cell>
          <cell r="Z118">
            <v>243.85927199770705</v>
          </cell>
          <cell r="AA118">
            <v>224.58918505780071</v>
          </cell>
          <cell r="AB118">
            <v>136.24804380007976</v>
          </cell>
          <cell r="AC118">
            <v>181.95352423623342</v>
          </cell>
          <cell r="AD118">
            <v>310.62194354681628</v>
          </cell>
          <cell r="AE118">
            <v>130.42380813348532</v>
          </cell>
          <cell r="AF118">
            <v>169.58585677133061</v>
          </cell>
          <cell r="AG118">
            <v>153.37403298128302</v>
          </cell>
          <cell r="AH118">
            <v>124.00342637946706</v>
          </cell>
          <cell r="AI118">
            <v>97.850921852853389</v>
          </cell>
          <cell r="AJ118">
            <v>86.945754019487836</v>
          </cell>
          <cell r="AK118">
            <v>91.211531849119538</v>
          </cell>
          <cell r="AL118">
            <v>91.848834496058203</v>
          </cell>
          <cell r="AM118">
            <v>69.910760225519851</v>
          </cell>
          <cell r="AN118">
            <v>80.442343176857875</v>
          </cell>
          <cell r="AO118">
            <v>83.071780388743079</v>
          </cell>
          <cell r="AP118">
            <v>77.031159351059159</v>
          </cell>
          <cell r="AQ118">
            <v>79.866629374399139</v>
          </cell>
          <cell r="AR118">
            <v>72.834030990805473</v>
          </cell>
          <cell r="AS118">
            <v>63.729074743557646</v>
          </cell>
          <cell r="AT118">
            <v>70.059042859203814</v>
          </cell>
          <cell r="AU118">
            <v>62.281258461247731</v>
          </cell>
          <cell r="AV118">
            <v>60.412353036050355</v>
          </cell>
          <cell r="AW118">
            <v>64.100952779454857</v>
          </cell>
          <cell r="AX118">
            <v>63.480940097449121</v>
          </cell>
          <cell r="AY118">
            <v>64.439510030047458</v>
          </cell>
          <cell r="AZ118" t="str">
            <v>Estonia, Annual Questionnaire, IEA-Eurostat-UNECE</v>
          </cell>
        </row>
        <row r="120">
          <cell r="B120" t="str">
            <v>Textiles, clothing, leather (Nace 17 +18+ 19)</v>
          </cell>
        </row>
        <row r="121">
          <cell r="B121" t="str">
            <v>elecftex</v>
          </cell>
          <cell r="C121" t="str">
            <v xml:space="preserve">Electricity final consumption (purchased + self produced) of  textiles, clothing, leather and footwear  </v>
          </cell>
          <cell r="D121" t="str">
            <v>eso</v>
          </cell>
          <cell r="E121" t="str">
            <v>ktoe</v>
          </cell>
          <cell r="Z121">
            <v>29.062768701633704</v>
          </cell>
          <cell r="AA121">
            <v>28.202923473774717</v>
          </cell>
          <cell r="AB121">
            <v>19.002579535683576</v>
          </cell>
          <cell r="AC121">
            <v>13.843508168529665</v>
          </cell>
          <cell r="AD121">
            <v>15.993121238177128</v>
          </cell>
          <cell r="AE121">
            <v>15.219260533104041</v>
          </cell>
          <cell r="AF121">
            <v>16.852966466036115</v>
          </cell>
          <cell r="AG121">
            <v>17.712811693895098</v>
          </cell>
          <cell r="AH121">
            <v>20.550300945829751</v>
          </cell>
          <cell r="AI121">
            <v>21.754084264832329</v>
          </cell>
          <cell r="AJ121">
            <v>25.881341358555463</v>
          </cell>
          <cell r="AK121">
            <v>21.410146173688734</v>
          </cell>
          <cell r="AL121">
            <v>20.808254514187446</v>
          </cell>
          <cell r="AM121">
            <v>21.926053310404125</v>
          </cell>
          <cell r="AN121">
            <v>22.441960447119516</v>
          </cell>
          <cell r="AO121">
            <v>16.766981943250215</v>
          </cell>
          <cell r="AP121">
            <v>16.766981943250215</v>
          </cell>
          <cell r="AQ121">
            <v>12.89767841788478</v>
          </cell>
          <cell r="AR121">
            <v>11.435941530524506</v>
          </cell>
          <cell r="AS121">
            <v>9.9742046431642297</v>
          </cell>
          <cell r="AT121">
            <v>10.576096302665521</v>
          </cell>
          <cell r="AU121">
            <v>10.662080825451419</v>
          </cell>
          <cell r="AV121">
            <v>10.146173688736027</v>
          </cell>
          <cell r="AW121">
            <v>9.5442820292347381</v>
          </cell>
          <cell r="AX121">
            <v>9.8882201203783318</v>
          </cell>
          <cell r="AY121">
            <v>8.4264832330180575</v>
          </cell>
          <cell r="AZ121" t="str">
            <v>Estonia, Annual Questionnaire, IEA-Eurostat-UNECE</v>
          </cell>
        </row>
        <row r="122">
          <cell r="B122" t="str">
            <v>gnacftex</v>
          </cell>
          <cell r="C122" t="str">
            <v xml:space="preserve">Natural gas final consumption of textiles, clothing, leather and footwear  </v>
          </cell>
          <cell r="D122" t="str">
            <v>eso</v>
          </cell>
          <cell r="E122" t="str">
            <v>ktoe</v>
          </cell>
          <cell r="Z122">
            <v>0</v>
          </cell>
          <cell r="AA122">
            <v>0</v>
          </cell>
          <cell r="AB122">
            <v>6.7046126167655338</v>
          </cell>
          <cell r="AC122">
            <v>5.2787413162083281</v>
          </cell>
          <cell r="AD122">
            <v>4.7808773787307919</v>
          </cell>
          <cell r="AE122">
            <v>4.4291091104134859</v>
          </cell>
          <cell r="AF122">
            <v>3.9989056180892186</v>
          </cell>
          <cell r="AG122">
            <v>3.9412087851836435</v>
          </cell>
          <cell r="AH122">
            <v>5.5895580933392557</v>
          </cell>
          <cell r="AI122">
            <v>5.1831001874305667</v>
          </cell>
          <cell r="AJ122">
            <v>5.0914610346669713</v>
          </cell>
          <cell r="AK122">
            <v>12.130660013135369</v>
          </cell>
          <cell r="AL122">
            <v>12.007490796428758</v>
          </cell>
          <cell r="AM122">
            <v>21.21107343627088</v>
          </cell>
          <cell r="AN122">
            <v>10.94995032261485</v>
          </cell>
          <cell r="AO122">
            <v>10.109207464570989</v>
          </cell>
          <cell r="AP122">
            <v>8.712019463979038</v>
          </cell>
          <cell r="AQ122">
            <v>8.6017407365868976</v>
          </cell>
          <cell r="AR122">
            <v>4.9353211920393152</v>
          </cell>
          <cell r="AS122">
            <v>2.6800118507404296</v>
          </cell>
          <cell r="AT122">
            <v>3.7204314474399154</v>
          </cell>
          <cell r="AU122">
            <v>2.3070478852973983</v>
          </cell>
          <cell r="AV122">
            <v>2.2344164129487192</v>
          </cell>
          <cell r="AW122">
            <v>2.1800048518450579</v>
          </cell>
          <cell r="AX122">
            <v>2.2570937231298358</v>
          </cell>
          <cell r="AY122">
            <v>1.9346796326823232</v>
          </cell>
          <cell r="AZ122" t="str">
            <v>Estonia, Annual Questionnaire, IEA-Eurostat-UNECE</v>
          </cell>
        </row>
        <row r="123">
          <cell r="B123" t="str">
            <v>gadcftex</v>
          </cell>
          <cell r="C123" t="str">
            <v xml:space="preserve">Manufactured gas final consumption (purchased + self produced) of  textiles, clothing, leather and footwear  </v>
          </cell>
          <cell r="D123" t="str">
            <v>eso</v>
          </cell>
          <cell r="E123" t="str">
            <v>ktoe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 t="str">
            <v>Estonia, Annual Questionnaire, IEA-Eurostat-UNECE</v>
          </cell>
        </row>
        <row r="124">
          <cell r="B124" t="str">
            <v>gzlcftex</v>
          </cell>
          <cell r="C124" t="str">
            <v xml:space="preserve">Diesel oil final consumption of textiles, clothing, leather and footwear  </v>
          </cell>
          <cell r="D124" t="str">
            <v>eso</v>
          </cell>
          <cell r="E124" t="str">
            <v>ktoe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1.0103181427343078</v>
          </cell>
          <cell r="AL124">
            <v>0</v>
          </cell>
          <cell r="AM124">
            <v>2.0206362854686155</v>
          </cell>
          <cell r="AN124">
            <v>2.0206362854686155</v>
          </cell>
          <cell r="AO124">
            <v>2.0206362854686155</v>
          </cell>
          <cell r="AP124">
            <v>2.0206362854686155</v>
          </cell>
          <cell r="AQ124">
            <v>6.0619088564058465</v>
          </cell>
          <cell r="AR124">
            <v>1.0103181427343078</v>
          </cell>
          <cell r="AS124">
            <v>1.0103181427343078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 t="str">
            <v>Estonia, Annual Questionnaire, IEA-Eurostat-UNECE</v>
          </cell>
        </row>
        <row r="125">
          <cell r="B125" t="str">
            <v>folcftex</v>
          </cell>
          <cell r="C125" t="str">
            <v xml:space="preserve">Heavy fuel oil final consumption of textiles, clothing, leather and footwear  </v>
          </cell>
          <cell r="D125" t="str">
            <v>eso</v>
          </cell>
          <cell r="E125" t="str">
            <v>ktoe</v>
          </cell>
          <cell r="Z125">
            <v>36.03229196522404</v>
          </cell>
          <cell r="AA125">
            <v>34.135855546001721</v>
          </cell>
          <cell r="AB125">
            <v>22.757237030667813</v>
          </cell>
          <cell r="AC125">
            <v>24.653673449890128</v>
          </cell>
          <cell r="AD125">
            <v>14.223273144167383</v>
          </cell>
          <cell r="AE125">
            <v>10.430400305722747</v>
          </cell>
          <cell r="AF125">
            <v>8.5339638865004286</v>
          </cell>
          <cell r="AG125">
            <v>5.6893092576669524</v>
          </cell>
          <cell r="AH125">
            <v>3.7928728384446355</v>
          </cell>
          <cell r="AI125">
            <v>4.741091048055794</v>
          </cell>
          <cell r="AJ125">
            <v>3.7928728384446351</v>
          </cell>
          <cell r="AK125">
            <v>4.7410910480557948</v>
          </cell>
          <cell r="AL125">
            <v>3.7928728384446355</v>
          </cell>
          <cell r="AM125">
            <v>3.7928728384446355</v>
          </cell>
          <cell r="AN125">
            <v>2.8446546288334762</v>
          </cell>
          <cell r="AO125">
            <v>2.8446546288334762</v>
          </cell>
          <cell r="AP125">
            <v>2.8446546288334762</v>
          </cell>
          <cell r="AQ125">
            <v>0.94821820961115888</v>
          </cell>
          <cell r="AR125">
            <v>0.94821820961115888</v>
          </cell>
          <cell r="AS125">
            <v>0</v>
          </cell>
          <cell r="AT125">
            <v>0</v>
          </cell>
          <cell r="AU125">
            <v>0.93675360657303897</v>
          </cell>
          <cell r="AV125">
            <v>0.93675360657303897</v>
          </cell>
          <cell r="AW125">
            <v>0.93675360657303897</v>
          </cell>
          <cell r="AX125">
            <v>0.93675360657303897</v>
          </cell>
          <cell r="AY125">
            <v>0.93675360657303897</v>
          </cell>
          <cell r="AZ125" t="str">
            <v>Estonia, Annual Questionnaire, IEA-Eurostat-UNECE</v>
          </cell>
        </row>
        <row r="126">
          <cell r="B126" t="str">
            <v>pdvcftex</v>
          </cell>
          <cell r="C126" t="str">
            <v xml:space="preserve">Other petroleum final consumption of textiles, clothing, leather and footwear  </v>
          </cell>
          <cell r="D126" t="str">
            <v>eso</v>
          </cell>
          <cell r="E126" t="str">
            <v>ktoe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 t="str">
            <v>Estonia, Annual Questionnaire, IEA-Eurostat-UNECE</v>
          </cell>
        </row>
        <row r="127">
          <cell r="B127" t="str">
            <v>chacftex</v>
          </cell>
          <cell r="C127" t="str">
            <v xml:space="preserve">Hard coal final consumption of textiles, clothing, leather and footwear  </v>
          </cell>
          <cell r="D127" t="str">
            <v>eso</v>
          </cell>
          <cell r="E127" t="str">
            <v>ktoe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1.7738607050730868</v>
          </cell>
          <cell r="AF127">
            <v>2.3406897869494601</v>
          </cell>
          <cell r="AG127">
            <v>0.58916117321104422</v>
          </cell>
          <cell r="AH127">
            <v>0.61416833858794295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0.6342552784943154</v>
          </cell>
          <cell r="AN127">
            <v>0</v>
          </cell>
          <cell r="AO127">
            <v>0.64860991688162795</v>
          </cell>
          <cell r="AP127">
            <v>0.64860991688162795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 t="str">
            <v>Estonia, Annual Questionnaire, IEA-Eurostat-UNECE</v>
          </cell>
        </row>
        <row r="128">
          <cell r="B128" t="str">
            <v>ligcftex</v>
          </cell>
          <cell r="C128" t="str">
            <v xml:space="preserve">Brown coal final consumption of textiles, clothing, leather and footwear  </v>
          </cell>
          <cell r="D128" t="str">
            <v>eso</v>
          </cell>
          <cell r="E128" t="str">
            <v>ktoe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0.20937231298366293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 t="str">
            <v>Estonia, Annual Questionnaire, IEA-Eurostat-UNECE</v>
          </cell>
        </row>
        <row r="129">
          <cell r="B129" t="str">
            <v>cokcftex</v>
          </cell>
          <cell r="C129" t="str">
            <v xml:space="preserve">Coke final consumption of textiles, clothing, leather and footwear  </v>
          </cell>
          <cell r="D129" t="str">
            <v>eso</v>
          </cell>
          <cell r="E129" t="str">
            <v>ktoe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 t="str">
            <v>Estonia, Annual Questionnaire, IEA-Eurostat-UNECE</v>
          </cell>
        </row>
        <row r="130">
          <cell r="B130" t="str">
            <v>osfcftex</v>
          </cell>
          <cell r="C130" t="str">
            <v xml:space="preserve">Other solid fuels final consumption of textiles, clothing, leather and footwear  </v>
          </cell>
          <cell r="D130" t="str">
            <v>eso</v>
          </cell>
          <cell r="E130" t="str">
            <v>ktoe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 t="str">
            <v>Estonia, Annual Questionnaire, IEA-Eurostat-UNECE</v>
          </cell>
        </row>
        <row r="131">
          <cell r="B131" t="str">
            <v>vapcftex</v>
          </cell>
          <cell r="C131" t="str">
            <v xml:space="preserve">Heat final consumption (purchased) of  textiles, clothing, leather and footwear  </v>
          </cell>
          <cell r="D131" t="str">
            <v>eso</v>
          </cell>
          <cell r="E131" t="str">
            <v>ktoe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30.930543613260724</v>
          </cell>
          <cell r="AE131">
            <v>3.9409572943536828</v>
          </cell>
          <cell r="AF131">
            <v>5.5651093914206555</v>
          </cell>
          <cell r="AG131">
            <v>16.671443584599217</v>
          </cell>
          <cell r="AH131">
            <v>21.328938568835387</v>
          </cell>
          <cell r="AI131">
            <v>17.579057991783699</v>
          </cell>
          <cell r="AJ131">
            <v>15.83548294640298</v>
          </cell>
          <cell r="AK131">
            <v>14.689022642591</v>
          </cell>
          <cell r="AL131">
            <v>14.999522308206744</v>
          </cell>
          <cell r="AM131">
            <v>14.450176745963503</v>
          </cell>
          <cell r="AN131">
            <v>14.689022642591</v>
          </cell>
          <cell r="AO131">
            <v>13.351485621477023</v>
          </cell>
          <cell r="AP131">
            <v>13.996369542371262</v>
          </cell>
          <cell r="AQ131">
            <v>11.130218782841311</v>
          </cell>
          <cell r="AR131">
            <v>9.8882201203783318</v>
          </cell>
          <cell r="AS131">
            <v>7.810260819719117</v>
          </cell>
          <cell r="AT131">
            <v>5.4218018534441574</v>
          </cell>
          <cell r="AU131">
            <v>2.2212668386357119</v>
          </cell>
          <cell r="AV131">
            <v>2.2451514282984619</v>
          </cell>
          <cell r="AW131">
            <v>1.1464603038119805</v>
          </cell>
          <cell r="AX131">
            <v>1.5047291487532244</v>
          </cell>
          <cell r="AY131">
            <v>1.6719212763924716</v>
          </cell>
          <cell r="AZ131" t="str">
            <v>Estonia, Annual Questionnaire, IEA-Eurostat-UNECE</v>
          </cell>
        </row>
        <row r="132">
          <cell r="B132" t="str">
            <v>enccftex</v>
          </cell>
          <cell r="C132" t="str">
            <v>Other final consumption of textiles, clothing, leather and footwear  (wood, wastes)</v>
          </cell>
          <cell r="D132" t="str">
            <v>eso</v>
          </cell>
          <cell r="E132" t="str">
            <v>ktoe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0.57323015190599025</v>
          </cell>
          <cell r="AG132">
            <v>0.38215343460399348</v>
          </cell>
          <cell r="AH132">
            <v>0.21496130696474633</v>
          </cell>
          <cell r="AI132">
            <v>0.45380720359224225</v>
          </cell>
          <cell r="AJ132">
            <v>0.52546097258049107</v>
          </cell>
          <cell r="AK132">
            <v>0.14330753797649756</v>
          </cell>
          <cell r="AL132">
            <v>0.14330753797649756</v>
          </cell>
          <cell r="AM132">
            <v>0.21496130696474633</v>
          </cell>
          <cell r="AN132">
            <v>0.21496130696474633</v>
          </cell>
          <cell r="AO132">
            <v>0.19107671730199674</v>
          </cell>
          <cell r="AP132">
            <v>0.28661507595299512</v>
          </cell>
          <cell r="AQ132">
            <v>0.23884589662749592</v>
          </cell>
          <cell r="AR132">
            <v>0.19107671730199674</v>
          </cell>
          <cell r="AS132">
            <v>0.23884589662749592</v>
          </cell>
          <cell r="AT132">
            <v>0.23884589662749592</v>
          </cell>
          <cell r="AU132">
            <v>0.23884589662749592</v>
          </cell>
          <cell r="AV132">
            <v>0.21496130696474633</v>
          </cell>
          <cell r="AW132">
            <v>0.14330753797649756</v>
          </cell>
          <cell r="AX132">
            <v>0.21496130696474633</v>
          </cell>
          <cell r="AY132">
            <v>0.28661507595299512</v>
          </cell>
          <cell r="AZ132" t="str">
            <v>Estonia, Annual Questionnaire, IEA-Eurostat-UNECE</v>
          </cell>
        </row>
        <row r="133">
          <cell r="B133" t="str">
            <v>toccftex</v>
          </cell>
          <cell r="C133" t="str">
            <v>Total final energy consumption of textile</v>
          </cell>
          <cell r="D133" t="str">
            <v>eso</v>
          </cell>
          <cell r="E133" t="str">
            <v>ktoe</v>
          </cell>
          <cell r="Z133">
            <v>65.095060666857748</v>
          </cell>
          <cell r="AA133">
            <v>62.338779019776439</v>
          </cell>
          <cell r="AB133">
            <v>48.46442918311692</v>
          </cell>
          <cell r="AC133">
            <v>43.77592293462812</v>
          </cell>
          <cell r="AD133">
            <v>65.927815374336035</v>
          </cell>
          <cell r="AE133">
            <v>35.793587948667046</v>
          </cell>
          <cell r="AF133">
            <v>37.864865300901869</v>
          </cell>
          <cell r="AG133">
            <v>45.195460242143611</v>
          </cell>
          <cell r="AH133">
            <v>52.090800092001722</v>
          </cell>
          <cell r="AI133">
            <v>49.711140695694631</v>
          </cell>
          <cell r="AJ133">
            <v>51.126619150650541</v>
          </cell>
          <cell r="AK133">
            <v>54.124545558181694</v>
          </cell>
          <cell r="AL133">
            <v>51.751447995244085</v>
          </cell>
          <cell r="AM133">
            <v>64.250029202010822</v>
          </cell>
          <cell r="AN133">
            <v>53.161185633592197</v>
          </cell>
          <cell r="AO133">
            <v>45.932652577783941</v>
          </cell>
          <cell r="AP133">
            <v>45.27588685673723</v>
          </cell>
          <cell r="AQ133">
            <v>39.878610899957494</v>
          </cell>
          <cell r="AR133">
            <v>28.409095912589613</v>
          </cell>
          <cell r="AS133">
            <v>21.713641352985579</v>
          </cell>
          <cell r="AT133">
            <v>19.95717550017709</v>
          </cell>
          <cell r="AU133">
            <v>16.365995052585063</v>
          </cell>
          <cell r="AV133">
            <v>15.777456443520991</v>
          </cell>
          <cell r="AW133">
            <v>13.950808329441312</v>
          </cell>
          <cell r="AX133">
            <v>14.801757905799176</v>
          </cell>
          <cell r="AY133">
            <v>13.256452824618885</v>
          </cell>
          <cell r="AZ133" t="str">
            <v>Estonia, Annual Questionnaire, IEA-Eurostat-UNECE</v>
          </cell>
        </row>
        <row r="135">
          <cell r="B135" t="str">
            <v>Wood, wood products (Nace 20)</v>
          </cell>
        </row>
        <row r="136">
          <cell r="B136" t="str">
            <v>elecfboi</v>
          </cell>
          <cell r="C136" t="str">
            <v xml:space="preserve">Electricity final consumption (purchased + self produced) of  wood  </v>
          </cell>
          <cell r="D136" t="str">
            <v>eso</v>
          </cell>
          <cell r="E136" t="str">
            <v>ktoe</v>
          </cell>
          <cell r="Z136">
            <v>7.3946689595872748</v>
          </cell>
          <cell r="AA136">
            <v>7.0507308684436794</v>
          </cell>
          <cell r="AB136">
            <v>5.674978503869303</v>
          </cell>
          <cell r="AC136">
            <v>6.8787618228718825</v>
          </cell>
          <cell r="AD136">
            <v>8.16852966466036</v>
          </cell>
          <cell r="AE136">
            <v>10.060189165950128</v>
          </cell>
          <cell r="AF136">
            <v>12.037833190025795</v>
          </cell>
          <cell r="AG136">
            <v>11.17798796216681</v>
          </cell>
          <cell r="AH136">
            <v>16.766981943250215</v>
          </cell>
          <cell r="AI136">
            <v>17.196904557179707</v>
          </cell>
          <cell r="AJ136">
            <v>18.830610490111777</v>
          </cell>
          <cell r="AK136">
            <v>19.002579535683576</v>
          </cell>
          <cell r="AL136">
            <v>20.894239036973346</v>
          </cell>
          <cell r="AM136">
            <v>25.881341358555463</v>
          </cell>
          <cell r="AN136">
            <v>29.320722269991403</v>
          </cell>
          <cell r="AO136">
            <v>30.868443680137577</v>
          </cell>
          <cell r="AP136">
            <v>31.298366294067069</v>
          </cell>
          <cell r="AQ136">
            <v>28.890799656061912</v>
          </cell>
          <cell r="AR136">
            <v>24.763542562338777</v>
          </cell>
          <cell r="AS136">
            <v>20.034393809114359</v>
          </cell>
          <cell r="AT136">
            <v>23.903697334479794</v>
          </cell>
          <cell r="AU136">
            <v>24.935511607910573</v>
          </cell>
          <cell r="AV136">
            <v>26.999140154772142</v>
          </cell>
          <cell r="AW136">
            <v>29.148753224419604</v>
          </cell>
          <cell r="AX136">
            <v>31.384350816852965</v>
          </cell>
          <cell r="AY136">
            <v>32.158211521926056</v>
          </cell>
          <cell r="AZ136" t="str">
            <v>Estonia, Annual Questionnaire, IEA-Eurostat-UNECE</v>
          </cell>
        </row>
        <row r="137">
          <cell r="B137" t="str">
            <v>gnacfboi</v>
          </cell>
          <cell r="C137" t="str">
            <v xml:space="preserve">Natural gas final consumption of wood  </v>
          </cell>
          <cell r="D137" t="str">
            <v>eso</v>
          </cell>
          <cell r="E137" t="str">
            <v>ktoe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1.7541026179855395</v>
          </cell>
          <cell r="AF137">
            <v>1.8456487468104092</v>
          </cell>
          <cell r="AG137">
            <v>2.4880256576857636</v>
          </cell>
          <cell r="AH137">
            <v>2.0025582145428045</v>
          </cell>
          <cell r="AI137">
            <v>3.2863060762857637</v>
          </cell>
          <cell r="AJ137">
            <v>3.526553097604828</v>
          </cell>
          <cell r="AK137">
            <v>4.7199295323835795</v>
          </cell>
          <cell r="AL137">
            <v>5.5741195807274799</v>
          </cell>
          <cell r="AM137">
            <v>10.715552659194934</v>
          </cell>
          <cell r="AN137">
            <v>7.4688795963107317</v>
          </cell>
          <cell r="AO137">
            <v>7.356155322803291</v>
          </cell>
          <cell r="AP137">
            <v>10.741148047994407</v>
          </cell>
          <cell r="AQ137">
            <v>8.9546326642417444</v>
          </cell>
          <cell r="AR137">
            <v>9.8486097001855999</v>
          </cell>
          <cell r="AS137">
            <v>7.8642970702055237</v>
          </cell>
          <cell r="AT137">
            <v>9.1799994886535181</v>
          </cell>
          <cell r="AU137">
            <v>7.9193855293381841</v>
          </cell>
          <cell r="AV137">
            <v>7.0862920524945103</v>
          </cell>
          <cell r="AW137">
            <v>7.5328880524151023</v>
          </cell>
          <cell r="AX137">
            <v>8.104041272570937</v>
          </cell>
          <cell r="AY137">
            <v>8.0396686958132104</v>
          </cell>
          <cell r="AZ137" t="str">
            <v>Estonia, Annual Questionnaire, IEA-Eurostat-UNECE</v>
          </cell>
        </row>
        <row r="138">
          <cell r="B138" t="str">
            <v>gadcfboi</v>
          </cell>
          <cell r="C138" t="str">
            <v xml:space="preserve">Manufactured gas final consumption (purchased + self produced) of  wood  </v>
          </cell>
          <cell r="D138" t="str">
            <v>eso</v>
          </cell>
          <cell r="E138" t="str">
            <v>ktoe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 t="str">
            <v>Estonia, Annual Questionnaire, IEA-Eurostat-UNECE</v>
          </cell>
        </row>
        <row r="139">
          <cell r="B139" t="str">
            <v>gzlcfboi</v>
          </cell>
          <cell r="C139" t="str">
            <v xml:space="preserve">Diesel oil final consumption of wood  </v>
          </cell>
          <cell r="D139" t="str">
            <v>eso</v>
          </cell>
          <cell r="E139" t="str">
            <v>ktoe</v>
          </cell>
          <cell r="Z139">
            <v>3.0309544282029233</v>
          </cell>
          <cell r="AA139">
            <v>5.0515907136715388</v>
          </cell>
          <cell r="AB139">
            <v>1.0103181427343078</v>
          </cell>
          <cell r="AC139">
            <v>1.0103181427343078</v>
          </cell>
          <cell r="AD139">
            <v>1.0103181427343078</v>
          </cell>
          <cell r="AE139">
            <v>1.0103181427343078</v>
          </cell>
          <cell r="AF139">
            <v>1.0103181427343078</v>
          </cell>
          <cell r="AG139">
            <v>1.0103181427343078</v>
          </cell>
          <cell r="AH139">
            <v>2.0206362854686155</v>
          </cell>
          <cell r="AI139">
            <v>3.0309544282029233</v>
          </cell>
          <cell r="AJ139">
            <v>4.041272570937231</v>
          </cell>
          <cell r="AK139">
            <v>5.0515907136715388</v>
          </cell>
          <cell r="AL139">
            <v>6.0619088564058465</v>
          </cell>
          <cell r="AM139">
            <v>7.0722269991401552</v>
          </cell>
          <cell r="AN139">
            <v>5.0515907136715388</v>
          </cell>
          <cell r="AO139">
            <v>1.0103181427343078</v>
          </cell>
          <cell r="AP139">
            <v>4.041272570937231</v>
          </cell>
          <cell r="AQ139">
            <v>8.082545141874462</v>
          </cell>
          <cell r="AR139">
            <v>3.0309544282029233</v>
          </cell>
          <cell r="AS139">
            <v>2.0206362854686155</v>
          </cell>
          <cell r="AT139">
            <v>3.0309544282029233</v>
          </cell>
          <cell r="AU139">
            <v>6.0619088564058465</v>
          </cell>
          <cell r="AV139">
            <v>6.0619088564058465</v>
          </cell>
          <cell r="AW139">
            <v>6.0619088564058465</v>
          </cell>
          <cell r="AX139">
            <v>3.0309544282029233</v>
          </cell>
          <cell r="AY139">
            <v>4.041272570937231</v>
          </cell>
          <cell r="AZ139" t="str">
            <v>Estonia, Annual Questionnaire, IEA-Eurostat-UNECE</v>
          </cell>
        </row>
        <row r="140">
          <cell r="B140" t="str">
            <v>folcfboi</v>
          </cell>
          <cell r="C140" t="str">
            <v xml:space="preserve">Heavy fuel oil final consumption of wood  </v>
          </cell>
          <cell r="D140" t="str">
            <v>eso</v>
          </cell>
          <cell r="E140" t="str">
            <v>ktoe</v>
          </cell>
          <cell r="Z140">
            <v>76.805674978503873</v>
          </cell>
          <cell r="AA140">
            <v>68.271711092003443</v>
          </cell>
          <cell r="AB140">
            <v>40.773383013279826</v>
          </cell>
          <cell r="AC140">
            <v>36.980510174835196</v>
          </cell>
          <cell r="AD140">
            <v>20.860800611445494</v>
          </cell>
          <cell r="AE140">
            <v>21.809018821056654</v>
          </cell>
          <cell r="AF140">
            <v>23.705455240278969</v>
          </cell>
          <cell r="AG140">
            <v>16.119709563389698</v>
          </cell>
          <cell r="AH140">
            <v>17.067927773000861</v>
          </cell>
          <cell r="AI140">
            <v>16.119709563389698</v>
          </cell>
          <cell r="AJ140">
            <v>16.119709563389698</v>
          </cell>
          <cell r="AK140">
            <v>17.067927773000861</v>
          </cell>
          <cell r="AL140">
            <v>8.5339638865004304</v>
          </cell>
          <cell r="AM140">
            <v>6.6375274672781117</v>
          </cell>
          <cell r="AN140">
            <v>14.223273144167383</v>
          </cell>
          <cell r="AO140">
            <v>13.275054934556223</v>
          </cell>
          <cell r="AP140">
            <v>6.6375274672781117</v>
          </cell>
          <cell r="AQ140">
            <v>0.94821820961115888</v>
          </cell>
          <cell r="AR140">
            <v>0</v>
          </cell>
          <cell r="AS140">
            <v>0</v>
          </cell>
          <cell r="AT140">
            <v>0.94821820961115888</v>
          </cell>
          <cell r="AU140">
            <v>0</v>
          </cell>
          <cell r="AV140">
            <v>0</v>
          </cell>
          <cell r="AW140">
            <v>0</v>
          </cell>
          <cell r="AX140">
            <v>1.8735072131460779</v>
          </cell>
          <cell r="AY140">
            <v>1.8735072131460779</v>
          </cell>
          <cell r="AZ140" t="str">
            <v>Estonia, Annual Questionnaire, IEA-Eurostat-UNECE</v>
          </cell>
        </row>
        <row r="141">
          <cell r="B141" t="str">
            <v>pdvcfboi</v>
          </cell>
          <cell r="C141" t="str">
            <v xml:space="preserve">Other petroleum final consumption of wood  </v>
          </cell>
          <cell r="D141" t="str">
            <v>eso</v>
          </cell>
          <cell r="E141" t="str">
            <v>ktoe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1.0509219451609821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1.0509219451609821</v>
          </cell>
          <cell r="AZ141" t="str">
            <v>Estonia, Annual Questionnaire, IEA-Eurostat-UNECE</v>
          </cell>
        </row>
        <row r="142">
          <cell r="B142" t="str">
            <v>chacfboi</v>
          </cell>
          <cell r="C142" t="str">
            <v xml:space="preserve">Hard coal final consumption of wood  </v>
          </cell>
          <cell r="D142" t="str">
            <v>eso</v>
          </cell>
          <cell r="E142" t="str">
            <v>ktoe</v>
          </cell>
          <cell r="Z142">
            <v>0</v>
          </cell>
          <cell r="AA142">
            <v>0</v>
          </cell>
          <cell r="AB142">
            <v>0.60905703640011466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 t="str">
            <v>Estonia, Annual Questionnaire, IEA-Eurostat-UNECE</v>
          </cell>
        </row>
        <row r="143">
          <cell r="B143" t="str">
            <v>ligcfboi</v>
          </cell>
          <cell r="C143" t="str">
            <v xml:space="preserve">Brown coal final consumption of wood  </v>
          </cell>
          <cell r="D143" t="str">
            <v>eso</v>
          </cell>
          <cell r="E143" t="str">
            <v>ktoe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1.0468615649183146</v>
          </cell>
          <cell r="AH143">
            <v>1.056176554886787</v>
          </cell>
          <cell r="AI143">
            <v>0.20660170058278399</v>
          </cell>
          <cell r="AJ143">
            <v>0.23096398203878857</v>
          </cell>
          <cell r="AK143">
            <v>0.21892614884876277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 t="str">
            <v>Estonia, Annual Questionnaire, IEA-Eurostat-UNECE</v>
          </cell>
        </row>
        <row r="144">
          <cell r="B144" t="str">
            <v>cokcfboi</v>
          </cell>
          <cell r="C144" t="str">
            <v xml:space="preserve">Coke final consumption of wood  </v>
          </cell>
          <cell r="D144" t="str">
            <v>eso</v>
          </cell>
          <cell r="E144" t="str">
            <v>ktoe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 t="str">
            <v>Estonia, Annual Questionnaire, IEA-Eurostat-UNECE</v>
          </cell>
        </row>
        <row r="145">
          <cell r="B145" t="str">
            <v>osfcfboi</v>
          </cell>
          <cell r="C145" t="str">
            <v xml:space="preserve">Other solid fuels final consumption of wood  </v>
          </cell>
          <cell r="D145" t="str">
            <v>eso</v>
          </cell>
          <cell r="E145" t="str">
            <v>ktoe</v>
          </cell>
          <cell r="Z145">
            <v>0</v>
          </cell>
          <cell r="AA145">
            <v>0</v>
          </cell>
          <cell r="AB145">
            <v>1.5381675742810739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 t="str">
            <v>Estonia, Annual Questionnaire, IEA-Eurostat-UNECE</v>
          </cell>
        </row>
        <row r="146">
          <cell r="B146" t="str">
            <v>vapcfboi</v>
          </cell>
          <cell r="C146" t="str">
            <v xml:space="preserve">Heat final consumption (purchased) of  wood  </v>
          </cell>
          <cell r="D146" t="str">
            <v>eso</v>
          </cell>
          <cell r="E146" t="str">
            <v>ktoe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16.862520301901213</v>
          </cell>
          <cell r="AE146">
            <v>2.3645743766122096</v>
          </cell>
          <cell r="AF146">
            <v>3.8931881150281837</v>
          </cell>
          <cell r="AG146">
            <v>5.2068405464794116</v>
          </cell>
          <cell r="AH146">
            <v>1.4569599694277251</v>
          </cell>
          <cell r="AI146">
            <v>1.0031527658354829</v>
          </cell>
          <cell r="AJ146">
            <v>1.1464603038119805</v>
          </cell>
          <cell r="AK146">
            <v>0.57323015190599025</v>
          </cell>
          <cell r="AL146">
            <v>0.5493455622432406</v>
          </cell>
          <cell r="AM146">
            <v>0.6687685105569886</v>
          </cell>
          <cell r="AN146">
            <v>1.1464603038119805</v>
          </cell>
          <cell r="AO146">
            <v>1.7913442247062195</v>
          </cell>
          <cell r="AP146">
            <v>1.8391134040317187</v>
          </cell>
          <cell r="AQ146">
            <v>1.409190790102226</v>
          </cell>
          <cell r="AR146">
            <v>1.3853062004394763</v>
          </cell>
          <cell r="AS146">
            <v>1.3853062004394763</v>
          </cell>
          <cell r="AT146">
            <v>1.815228814368969</v>
          </cell>
          <cell r="AU146">
            <v>3.0572274768319478</v>
          </cell>
          <cell r="AV146">
            <v>1.1464603038119805</v>
          </cell>
          <cell r="AW146">
            <v>0.95538358650998367</v>
          </cell>
          <cell r="AX146">
            <v>1.0986911244864812</v>
          </cell>
          <cell r="AY146">
            <v>1.2419986624629789</v>
          </cell>
          <cell r="AZ146" t="str">
            <v>Estonia, Annual Questionnaire, IEA-Eurostat-UNECE</v>
          </cell>
        </row>
        <row r="147">
          <cell r="B147" t="str">
            <v>enccfboi</v>
          </cell>
          <cell r="C147" t="str">
            <v>Other final consumption of wood  (wood, wastes)</v>
          </cell>
          <cell r="D147" t="str">
            <v>eso</v>
          </cell>
          <cell r="E147" t="str">
            <v>ktoe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19.27486385783892</v>
          </cell>
          <cell r="AG147">
            <v>15.548867870449985</v>
          </cell>
          <cell r="AH147">
            <v>23.096398203878856</v>
          </cell>
          <cell r="AI147">
            <v>37.427152001528611</v>
          </cell>
          <cell r="AJ147">
            <v>32.626349479315941</v>
          </cell>
          <cell r="AK147">
            <v>43.541606955192506</v>
          </cell>
          <cell r="AL147">
            <v>67.450081207604853</v>
          </cell>
          <cell r="AM147">
            <v>84.599216585459061</v>
          </cell>
          <cell r="AN147">
            <v>92.218400687876183</v>
          </cell>
          <cell r="AO147">
            <v>105.1877328747492</v>
          </cell>
          <cell r="AP147">
            <v>63.413585554600168</v>
          </cell>
          <cell r="AQ147">
            <v>53.453711665233591</v>
          </cell>
          <cell r="AR147">
            <v>87.083213910385012</v>
          </cell>
          <cell r="AS147">
            <v>59.090474825642495</v>
          </cell>
          <cell r="AT147">
            <v>76.167956434508454</v>
          </cell>
          <cell r="AU147">
            <v>81.112066494697615</v>
          </cell>
          <cell r="AV147">
            <v>57.633514856214767</v>
          </cell>
          <cell r="AW147">
            <v>72.083691602178277</v>
          </cell>
          <cell r="AX147">
            <v>76.215725613833953</v>
          </cell>
          <cell r="AY147">
            <v>83.596063819623581</v>
          </cell>
          <cell r="AZ147" t="str">
            <v>Estonia, Annual Questionnaire, IEA-Eurostat-UNECE</v>
          </cell>
        </row>
        <row r="148">
          <cell r="B148" t="str">
            <v>toccfboi</v>
          </cell>
          <cell r="C148" t="str">
            <v>Total final energy consumption of wood industry</v>
          </cell>
          <cell r="D148" t="str">
            <v>eso</v>
          </cell>
          <cell r="E148" t="str">
            <v>ktoe</v>
          </cell>
          <cell r="Z148">
            <v>87.23129836629407</v>
          </cell>
          <cell r="AA148">
            <v>80.374032674118666</v>
          </cell>
          <cell r="AB148">
            <v>49.605904270564629</v>
          </cell>
          <cell r="AC148">
            <v>44.869590140441389</v>
          </cell>
          <cell r="AD148">
            <v>46.902168720741372</v>
          </cell>
          <cell r="AE148">
            <v>36.998203124338843</v>
          </cell>
          <cell r="AF148">
            <v>61.76730729271658</v>
          </cell>
          <cell r="AG148">
            <v>52.598611307824299</v>
          </cell>
          <cell r="AH148">
            <v>63.467638944455864</v>
          </cell>
          <cell r="AI148">
            <v>78.27078109300497</v>
          </cell>
          <cell r="AJ148">
            <v>76.521919487210241</v>
          </cell>
          <cell r="AK148">
            <v>90.175790810686806</v>
          </cell>
          <cell r="AL148">
            <v>109.0636581304552</v>
          </cell>
          <cell r="AM148">
            <v>136.6255555253457</v>
          </cell>
          <cell r="AN148">
            <v>149.42932671582923</v>
          </cell>
          <cell r="AO148">
            <v>159.48904917968682</v>
          </cell>
          <cell r="AP148">
            <v>117.9710133389087</v>
          </cell>
          <cell r="AQ148">
            <v>101.73909812712509</v>
          </cell>
          <cell r="AR148">
            <v>126.11162680155178</v>
          </cell>
          <cell r="AS148">
            <v>90.395108190870474</v>
          </cell>
          <cell r="AT148">
            <v>115.04605470982482</v>
          </cell>
          <cell r="AU148">
            <v>123.08609996518416</v>
          </cell>
          <cell r="AV148">
            <v>98.92731622369925</v>
          </cell>
          <cell r="AW148">
            <v>115.7826253219288</v>
          </cell>
          <cell r="AX148">
            <v>121.70727046909334</v>
          </cell>
          <cell r="AY148">
            <v>132.0016444290701</v>
          </cell>
          <cell r="AZ148" t="str">
            <v>Estonia, Annual Questionnaire, IEA-Eurostat-UNECE</v>
          </cell>
        </row>
        <row r="150">
          <cell r="B150" t="str">
            <v>Paper, pulp  and printing products (Nace 21 - 22)</v>
          </cell>
        </row>
        <row r="151">
          <cell r="B151" t="str">
            <v>elecfppp</v>
          </cell>
          <cell r="C151" t="str">
            <v xml:space="preserve">Electricity final consumption (purchased + self produced) of  paper and printing products  </v>
          </cell>
          <cell r="D151" t="str">
            <v>eso</v>
          </cell>
          <cell r="E151" t="str">
            <v>ktoe</v>
          </cell>
          <cell r="Z151">
            <v>12.209802235597591</v>
          </cell>
          <cell r="AA151">
            <v>11.951848667239897</v>
          </cell>
          <cell r="AB151">
            <v>8.4264832330180575</v>
          </cell>
          <cell r="AC151">
            <v>0.7738607050730868</v>
          </cell>
          <cell r="AD151">
            <v>1.4617368873602752</v>
          </cell>
          <cell r="AE151">
            <v>2.3215821152192606</v>
          </cell>
          <cell r="AF151">
            <v>4.9871023215821149</v>
          </cell>
          <cell r="AG151">
            <v>7.308684436801375</v>
          </cell>
          <cell r="AH151">
            <v>8.2545141874462598</v>
          </cell>
          <cell r="AI151">
            <v>8.3404987102321577</v>
          </cell>
          <cell r="AJ151">
            <v>8.9423903697334488</v>
          </cell>
          <cell r="AK151">
            <v>9.3723129836629404</v>
          </cell>
          <cell r="AL151">
            <v>11.17798796216681</v>
          </cell>
          <cell r="AM151">
            <v>10.920034393809113</v>
          </cell>
          <cell r="AN151">
            <v>11.693895098882201</v>
          </cell>
          <cell r="AO151">
            <v>12.037833190025795</v>
          </cell>
          <cell r="AP151">
            <v>22.957867583834911</v>
          </cell>
          <cell r="AQ151">
            <v>29.664660361134995</v>
          </cell>
          <cell r="AR151">
            <v>28.804815133276009</v>
          </cell>
          <cell r="AS151">
            <v>23.645743766122099</v>
          </cell>
          <cell r="AT151">
            <v>30.18056749785039</v>
          </cell>
          <cell r="AU151">
            <v>28.976784178847808</v>
          </cell>
          <cell r="AV151">
            <v>31.298366294067069</v>
          </cell>
          <cell r="AW151">
            <v>30.524505588993978</v>
          </cell>
          <cell r="AX151">
            <v>31.556319862424765</v>
          </cell>
          <cell r="AY151">
            <v>31.728288907996561</v>
          </cell>
          <cell r="AZ151" t="str">
            <v>Estonia, Annual Questionnaire, IEA-Eurostat-UNECE</v>
          </cell>
        </row>
        <row r="152">
          <cell r="B152" t="str">
            <v>gnacfppp</v>
          </cell>
          <cell r="C152" t="str">
            <v xml:space="preserve">Natural gas final consumption of paper and printing products  </v>
          </cell>
          <cell r="D152" t="str">
            <v>eso</v>
          </cell>
          <cell r="E152" t="str">
            <v>ktoe</v>
          </cell>
          <cell r="Z152">
            <v>0</v>
          </cell>
          <cell r="AA152">
            <v>0</v>
          </cell>
          <cell r="AB152">
            <v>5.1708777044335497</v>
          </cell>
          <cell r="AC152">
            <v>2.9131642948369612</v>
          </cell>
          <cell r="AD152">
            <v>2.6138441743528165</v>
          </cell>
          <cell r="AE152">
            <v>2.4776699479045741</v>
          </cell>
          <cell r="AF152">
            <v>16.764642783527883</v>
          </cell>
          <cell r="AG152">
            <v>15.676763436037733</v>
          </cell>
          <cell r="AH152">
            <v>6.6898648046265121</v>
          </cell>
          <cell r="AI152">
            <v>4.2788146228150206</v>
          </cell>
          <cell r="AJ152">
            <v>13.64335229635868</v>
          </cell>
          <cell r="AK152">
            <v>13.762785178539037</v>
          </cell>
          <cell r="AL152">
            <v>14.034443371238753</v>
          </cell>
          <cell r="AM152">
            <v>19.47282156753084</v>
          </cell>
          <cell r="AN152">
            <v>18.705247130583516</v>
          </cell>
          <cell r="AO152">
            <v>14.293846720057891</v>
          </cell>
          <cell r="AP152">
            <v>18.460658965444185</v>
          </cell>
          <cell r="AQ152">
            <v>20.158951367283137</v>
          </cell>
          <cell r="AR152">
            <v>19.6972194003712</v>
          </cell>
          <cell r="AS152">
            <v>21.92337563146679</v>
          </cell>
          <cell r="AT152">
            <v>29.477264545100866</v>
          </cell>
          <cell r="AU152">
            <v>29.281761621082364</v>
          </cell>
          <cell r="AV152">
            <v>26.132031953343116</v>
          </cell>
          <cell r="AW152">
            <v>26.03055298341723</v>
          </cell>
          <cell r="AX152">
            <v>21.109200343938085</v>
          </cell>
          <cell r="AY152">
            <v>20.550596987158904</v>
          </cell>
          <cell r="AZ152" t="str">
            <v>Estonia, Annual Questionnaire, IEA-Eurostat-UNECE</v>
          </cell>
        </row>
        <row r="153">
          <cell r="B153" t="str">
            <v>gadcfppp</v>
          </cell>
          <cell r="C153" t="str">
            <v xml:space="preserve">Manufactured gas final consumption (purchased + self produced) of  paper and printing products  </v>
          </cell>
          <cell r="D153" t="str">
            <v>eso</v>
          </cell>
          <cell r="E153" t="str">
            <v>ktoe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 t="str">
            <v>Estonia, Annual Questionnaire, IEA-Eurostat-UNECE</v>
          </cell>
        </row>
        <row r="154">
          <cell r="B154" t="str">
            <v>gzlcfppp</v>
          </cell>
          <cell r="C154" t="str">
            <v xml:space="preserve">Diesel oil final consumption of paper and printing products  </v>
          </cell>
          <cell r="D154" t="str">
            <v>eso</v>
          </cell>
          <cell r="E154" t="str">
            <v>ktoe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1.0103181427343078</v>
          </cell>
          <cell r="AJ154">
            <v>1.0103181427343078</v>
          </cell>
          <cell r="AK154">
            <v>1.0103181427343078</v>
          </cell>
          <cell r="AL154">
            <v>0</v>
          </cell>
          <cell r="AM154">
            <v>5.0515907136715388</v>
          </cell>
          <cell r="AN154">
            <v>1.0103181427343078</v>
          </cell>
          <cell r="AO154">
            <v>2.0206362854686155</v>
          </cell>
          <cell r="AP154">
            <v>1.0103181427343078</v>
          </cell>
          <cell r="AQ154">
            <v>1.0103181427343078</v>
          </cell>
          <cell r="AR154">
            <v>1.0103181427343078</v>
          </cell>
          <cell r="AS154">
            <v>1.0103181427343078</v>
          </cell>
          <cell r="AT154">
            <v>1.0103181427343078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 t="str">
            <v>Estonia, Annual Questionnaire, IEA-Eurostat-UNECE</v>
          </cell>
        </row>
        <row r="155">
          <cell r="B155" t="str">
            <v>folcfppp</v>
          </cell>
          <cell r="C155" t="str">
            <v xml:space="preserve">Heavy fuel oil final consumption of paper and printing products  </v>
          </cell>
          <cell r="D155" t="str">
            <v>eso</v>
          </cell>
          <cell r="E155" t="str">
            <v>ktoe</v>
          </cell>
          <cell r="Z155">
            <v>43.618037642113308</v>
          </cell>
          <cell r="AA155">
            <v>39.82516480366867</v>
          </cell>
          <cell r="AB155">
            <v>23.705455240278972</v>
          </cell>
          <cell r="AC155">
            <v>28.446546288334766</v>
          </cell>
          <cell r="AD155">
            <v>20.860800611445494</v>
          </cell>
          <cell r="AE155">
            <v>6.6375274672781117</v>
          </cell>
          <cell r="AF155">
            <v>5.6893092576669524</v>
          </cell>
          <cell r="AG155">
            <v>18.964364192223176</v>
          </cell>
          <cell r="AH155">
            <v>20.860800611445494</v>
          </cell>
          <cell r="AI155">
            <v>3.7928728384446355</v>
          </cell>
          <cell r="AJ155">
            <v>0.94821820961115888</v>
          </cell>
          <cell r="AK155">
            <v>0</v>
          </cell>
          <cell r="AL155">
            <v>0.94821820961115888</v>
          </cell>
          <cell r="AM155">
            <v>1.8964364192223178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 t="str">
            <v>Estonia, Annual Questionnaire, IEA-Eurostat-UNECE</v>
          </cell>
        </row>
        <row r="156">
          <cell r="B156" t="str">
            <v>pdvcfppp</v>
          </cell>
          <cell r="C156" t="str">
            <v xml:space="preserve">Other petroleum final consumption of paper and printing products  </v>
          </cell>
          <cell r="D156" t="str">
            <v>eso</v>
          </cell>
          <cell r="E156" t="str">
            <v>ktoe</v>
          </cell>
          <cell r="Z156">
            <v>1.0509219451609821</v>
          </cell>
          <cell r="AA156">
            <v>1.0509219451609821</v>
          </cell>
          <cell r="AB156">
            <v>2.1018438903219643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3.1527658354829464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 t="str">
            <v>Estonia, Annual Questionnaire, IEA-Eurostat-UNECE</v>
          </cell>
        </row>
        <row r="157">
          <cell r="B157" t="str">
            <v>chacfppp</v>
          </cell>
          <cell r="C157" t="str">
            <v xml:space="preserve">Hard coal final consumption of paper and printing products  </v>
          </cell>
          <cell r="D157" t="str">
            <v>eso</v>
          </cell>
          <cell r="E157" t="str">
            <v>ktoe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 t="str">
            <v>Estonia, Annual Questionnaire, IEA-Eurostat-UNECE</v>
          </cell>
        </row>
        <row r="158">
          <cell r="B158" t="str">
            <v>ligcfppp</v>
          </cell>
          <cell r="C158" t="str">
            <v xml:space="preserve">Brown coal final consumption of paper and printing products  </v>
          </cell>
          <cell r="D158" t="str">
            <v>eso</v>
          </cell>
          <cell r="E158" t="str">
            <v>ktoe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 t="str">
            <v>Estonia, Annual Questionnaire, IEA-Eurostat-UNECE</v>
          </cell>
        </row>
        <row r="159">
          <cell r="B159" t="str">
            <v>cokcfppp</v>
          </cell>
          <cell r="C159" t="str">
            <v xml:space="preserve">Coke final consumption of paper and printing products  </v>
          </cell>
          <cell r="D159" t="str">
            <v>eso</v>
          </cell>
          <cell r="E159" t="str">
            <v>ktoe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 t="str">
            <v>Estonia, Annual Questionnaire, IEA-Eurostat-UNECE</v>
          </cell>
        </row>
        <row r="160">
          <cell r="B160" t="str">
            <v>osfcfppp</v>
          </cell>
          <cell r="C160" t="str">
            <v xml:space="preserve">Other solid fuels final consumption of paper and printing products  </v>
          </cell>
          <cell r="D160" t="str">
            <v>eso</v>
          </cell>
          <cell r="E160" t="str">
            <v>ktoe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0.45380720359224225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0.48982516480366861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 t="str">
            <v>Estonia, Annual Questionnaire, IEA-Eurostat-UNECE</v>
          </cell>
        </row>
        <row r="161">
          <cell r="B161" t="str">
            <v>vapcfppp</v>
          </cell>
          <cell r="C161" t="str">
            <v xml:space="preserve">Heat final consumption (purchased) of  paper and printing products  </v>
          </cell>
          <cell r="D161" t="str">
            <v>eso</v>
          </cell>
          <cell r="E161" t="str">
            <v>ktoe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1.7196904557179706</v>
          </cell>
          <cell r="AE161">
            <v>1.0031527658354829</v>
          </cell>
          <cell r="AF161">
            <v>4.2514569599694276</v>
          </cell>
          <cell r="AG161">
            <v>4.1559186013184295</v>
          </cell>
          <cell r="AH161">
            <v>1.815228814368969</v>
          </cell>
          <cell r="AI161">
            <v>1.4330753797649756</v>
          </cell>
          <cell r="AJ161">
            <v>1.409190790102226</v>
          </cell>
          <cell r="AK161">
            <v>1.6480366867297218</v>
          </cell>
          <cell r="AL161">
            <v>2.0540747109964648</v>
          </cell>
          <cell r="AM161">
            <v>1.5763829177414732</v>
          </cell>
          <cell r="AN161">
            <v>1.5047291487532244</v>
          </cell>
          <cell r="AO161">
            <v>1.815228814368969</v>
          </cell>
          <cell r="AP161">
            <v>1.17034489347473</v>
          </cell>
          <cell r="AQ161">
            <v>1.0986911244864812</v>
          </cell>
          <cell r="AR161">
            <v>0.69265310021973814</v>
          </cell>
          <cell r="AS161">
            <v>0.57323015190599025</v>
          </cell>
          <cell r="AT161">
            <v>0.62099933123148943</v>
          </cell>
          <cell r="AU161">
            <v>0.47769179325499184</v>
          </cell>
          <cell r="AV161">
            <v>0.71653768988248778</v>
          </cell>
          <cell r="AW161">
            <v>0.47769179325499184</v>
          </cell>
          <cell r="AX161">
            <v>0.59711474156873978</v>
          </cell>
          <cell r="AY161">
            <v>0.64488392089423896</v>
          </cell>
          <cell r="AZ161" t="str">
            <v>Estonia, Annual Questionnaire, IEA-Eurostat-UNECE</v>
          </cell>
        </row>
        <row r="162">
          <cell r="B162" t="str">
            <v>enccfppp</v>
          </cell>
          <cell r="C162" t="str">
            <v>Other final consumption of paper and printing products  (wood, wastes)</v>
          </cell>
          <cell r="D162" t="str">
            <v>eso</v>
          </cell>
          <cell r="E162" t="str">
            <v>ktoe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47.028757045953945</v>
          </cell>
          <cell r="AG162">
            <v>19.513709754466419</v>
          </cell>
          <cell r="AH162">
            <v>8.0013375370211133</v>
          </cell>
          <cell r="AI162">
            <v>14.354638387312505</v>
          </cell>
          <cell r="AJ162">
            <v>16.981943250214961</v>
          </cell>
          <cell r="AK162">
            <v>15.931021305053978</v>
          </cell>
          <cell r="AL162">
            <v>15.931021305053978</v>
          </cell>
          <cell r="AM162">
            <v>1.17034489347473</v>
          </cell>
          <cell r="AN162">
            <v>2.0063055316709657</v>
          </cell>
          <cell r="AO162">
            <v>2.292920607623961</v>
          </cell>
          <cell r="AP162">
            <v>2.9139199388554502</v>
          </cell>
          <cell r="AQ162">
            <v>4.4903028565969239</v>
          </cell>
          <cell r="AR162">
            <v>3.7737651667144356</v>
          </cell>
          <cell r="AS162">
            <v>4.9679946498519154</v>
          </cell>
          <cell r="AT162">
            <v>6.7593388745581349</v>
          </cell>
          <cell r="AU162">
            <v>5.7084169293971527</v>
          </cell>
          <cell r="AV162">
            <v>5.039648418840164</v>
          </cell>
          <cell r="AW162">
            <v>4.08426483233018</v>
          </cell>
          <cell r="AX162">
            <v>6.0666857743383966</v>
          </cell>
          <cell r="AY162">
            <v>6.7354542848953853</v>
          </cell>
          <cell r="AZ162" t="str">
            <v>Estonia, Annual Questionnaire, IEA-Eurostat-UNECE</v>
          </cell>
        </row>
        <row r="163">
          <cell r="B163" t="str">
            <v>toccfppp</v>
          </cell>
          <cell r="C163" t="str">
            <v>Total final energy consumption of paper, pulp and printing</v>
          </cell>
          <cell r="D163" t="str">
            <v>eso</v>
          </cell>
          <cell r="E163" t="str">
            <v>ktoe</v>
          </cell>
          <cell r="Z163">
            <v>56.87876182287188</v>
          </cell>
          <cell r="AA163">
            <v>52.82793541606955</v>
          </cell>
          <cell r="AB163">
            <v>39.404660068052543</v>
          </cell>
          <cell r="AC163">
            <v>32.133571288244816</v>
          </cell>
          <cell r="AD163">
            <v>26.656072128876556</v>
          </cell>
          <cell r="AE163">
            <v>12.439932296237428</v>
          </cell>
          <cell r="AF163">
            <v>78.721268368700322</v>
          </cell>
          <cell r="AG163">
            <v>65.619440420847141</v>
          </cell>
          <cell r="AH163">
            <v>45.621745954908356</v>
          </cell>
          <cell r="AI163">
            <v>33.210218081303601</v>
          </cell>
          <cell r="AJ163">
            <v>43.389220262347024</v>
          </cell>
          <cell r="AK163">
            <v>41.724474296719983</v>
          </cell>
          <cell r="AL163">
            <v>44.145745559067166</v>
          </cell>
          <cell r="AM163">
            <v>43.240376740932959</v>
          </cell>
          <cell r="AN163">
            <v>34.920495052624219</v>
          </cell>
          <cell r="AO163">
            <v>32.460465617545232</v>
          </cell>
          <cell r="AP163">
            <v>46.513109524343577</v>
          </cell>
          <cell r="AQ163">
            <v>56.42292385223584</v>
          </cell>
          <cell r="AR163">
            <v>53.978770943315681</v>
          </cell>
          <cell r="AS163">
            <v>52.120662342081104</v>
          </cell>
          <cell r="AT163">
            <v>68.048488391475189</v>
          </cell>
          <cell r="AU163">
            <v>64.934479687385988</v>
          </cell>
          <cell r="AV163">
            <v>63.186584356132833</v>
          </cell>
          <cell r="AW163">
            <v>61.11701519799638</v>
          </cell>
          <cell r="AX163">
            <v>59.329320722269983</v>
          </cell>
          <cell r="AY163">
            <v>59.659224100945089</v>
          </cell>
          <cell r="AZ163" t="str">
            <v>Estonia, Annual Questionnaire, IEA-Eurostat-UNECE</v>
          </cell>
        </row>
        <row r="165">
          <cell r="B165" t="str">
            <v>Pulp and paper (Nace 21)</v>
          </cell>
        </row>
        <row r="166">
          <cell r="B166" t="str">
            <v>elecfpap</v>
          </cell>
          <cell r="C166" t="str">
            <v>Electricity final consumption (purchased + self produced) of  paper and board industry</v>
          </cell>
        </row>
        <row r="167">
          <cell r="B167" t="str">
            <v>gnacfpap</v>
          </cell>
          <cell r="C167" t="str">
            <v>Natural gas final consumption of paper and board industry</v>
          </cell>
        </row>
        <row r="168">
          <cell r="B168" t="str">
            <v>gadcfpap</v>
          </cell>
          <cell r="C168" t="str">
            <v xml:space="preserve">Manufactured gas final consumption (purchased + self produced) of  paper and board industry </v>
          </cell>
        </row>
        <row r="169">
          <cell r="B169" t="str">
            <v>gzlcfpap</v>
          </cell>
          <cell r="C169" t="str">
            <v>Diesel oil final consumption of paper and board industry</v>
          </cell>
        </row>
        <row r="170">
          <cell r="B170" t="str">
            <v>folcfpap</v>
          </cell>
          <cell r="C170" t="str">
            <v>Heavy fuel oil final consumption of paper and board industry</v>
          </cell>
        </row>
        <row r="171">
          <cell r="B171" t="str">
            <v>pdvcfpap</v>
          </cell>
          <cell r="C171" t="str">
            <v>Other petroleum final consumption of paper and board industry</v>
          </cell>
        </row>
        <row r="172">
          <cell r="B172" t="str">
            <v>chacfpap</v>
          </cell>
          <cell r="C172" t="str">
            <v>Hard coal final consumption of paper and board industry</v>
          </cell>
        </row>
        <row r="173">
          <cell r="B173" t="str">
            <v>ligcfpap</v>
          </cell>
          <cell r="C173" t="str">
            <v>Brown coal final consumption of paper and board industry</v>
          </cell>
        </row>
        <row r="174">
          <cell r="B174" t="str">
            <v>cokcfpap</v>
          </cell>
          <cell r="C174" t="str">
            <v>Coke final consumption of paper and board industry</v>
          </cell>
        </row>
        <row r="175">
          <cell r="B175" t="str">
            <v>osfcfpap</v>
          </cell>
          <cell r="C175" t="str">
            <v>Other solid fuels final consumption of paper and board industry</v>
          </cell>
        </row>
        <row r="176">
          <cell r="B176" t="str">
            <v>vapcfpap</v>
          </cell>
          <cell r="C176" t="str">
            <v>Heat final consumption (purchased) of  paper and board industry</v>
          </cell>
        </row>
        <row r="177">
          <cell r="B177" t="str">
            <v>enccfpap</v>
          </cell>
          <cell r="C177" t="str">
            <v>Other final consumption of paper and board industry (wood, wastes)</v>
          </cell>
        </row>
        <row r="178">
          <cell r="B178" t="str">
            <v>toccfpap</v>
          </cell>
          <cell r="C178" t="str">
            <v>Total final energy consumption of pulp &amp; paper</v>
          </cell>
        </row>
        <row r="180">
          <cell r="B180" t="str">
            <v>Chemicals (Nace 24 )</v>
          </cell>
        </row>
        <row r="181">
          <cell r="B181" t="str">
            <v>elecfchi</v>
          </cell>
          <cell r="C181" t="str">
            <v xml:space="preserve">Electricity final consumption (purchased + self produced) of chemicals  </v>
          </cell>
          <cell r="D181" t="str">
            <v>eso</v>
          </cell>
          <cell r="E181" t="str">
            <v>ktoe</v>
          </cell>
          <cell r="Z181">
            <v>80.911435941530513</v>
          </cell>
          <cell r="AA181">
            <v>86.070507308684427</v>
          </cell>
          <cell r="AB181">
            <v>56.405846947549435</v>
          </cell>
          <cell r="AC181">
            <v>31.986242476354256</v>
          </cell>
          <cell r="AD181">
            <v>44.625967325881341</v>
          </cell>
          <cell r="AE181">
            <v>47.033533963886498</v>
          </cell>
          <cell r="AF181">
            <v>47.119518486672398</v>
          </cell>
          <cell r="AG181">
            <v>52.708512467755803</v>
          </cell>
          <cell r="AH181">
            <v>35.941530524505588</v>
          </cell>
          <cell r="AI181">
            <v>34.909716251074805</v>
          </cell>
          <cell r="AJ181">
            <v>26.741186586414447</v>
          </cell>
          <cell r="AK181">
            <v>26.397248495270851</v>
          </cell>
          <cell r="AL181">
            <v>24.247635425623386</v>
          </cell>
          <cell r="AM181">
            <v>26.225279449699052</v>
          </cell>
          <cell r="AN181">
            <v>28.374892519346517</v>
          </cell>
          <cell r="AO181">
            <v>30.782459157351674</v>
          </cell>
          <cell r="AP181">
            <v>31.040412725709373</v>
          </cell>
          <cell r="AQ181">
            <v>27.51504729148753</v>
          </cell>
          <cell r="AR181">
            <v>30.438521066208082</v>
          </cell>
          <cell r="AS181">
            <v>27.601031814273433</v>
          </cell>
          <cell r="AT181">
            <v>21.668099742046433</v>
          </cell>
          <cell r="AU181">
            <v>17.110920034393807</v>
          </cell>
          <cell r="AV181">
            <v>17.024935511607911</v>
          </cell>
          <cell r="AW181">
            <v>21.754084264832329</v>
          </cell>
          <cell r="AX181">
            <v>12.98366294067068</v>
          </cell>
          <cell r="AY181">
            <v>11.521926053310404</v>
          </cell>
          <cell r="AZ181" t="str">
            <v>Estonia, Annual Questionnaire, IEA-Eurostat-UNECE</v>
          </cell>
        </row>
        <row r="182">
          <cell r="B182" t="str">
            <v>gnacfchi</v>
          </cell>
          <cell r="C182" t="str">
            <v xml:space="preserve">Natural gas final consumption of basic chemicals  </v>
          </cell>
          <cell r="D182" t="str">
            <v>eso</v>
          </cell>
          <cell r="E182" t="str">
            <v>ktoe</v>
          </cell>
          <cell r="Z182">
            <v>68.777055568715738</v>
          </cell>
          <cell r="AA182">
            <v>42.646403779452463</v>
          </cell>
          <cell r="AB182">
            <v>95.025833068340262</v>
          </cell>
          <cell r="AC182">
            <v>51.363686251072735</v>
          </cell>
          <cell r="AD182">
            <v>47.473665559826792</v>
          </cell>
          <cell r="AE182">
            <v>66.327005242578196</v>
          </cell>
          <cell r="AF182">
            <v>68.992107916484329</v>
          </cell>
          <cell r="AG182">
            <v>67.991356025961394</v>
          </cell>
          <cell r="AH182">
            <v>79.200077078456616</v>
          </cell>
          <cell r="AI182">
            <v>49.845984781247154</v>
          </cell>
          <cell r="AJ182">
            <v>45.492534959102287</v>
          </cell>
          <cell r="AK182">
            <v>49.691594562898153</v>
          </cell>
          <cell r="AL182">
            <v>24.543751829764471</v>
          </cell>
          <cell r="AM182">
            <v>50.035249993858905</v>
          </cell>
          <cell r="AN182">
            <v>60.544192125846287</v>
          </cell>
          <cell r="AO182">
            <v>60.34690294754796</v>
          </cell>
          <cell r="AP182">
            <v>58.315391044963491</v>
          </cell>
          <cell r="AQ182">
            <v>55.756924569465845</v>
          </cell>
          <cell r="AR182">
            <v>44.197563889423513</v>
          </cell>
          <cell r="AS182">
            <v>8.1059374829772004</v>
          </cell>
          <cell r="AT182">
            <v>9.9064742683311362</v>
          </cell>
          <cell r="AU182">
            <v>6.2778322263381128</v>
          </cell>
          <cell r="AV182">
            <v>11.512564565764354</v>
          </cell>
          <cell r="AW182">
            <v>36.628398352287753</v>
          </cell>
          <cell r="AX182">
            <v>3.9982803095442812</v>
          </cell>
          <cell r="AY182">
            <v>3.2674589351968133</v>
          </cell>
          <cell r="AZ182" t="str">
            <v>Estonia, Annual Questionnaire, IEA-Eurostat-UNECE</v>
          </cell>
        </row>
        <row r="183">
          <cell r="B183" t="str">
            <v>gadcfchi</v>
          </cell>
          <cell r="C183" t="str">
            <v xml:space="preserve">Manufactured gas final consumption (purchased + self produced) of chemicals  </v>
          </cell>
          <cell r="D183" t="str">
            <v>eso</v>
          </cell>
          <cell r="E183" t="str">
            <v>ktoe</v>
          </cell>
          <cell r="Z183">
            <v>0</v>
          </cell>
          <cell r="AA183">
            <v>0</v>
          </cell>
          <cell r="AB183">
            <v>0</v>
          </cell>
          <cell r="AC183">
            <v>16.862520301901213</v>
          </cell>
          <cell r="AD183">
            <v>15.596637049775484</v>
          </cell>
          <cell r="AE183">
            <v>80.753797649756379</v>
          </cell>
          <cell r="AF183">
            <v>84.599216585459061</v>
          </cell>
          <cell r="AG183">
            <v>84.790293302761057</v>
          </cell>
          <cell r="AH183">
            <v>48.605139963695422</v>
          </cell>
          <cell r="AI183">
            <v>0.38215343460399348</v>
          </cell>
          <cell r="AJ183">
            <v>0</v>
          </cell>
          <cell r="AK183">
            <v>0</v>
          </cell>
          <cell r="AL183">
            <v>0</v>
          </cell>
          <cell r="AM183">
            <v>25.437087990828317</v>
          </cell>
          <cell r="AN183">
            <v>0</v>
          </cell>
          <cell r="AO183">
            <v>0</v>
          </cell>
          <cell r="AP183">
            <v>0</v>
          </cell>
          <cell r="AQ183">
            <v>9.6493742237508346</v>
          </cell>
          <cell r="AR183">
            <v>22.738129358937613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2.3884589662749593E-2</v>
          </cell>
          <cell r="AZ183" t="str">
            <v>Estonia, Annual Questionnaire, IEA-Eurostat-UNECE</v>
          </cell>
        </row>
        <row r="184">
          <cell r="B184" t="str">
            <v>gzlcfchi</v>
          </cell>
          <cell r="C184" t="str">
            <v xml:space="preserve">Diesel oil final consumption of chemicals  </v>
          </cell>
          <cell r="D184" t="str">
            <v>eso</v>
          </cell>
          <cell r="E184" t="str">
            <v>ktoe</v>
          </cell>
          <cell r="Z184">
            <v>1.0103181427343078</v>
          </cell>
          <cell r="AA184">
            <v>2.0206362854686155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1.0103181427343078</v>
          </cell>
          <cell r="AN184">
            <v>0</v>
          </cell>
          <cell r="AO184">
            <v>0</v>
          </cell>
          <cell r="AP184">
            <v>1.0103181427343078</v>
          </cell>
          <cell r="AQ184">
            <v>0</v>
          </cell>
          <cell r="AR184">
            <v>0</v>
          </cell>
          <cell r="AS184">
            <v>1.0103181427343078</v>
          </cell>
          <cell r="AT184">
            <v>1.0103181427343078</v>
          </cell>
          <cell r="AU184">
            <v>1.0103181427343078</v>
          </cell>
          <cell r="AV184">
            <v>0</v>
          </cell>
          <cell r="AW184">
            <v>0</v>
          </cell>
          <cell r="AX184">
            <v>0</v>
          </cell>
          <cell r="AY184">
            <v>7.0722269991401552</v>
          </cell>
          <cell r="AZ184" t="str">
            <v>Estonia, Annual Questionnaire, IEA-Eurostat-UNECE</v>
          </cell>
        </row>
        <row r="185">
          <cell r="B185" t="str">
            <v>folcfchi</v>
          </cell>
          <cell r="C185" t="str">
            <v xml:space="preserve">Heavy fuel oil final consumption of chemicals  </v>
          </cell>
          <cell r="D185" t="str">
            <v>eso</v>
          </cell>
          <cell r="E185" t="str">
            <v>ktoe</v>
          </cell>
          <cell r="Z185">
            <v>69.219929301614599</v>
          </cell>
          <cell r="AA185">
            <v>57.841310786280687</v>
          </cell>
          <cell r="AB185">
            <v>40.773383013279826</v>
          </cell>
          <cell r="AC185">
            <v>44.566255851724463</v>
          </cell>
          <cell r="AD185">
            <v>50.255565109391419</v>
          </cell>
          <cell r="AE185">
            <v>56.893092576669531</v>
          </cell>
          <cell r="AF185">
            <v>50.255565109391412</v>
          </cell>
          <cell r="AG185">
            <v>23.705455240278972</v>
          </cell>
          <cell r="AH185">
            <v>0.94821820961115888</v>
          </cell>
          <cell r="AI185">
            <v>0</v>
          </cell>
          <cell r="AJ185">
            <v>0.94821820961115888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 t="str">
            <v>Estonia, Annual Questionnaire, IEA-Eurostat-UNECE</v>
          </cell>
        </row>
        <row r="186">
          <cell r="B186" t="str">
            <v>pdvcfchi</v>
          </cell>
          <cell r="C186" t="str">
            <v xml:space="preserve">Other petroleum final consumption of chemicals  </v>
          </cell>
          <cell r="D186" t="str">
            <v>eso</v>
          </cell>
          <cell r="E186" t="str">
            <v>ktoe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1.0867488296551064</v>
          </cell>
          <cell r="AM186">
            <v>1.0867488296551064</v>
          </cell>
          <cell r="AN186">
            <v>1.0867488296551064</v>
          </cell>
          <cell r="AO186">
            <v>1.0867488296551064</v>
          </cell>
          <cell r="AP186">
            <v>2.1734976593102129</v>
          </cell>
          <cell r="AQ186">
            <v>2.1734976593102129</v>
          </cell>
          <cell r="AR186">
            <v>2.1734976593102129</v>
          </cell>
          <cell r="AS186">
            <v>1.0867488296551064</v>
          </cell>
          <cell r="AT186">
            <v>2.1734976593102129</v>
          </cell>
          <cell r="AU186">
            <v>2.1734976593102129</v>
          </cell>
          <cell r="AV186">
            <v>2.1734976593102129</v>
          </cell>
          <cell r="AW186">
            <v>1.0867488296551064</v>
          </cell>
          <cell r="AX186">
            <v>2.1734976593102129</v>
          </cell>
          <cell r="AY186">
            <v>2.1734976593102129</v>
          </cell>
          <cell r="AZ186" t="str">
            <v>Estonia, Annual Questionnaire, IEA-Eurostat-UNECE</v>
          </cell>
        </row>
        <row r="187">
          <cell r="B187" t="str">
            <v>chacfchi</v>
          </cell>
          <cell r="C187" t="str">
            <v xml:space="preserve">Hard coal final consumption of chemicals  </v>
          </cell>
          <cell r="D187" t="str">
            <v>eso</v>
          </cell>
          <cell r="E187" t="str">
            <v>ktoe</v>
          </cell>
          <cell r="Z187">
            <v>1.2181140728002293</v>
          </cell>
          <cell r="AA187">
            <v>1.2181140728002293</v>
          </cell>
          <cell r="AB187">
            <v>0.60905703640011466</v>
          </cell>
          <cell r="AC187">
            <v>0</v>
          </cell>
          <cell r="AD187">
            <v>0.60905703640011466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 t="str">
            <v>Estonia, Annual Questionnaire, IEA-Eurostat-UNECE</v>
          </cell>
        </row>
        <row r="188">
          <cell r="B188" t="str">
            <v>ligcfchi</v>
          </cell>
          <cell r="C188" t="str">
            <v xml:space="preserve">Brown coal final consumption of chemicals  </v>
          </cell>
          <cell r="D188" t="str">
            <v>eso</v>
          </cell>
          <cell r="E188" t="str">
            <v>ktoe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2.0937231298366292</v>
          </cell>
          <cell r="AH188">
            <v>5.7033533963886498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 t="str">
            <v>Estonia, Annual Questionnaire, IEA-Eurostat-UNECE</v>
          </cell>
        </row>
        <row r="189">
          <cell r="B189" t="str">
            <v>cokcfchi</v>
          </cell>
          <cell r="C189" t="str">
            <v xml:space="preserve">Coke final consumption of chemicals  </v>
          </cell>
          <cell r="D189" t="str">
            <v>eso</v>
          </cell>
          <cell r="E189" t="str">
            <v>ktoe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0.68071080538836337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 t="str">
            <v>Estonia, Annual Questionnaire, IEA-Eurostat-UNECE</v>
          </cell>
        </row>
        <row r="190">
          <cell r="B190" t="str">
            <v>osfcfchi</v>
          </cell>
          <cell r="C190" t="str">
            <v xml:space="preserve">Other solid fuels final consumption of chemicals  </v>
          </cell>
          <cell r="D190" t="str">
            <v>eso</v>
          </cell>
          <cell r="E190" t="str">
            <v>ktoe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 t="str">
            <v>Estonia, Annual Questionnaire, IEA-Eurostat-UNECE</v>
          </cell>
        </row>
        <row r="191">
          <cell r="B191" t="str">
            <v>vapcfchi</v>
          </cell>
          <cell r="C191" t="str">
            <v xml:space="preserve">Heat final consumption (purchased) of chemicals  </v>
          </cell>
          <cell r="D191" t="str">
            <v>eso</v>
          </cell>
          <cell r="E191" t="str">
            <v>ktoe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98.92997038310881</v>
          </cell>
          <cell r="AE191">
            <v>12.706601700582784</v>
          </cell>
          <cell r="AF191">
            <v>15.524983280787236</v>
          </cell>
          <cell r="AG191">
            <v>16.719212763924716</v>
          </cell>
          <cell r="AH191">
            <v>12.30056367631604</v>
          </cell>
          <cell r="AI191">
            <v>11.345180089806057</v>
          </cell>
          <cell r="AJ191">
            <v>15.859367536065729</v>
          </cell>
          <cell r="AK191">
            <v>12.587178752269036</v>
          </cell>
          <cell r="AL191">
            <v>12.873793828222031</v>
          </cell>
          <cell r="AM191">
            <v>12.969332186873029</v>
          </cell>
          <cell r="AN191">
            <v>14.139677080347759</v>
          </cell>
          <cell r="AO191">
            <v>18.032865195375944</v>
          </cell>
          <cell r="AP191">
            <v>18.438903219642686</v>
          </cell>
          <cell r="AQ191">
            <v>16.743097353587466</v>
          </cell>
          <cell r="AR191">
            <v>16.122098022355974</v>
          </cell>
          <cell r="AS191">
            <v>12.252794496990541</v>
          </cell>
          <cell r="AT191">
            <v>15.118945256520492</v>
          </cell>
          <cell r="AU191">
            <v>14.378522976975255</v>
          </cell>
          <cell r="AV191">
            <v>15.716059998089232</v>
          </cell>
          <cell r="AW191">
            <v>15.23836820483424</v>
          </cell>
          <cell r="AX191">
            <v>11.392949269131556</v>
          </cell>
          <cell r="AY191">
            <v>17.937326836724946</v>
          </cell>
          <cell r="AZ191" t="str">
            <v>Estonia, Annual Questionnaire, IEA-Eurostat-UNECE</v>
          </cell>
        </row>
        <row r="192">
          <cell r="B192" t="str">
            <v>enccfchi</v>
          </cell>
          <cell r="C192" t="str">
            <v>Other final consumption of chemicals  (wood, wastes)</v>
          </cell>
          <cell r="D192" t="str">
            <v>eso</v>
          </cell>
          <cell r="E192" t="str">
            <v>ktoe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4.7769179325499185E-2</v>
          </cell>
          <cell r="AJ192">
            <v>0</v>
          </cell>
          <cell r="AK192">
            <v>2.3884589662749593E-2</v>
          </cell>
          <cell r="AL192">
            <v>2.3884589662749593E-2</v>
          </cell>
          <cell r="AM192">
            <v>2.1973822489729624</v>
          </cell>
          <cell r="AN192">
            <v>0.52546097258049107</v>
          </cell>
          <cell r="AO192">
            <v>0.85984522785898532</v>
          </cell>
          <cell r="AP192">
            <v>0.19107671730199674</v>
          </cell>
          <cell r="AQ192">
            <v>1.2181140728002293</v>
          </cell>
          <cell r="AR192">
            <v>0.81207604853348614</v>
          </cell>
          <cell r="AS192">
            <v>0.19107671730199674</v>
          </cell>
          <cell r="AT192">
            <v>0.21496130696474633</v>
          </cell>
          <cell r="AU192">
            <v>2.3884589662749593E-2</v>
          </cell>
          <cell r="AV192">
            <v>0</v>
          </cell>
          <cell r="AW192">
            <v>2.3884589662749593E-2</v>
          </cell>
          <cell r="AX192">
            <v>4.7769179325499185E-2</v>
          </cell>
          <cell r="AY192">
            <v>0.11942294831374796</v>
          </cell>
          <cell r="AZ192" t="str">
            <v>Estonia, Annual Questionnaire, IEA-Eurostat-UNECE</v>
          </cell>
        </row>
        <row r="193">
          <cell r="B193" t="str">
            <v>toccfchi</v>
          </cell>
          <cell r="C193" t="str">
            <v>Total final energy consumption of chemicals</v>
          </cell>
          <cell r="D193" t="str">
            <v>eso</v>
          </cell>
          <cell r="E193" t="str">
            <v>ktoe</v>
          </cell>
          <cell r="Z193">
            <v>221.1368530273954</v>
          </cell>
          <cell r="AA193">
            <v>189.79697223268641</v>
          </cell>
          <cell r="AB193">
            <v>192.81412006556965</v>
          </cell>
          <cell r="AC193">
            <v>144.77870488105268</v>
          </cell>
          <cell r="AD193">
            <v>257.49086246438395</v>
          </cell>
          <cell r="AE193">
            <v>263.71403113347338</v>
          </cell>
          <cell r="AF193">
            <v>266.49139137879445</v>
          </cell>
          <cell r="AG193">
            <v>248.00855293051859</v>
          </cell>
          <cell r="AH193">
            <v>182.69888284897348</v>
          </cell>
          <cell r="AI193">
            <v>96.530803736057507</v>
          </cell>
          <cell r="AJ193">
            <v>89.722018096581976</v>
          </cell>
          <cell r="AK193">
            <v>88.699906400100801</v>
          </cell>
          <cell r="AL193">
            <v>62.775814502927751</v>
          </cell>
          <cell r="AM193">
            <v>118.96139884262168</v>
          </cell>
          <cell r="AN193">
            <v>104.67097152777616</v>
          </cell>
          <cell r="AO193">
            <v>111.10882135778967</v>
          </cell>
          <cell r="AP193">
            <v>111.16959950966206</v>
          </cell>
          <cell r="AQ193">
            <v>113.05605517040212</v>
          </cell>
          <cell r="AR193">
            <v>116.48188604476887</v>
          </cell>
          <cell r="AS193">
            <v>50.247907483932586</v>
          </cell>
          <cell r="AT193">
            <v>50.092296375907324</v>
          </cell>
          <cell r="AU193">
            <v>40.974975629414445</v>
          </cell>
          <cell r="AV193">
            <v>46.427057734771708</v>
          </cell>
          <cell r="AW193">
            <v>74.731484241272184</v>
          </cell>
          <cell r="AX193">
            <v>30.596159357982231</v>
          </cell>
          <cell r="AY193">
            <v>42.115744021659033</v>
          </cell>
          <cell r="AZ193" t="str">
            <v>Estonia, Annual Questionnaire, IEA-Eurostat-UNECE</v>
          </cell>
        </row>
        <row r="195">
          <cell r="B195" t="str">
            <v>Non metallic minerals (Nace 26)</v>
          </cell>
        </row>
        <row r="196">
          <cell r="B196" t="str">
            <v>elecfmnm</v>
          </cell>
          <cell r="C196" t="str">
            <v xml:space="preserve">Electricity final consumption (purchased + self produced) of non metallic minerals  </v>
          </cell>
          <cell r="D196" t="str">
            <v>eso</v>
          </cell>
          <cell r="E196" t="str">
            <v>ktoe</v>
          </cell>
          <cell r="Z196">
            <v>0</v>
          </cell>
          <cell r="AA196">
            <v>19.174548581255376</v>
          </cell>
          <cell r="AB196">
            <v>18.486672398968185</v>
          </cell>
          <cell r="AC196">
            <v>12.209802235597591</v>
          </cell>
          <cell r="AD196">
            <v>16.595012897678419</v>
          </cell>
          <cell r="AE196">
            <v>17.110920034393807</v>
          </cell>
          <cell r="AF196">
            <v>15.563198624247635</v>
          </cell>
          <cell r="AG196">
            <v>22.26999140154772</v>
          </cell>
          <cell r="AH196">
            <v>14.70335339638865</v>
          </cell>
          <cell r="AI196">
            <v>12.89767841788478</v>
          </cell>
          <cell r="AJ196">
            <v>12.98366294067068</v>
          </cell>
          <cell r="AK196">
            <v>14.273430782459156</v>
          </cell>
          <cell r="AL196">
            <v>14.78933791917455</v>
          </cell>
          <cell r="AM196">
            <v>16.680997420464315</v>
          </cell>
          <cell r="AN196">
            <v>17.196904557179707</v>
          </cell>
          <cell r="AO196">
            <v>17.626827171109198</v>
          </cell>
          <cell r="AP196">
            <v>18.744625967325881</v>
          </cell>
          <cell r="AQ196">
            <v>22.527944969905416</v>
          </cell>
          <cell r="AR196">
            <v>21.066208082545142</v>
          </cell>
          <cell r="AS196">
            <v>17.626827171109198</v>
          </cell>
          <cell r="AT196">
            <v>18.056749785038694</v>
          </cell>
          <cell r="AU196">
            <v>17.368873602751506</v>
          </cell>
          <cell r="AV196">
            <v>17.712811693895098</v>
          </cell>
          <cell r="AW196">
            <v>16.680997420464315</v>
          </cell>
          <cell r="AX196">
            <v>17.970765262252794</v>
          </cell>
          <cell r="AY196">
            <v>13.671539122957867</v>
          </cell>
          <cell r="AZ196" t="str">
            <v>Estonia, Annual Questionnaire, IEA-Eurostat-UNECE</v>
          </cell>
        </row>
        <row r="197">
          <cell r="B197" t="str">
            <v>gnacfmnm</v>
          </cell>
          <cell r="C197" t="str">
            <v xml:space="preserve">Natural gas final consumption of non metallic minerals  </v>
          </cell>
          <cell r="D197" t="str">
            <v>eso</v>
          </cell>
          <cell r="E197" t="str">
            <v>ktoe</v>
          </cell>
          <cell r="Z197">
            <v>0</v>
          </cell>
          <cell r="AA197">
            <v>0</v>
          </cell>
          <cell r="AB197">
            <v>22.239156228813783</v>
          </cell>
          <cell r="AC197">
            <v>12.484989835015547</v>
          </cell>
          <cell r="AD197">
            <v>12.063896189320689</v>
          </cell>
          <cell r="AE197">
            <v>21.926282724819242</v>
          </cell>
          <cell r="AF197">
            <v>20.807492419398297</v>
          </cell>
          <cell r="AG197">
            <v>20.410617563492945</v>
          </cell>
          <cell r="AH197">
            <v>20.245643487685495</v>
          </cell>
          <cell r="AI197">
            <v>16.93881252743266</v>
          </cell>
          <cell r="AJ197">
            <v>17.081741566523391</v>
          </cell>
          <cell r="AK197">
            <v>25.430274536627419</v>
          </cell>
          <cell r="AL197">
            <v>16.193588505275482</v>
          </cell>
          <cell r="AM197">
            <v>19.846875767133124</v>
          </cell>
          <cell r="AN197">
            <v>20.269525748099923</v>
          </cell>
          <cell r="AO197">
            <v>18.940998735361767</v>
          </cell>
          <cell r="AP197">
            <v>20.467731803981131</v>
          </cell>
          <cell r="AQ197">
            <v>22.01163398747109</v>
          </cell>
          <cell r="AR197">
            <v>19.036238883580221</v>
          </cell>
          <cell r="AS197">
            <v>16.189907655702431</v>
          </cell>
          <cell r="AT197">
            <v>18.492085300884785</v>
          </cell>
          <cell r="AU197">
            <v>18.85567983175758</v>
          </cell>
          <cell r="AV197">
            <v>20.577911155442013</v>
          </cell>
          <cell r="AW197">
            <v>20.720838195755007</v>
          </cell>
          <cell r="AX197">
            <v>16.745485812553738</v>
          </cell>
          <cell r="AY197">
            <v>15.477437061458586</v>
          </cell>
          <cell r="AZ197" t="str">
            <v>Estonia, Annual Questionnaire, IEA-Eurostat-UNECE</v>
          </cell>
        </row>
        <row r="198">
          <cell r="B198" t="str">
            <v>gadcfmnm</v>
          </cell>
          <cell r="C198" t="str">
            <v xml:space="preserve">Manufactured gas final consumption (purchased + self produced) of  non metallic minerals  </v>
          </cell>
          <cell r="D198" t="str">
            <v>eso</v>
          </cell>
          <cell r="E198" t="str">
            <v>ktoe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 t="str">
            <v>Estonia, Annual Questionnaire, IEA-Eurostat-UNECE</v>
          </cell>
        </row>
        <row r="199">
          <cell r="B199" t="str">
            <v>gzlcfmnm</v>
          </cell>
          <cell r="C199" t="str">
            <v xml:space="preserve">Diesel oil final consumption of non metallic minerals  </v>
          </cell>
          <cell r="D199" t="str">
            <v>eso</v>
          </cell>
          <cell r="E199" t="str">
            <v>ktoe</v>
          </cell>
          <cell r="Z199">
            <v>64.660361134995696</v>
          </cell>
          <cell r="AA199">
            <v>53.546861564918316</v>
          </cell>
          <cell r="AB199">
            <v>24.247635425623386</v>
          </cell>
          <cell r="AC199">
            <v>19.196044711951849</v>
          </cell>
          <cell r="AD199">
            <v>4.041272570937231</v>
          </cell>
          <cell r="AE199">
            <v>2.0206362854686155</v>
          </cell>
          <cell r="AF199">
            <v>2.0206362854686155</v>
          </cell>
          <cell r="AG199">
            <v>2.0206362854686155</v>
          </cell>
          <cell r="AH199">
            <v>3.0309544282029233</v>
          </cell>
          <cell r="AI199">
            <v>2.0206362854686155</v>
          </cell>
          <cell r="AJ199">
            <v>3.0309544282029233</v>
          </cell>
          <cell r="AK199">
            <v>3.0309544282029233</v>
          </cell>
          <cell r="AL199">
            <v>3.0309544282029233</v>
          </cell>
          <cell r="AM199">
            <v>3.0309544282029233</v>
          </cell>
          <cell r="AN199">
            <v>4.041272570937231</v>
          </cell>
          <cell r="AO199">
            <v>3.0309544282029233</v>
          </cell>
          <cell r="AP199">
            <v>3.0309544282029233</v>
          </cell>
          <cell r="AQ199">
            <v>5.0515907136715388</v>
          </cell>
          <cell r="AR199">
            <v>4.041272570937231</v>
          </cell>
          <cell r="AS199">
            <v>1.0103181427343078</v>
          </cell>
          <cell r="AT199">
            <v>2.0206362854686155</v>
          </cell>
          <cell r="AU199">
            <v>2.0206362854686155</v>
          </cell>
          <cell r="AV199">
            <v>1.0103181427343078</v>
          </cell>
          <cell r="AW199">
            <v>1.0103181427343078</v>
          </cell>
          <cell r="AX199">
            <v>1.0103181427343078</v>
          </cell>
          <cell r="AY199">
            <v>1.0103420273239705</v>
          </cell>
          <cell r="AZ199" t="str">
            <v>Estonia, Annual Questionnaire, IEA-Eurostat-UNECE</v>
          </cell>
        </row>
        <row r="200">
          <cell r="B200" t="str">
            <v>folcfmnm</v>
          </cell>
          <cell r="C200" t="str">
            <v xml:space="preserve">Heavy fuel oil final consumption of non metallic minerals  </v>
          </cell>
          <cell r="D200" t="str">
            <v>eso</v>
          </cell>
          <cell r="E200" t="str">
            <v>ktoe</v>
          </cell>
          <cell r="Z200">
            <v>76.805674978503859</v>
          </cell>
          <cell r="AA200">
            <v>70.168147511225754</v>
          </cell>
          <cell r="AB200">
            <v>29.394764497945925</v>
          </cell>
          <cell r="AC200">
            <v>43.618037642113308</v>
          </cell>
          <cell r="AD200">
            <v>29.394764497945925</v>
          </cell>
          <cell r="AE200">
            <v>19.912582401834335</v>
          </cell>
          <cell r="AF200">
            <v>8.5339638865004304</v>
          </cell>
          <cell r="AG200">
            <v>1.8964364192223178</v>
          </cell>
          <cell r="AH200">
            <v>2.8446546288334762</v>
          </cell>
          <cell r="AI200">
            <v>1.8964364192223178</v>
          </cell>
          <cell r="AJ200">
            <v>2.8446546288334762</v>
          </cell>
          <cell r="AK200">
            <v>6.6375274672781117</v>
          </cell>
          <cell r="AL200">
            <v>1.8964364192223178</v>
          </cell>
          <cell r="AM200">
            <v>2.8446546288334762</v>
          </cell>
          <cell r="AN200">
            <v>1.8964364192223178</v>
          </cell>
          <cell r="AO200">
            <v>1.8964364192223178</v>
          </cell>
          <cell r="AP200">
            <v>0</v>
          </cell>
          <cell r="AQ200">
            <v>0</v>
          </cell>
          <cell r="AR200">
            <v>0.94821820961115888</v>
          </cell>
          <cell r="AS200">
            <v>0</v>
          </cell>
          <cell r="AT200">
            <v>0.94821820961115888</v>
          </cell>
          <cell r="AU200">
            <v>0.93675360657303897</v>
          </cell>
          <cell r="AV200">
            <v>0.93675360657303897</v>
          </cell>
          <cell r="AW200">
            <v>0.93675360657303897</v>
          </cell>
          <cell r="AX200">
            <v>0</v>
          </cell>
          <cell r="AY200">
            <v>0</v>
          </cell>
          <cell r="AZ200" t="str">
            <v>Estonia, Annual Questionnaire, IEA-Eurostat-UNECE</v>
          </cell>
        </row>
        <row r="201">
          <cell r="B201" t="str">
            <v>pdvcfmnm</v>
          </cell>
          <cell r="C201" t="str">
            <v xml:space="preserve">Other petroleum final consumption of non metallic minerals  </v>
          </cell>
          <cell r="D201" t="str">
            <v>eso</v>
          </cell>
          <cell r="E201" t="str">
            <v>ktoe</v>
          </cell>
          <cell r="Z201">
            <v>0</v>
          </cell>
          <cell r="AA201">
            <v>0</v>
          </cell>
          <cell r="AB201">
            <v>0</v>
          </cell>
          <cell r="AC201">
            <v>1.0509219451609821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 t="str">
            <v>Estonia, Annual Questionnaire, IEA-Eurostat-UNECE</v>
          </cell>
        </row>
        <row r="202">
          <cell r="B202" t="str">
            <v>chacfmnm</v>
          </cell>
          <cell r="C202" t="str">
            <v xml:space="preserve">Hard coal final consumption of non metallic minerals  </v>
          </cell>
          <cell r="D202" t="str">
            <v>eso</v>
          </cell>
          <cell r="E202" t="str">
            <v>ktoe</v>
          </cell>
          <cell r="Z202">
            <v>0</v>
          </cell>
          <cell r="AA202">
            <v>0</v>
          </cell>
          <cell r="AB202">
            <v>11.572083691602177</v>
          </cell>
          <cell r="AC202">
            <v>0.60905703640011466</v>
          </cell>
          <cell r="AD202">
            <v>0</v>
          </cell>
          <cell r="AE202">
            <v>8.2780166236744055</v>
          </cell>
          <cell r="AF202">
            <v>7.0220693608483806</v>
          </cell>
          <cell r="AG202">
            <v>3.5349670392662653</v>
          </cell>
          <cell r="AH202">
            <v>4.2991783701156008</v>
          </cell>
          <cell r="AI202">
            <v>4.179803190981179</v>
          </cell>
          <cell r="AJ202">
            <v>23.468329034107192</v>
          </cell>
          <cell r="AK202">
            <v>42.634326932263299</v>
          </cell>
          <cell r="AL202">
            <v>8.4238559281551542</v>
          </cell>
          <cell r="AM202">
            <v>5.0740422279545232</v>
          </cell>
          <cell r="AN202">
            <v>5.8374892519346515</v>
          </cell>
          <cell r="AO202">
            <v>5.8374892519346515</v>
          </cell>
          <cell r="AP202">
            <v>22.701347090856977</v>
          </cell>
          <cell r="AQ202">
            <v>70.049871023215815</v>
          </cell>
          <cell r="AR202">
            <v>73.941530524505595</v>
          </cell>
          <cell r="AS202">
            <v>48.004203687780638</v>
          </cell>
          <cell r="AT202">
            <v>29.191745485812554</v>
          </cell>
          <cell r="AU202">
            <v>35.793087799751596</v>
          </cell>
          <cell r="AV202">
            <v>33.189954141587847</v>
          </cell>
          <cell r="AW202">
            <v>27.234594439667525</v>
          </cell>
          <cell r="AX202">
            <v>41.507977452947358</v>
          </cell>
          <cell r="AY202">
            <v>14.266265405560331</v>
          </cell>
          <cell r="AZ202" t="str">
            <v>Estonia, Annual Questionnaire, IEA-Eurostat-UNECE</v>
          </cell>
        </row>
        <row r="203">
          <cell r="B203" t="str">
            <v>ligcfmnm</v>
          </cell>
          <cell r="C203" t="str">
            <v xml:space="preserve">Brown coal final consumption of non metallic minerals  </v>
          </cell>
          <cell r="D203" t="str">
            <v>eso</v>
          </cell>
          <cell r="E203" t="str">
            <v>ktoe</v>
          </cell>
          <cell r="Z203">
            <v>0</v>
          </cell>
          <cell r="AA203">
            <v>74.376612209802232</v>
          </cell>
          <cell r="AB203">
            <v>72.226999140154774</v>
          </cell>
          <cell r="AC203">
            <v>55.889939810834051</v>
          </cell>
          <cell r="AD203">
            <v>79.105760963026654</v>
          </cell>
          <cell r="AE203">
            <v>112.83080156682908</v>
          </cell>
          <cell r="AF203">
            <v>105.52823158498137</v>
          </cell>
          <cell r="AG203">
            <v>68.255374032674112</v>
          </cell>
          <cell r="AH203">
            <v>70.552593866437377</v>
          </cell>
          <cell r="AI203">
            <v>45.452374128212476</v>
          </cell>
          <cell r="AJ203">
            <v>51.043040030572278</v>
          </cell>
          <cell r="AK203">
            <v>47.506974300181518</v>
          </cell>
          <cell r="AL203">
            <v>40.64440622910098</v>
          </cell>
          <cell r="AM203">
            <v>32.866294067067926</v>
          </cell>
          <cell r="AN203">
            <v>51.155058756090575</v>
          </cell>
          <cell r="AO203">
            <v>74.786471768415012</v>
          </cell>
          <cell r="AP203">
            <v>58.409525174357498</v>
          </cell>
          <cell r="AQ203">
            <v>80.692653100219729</v>
          </cell>
          <cell r="AR203">
            <v>76.089137288621373</v>
          </cell>
          <cell r="AS203">
            <v>41.774147320149041</v>
          </cell>
          <cell r="AT203">
            <v>40.985955861278299</v>
          </cell>
          <cell r="AU203">
            <v>72.998710232158203</v>
          </cell>
          <cell r="AV203">
            <v>50.181522881436898</v>
          </cell>
          <cell r="AW203">
            <v>40.985955861278299</v>
          </cell>
          <cell r="AX203">
            <v>34.626922709467848</v>
          </cell>
          <cell r="AY203">
            <v>15.624343173784272</v>
          </cell>
          <cell r="AZ203" t="str">
            <v>Estonia, Annual Questionnaire, IEA-Eurostat-UNECE</v>
          </cell>
        </row>
        <row r="204">
          <cell r="B204" t="str">
            <v>cokcfmnm</v>
          </cell>
          <cell r="C204" t="str">
            <v xml:space="preserve">Coke final consumption of non metallic minerals  </v>
          </cell>
          <cell r="D204" t="str">
            <v>eso</v>
          </cell>
          <cell r="E204" t="str">
            <v>ktoe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2.04213241616509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3.403554026941817</v>
          </cell>
          <cell r="AX204">
            <v>0</v>
          </cell>
          <cell r="AY204">
            <v>0</v>
          </cell>
          <cell r="AZ204" t="str">
            <v>Estonia, Annual Questionnaire, IEA-Eurostat-UNECE</v>
          </cell>
        </row>
        <row r="205">
          <cell r="B205" t="str">
            <v>osfcfmnm</v>
          </cell>
          <cell r="C205" t="str">
            <v xml:space="preserve">Other solid fuels final consumption of non metallic minerals  </v>
          </cell>
          <cell r="D205" t="str">
            <v>eso</v>
          </cell>
          <cell r="E205" t="str">
            <v>ktoe</v>
          </cell>
          <cell r="Z205">
            <v>1.1464603038119805</v>
          </cell>
          <cell r="AA205">
            <v>0</v>
          </cell>
          <cell r="AB205">
            <v>3.4584885831661412</v>
          </cell>
          <cell r="AC205">
            <v>0.65921467469188877</v>
          </cell>
          <cell r="AD205">
            <v>0.21973822489729625</v>
          </cell>
          <cell r="AE205">
            <v>2.3502436228145598</v>
          </cell>
          <cell r="AF205">
            <v>1.7483519633132703</v>
          </cell>
          <cell r="AG205">
            <v>1.1464603038119805</v>
          </cell>
          <cell r="AH205">
            <v>1.3184293493837775</v>
          </cell>
          <cell r="AI205">
            <v>1.4282029234737745</v>
          </cell>
          <cell r="AJ205">
            <v>0.9076144071844845</v>
          </cell>
          <cell r="AK205">
            <v>9.6302665520206361</v>
          </cell>
          <cell r="AL205">
            <v>2.698863093532053</v>
          </cell>
          <cell r="AM205">
            <v>1.745103659119136</v>
          </cell>
          <cell r="AN205">
            <v>5.671586892137193</v>
          </cell>
          <cell r="AO205">
            <v>3.3175695041559186</v>
          </cell>
          <cell r="AP205">
            <v>2.8277204547625874</v>
          </cell>
          <cell r="AQ205">
            <v>2.7515047291487531</v>
          </cell>
          <cell r="AR205">
            <v>2.7429062768701633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 t="str">
            <v>Estonia, Annual Questionnaire, IEA-Eurostat-UNECE</v>
          </cell>
        </row>
        <row r="206">
          <cell r="B206" t="str">
            <v>vapcfmnm</v>
          </cell>
          <cell r="C206" t="str">
            <v xml:space="preserve">Heat final consumption (purchased) of  non metallic minerals  </v>
          </cell>
          <cell r="D206" t="str">
            <v>eso</v>
          </cell>
          <cell r="E206" t="str">
            <v>ktoe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14.259100028661507</v>
          </cell>
          <cell r="AE206">
            <v>1.2181140728002293</v>
          </cell>
          <cell r="AF206">
            <v>1.0986911244864812</v>
          </cell>
          <cell r="AG206">
            <v>0.83596063819623578</v>
          </cell>
          <cell r="AH206">
            <v>1.3853062004394763</v>
          </cell>
          <cell r="AI206">
            <v>0.76430686920798696</v>
          </cell>
          <cell r="AJ206">
            <v>0.88372981752173496</v>
          </cell>
          <cell r="AK206">
            <v>1.0031527658354829</v>
          </cell>
          <cell r="AL206">
            <v>1.0986911244864812</v>
          </cell>
          <cell r="AM206">
            <v>1.7196904557179706</v>
          </cell>
          <cell r="AN206">
            <v>2.7944969905417025</v>
          </cell>
          <cell r="AO206">
            <v>3.3438425527849431</v>
          </cell>
          <cell r="AP206">
            <v>3.0572274768319478</v>
          </cell>
          <cell r="AQ206">
            <v>3.6782268080634375</v>
          </cell>
          <cell r="AR206">
            <v>4.0364956530046809</v>
          </cell>
          <cell r="AS206">
            <v>1.3853062004394763</v>
          </cell>
          <cell r="AT206">
            <v>1.0509219451609821</v>
          </cell>
          <cell r="AU206">
            <v>1.2897678417884779</v>
          </cell>
          <cell r="AV206">
            <v>1.4330753797649756</v>
          </cell>
          <cell r="AW206">
            <v>1.122575714149231</v>
          </cell>
          <cell r="AX206">
            <v>1.2658832521257284</v>
          </cell>
          <cell r="AY206">
            <v>1.4330753797649756</v>
          </cell>
          <cell r="AZ206" t="str">
            <v>Estonia, Annual Questionnaire, IEA-Eurostat-UNECE</v>
          </cell>
        </row>
        <row r="207">
          <cell r="B207" t="str">
            <v>enccfmnm</v>
          </cell>
          <cell r="C207" t="str">
            <v>Other final consumption of non metallic minerals  (wood, wastes)</v>
          </cell>
          <cell r="D207" t="str">
            <v>eso</v>
          </cell>
          <cell r="E207" t="str">
            <v>ktoe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0.95538358650998367</v>
          </cell>
          <cell r="AG207">
            <v>0.5493455622432406</v>
          </cell>
          <cell r="AH207">
            <v>0.28661507595299512</v>
          </cell>
          <cell r="AI207">
            <v>0.6687685105569886</v>
          </cell>
          <cell r="AJ207">
            <v>0.57323015190599025</v>
          </cell>
          <cell r="AK207">
            <v>0.76430686920798696</v>
          </cell>
          <cell r="AL207">
            <v>0.76430686920798696</v>
          </cell>
          <cell r="AM207">
            <v>0.5493455622432406</v>
          </cell>
          <cell r="AN207">
            <v>0.42992261392949266</v>
          </cell>
          <cell r="AO207">
            <v>0.5493455622432406</v>
          </cell>
          <cell r="AP207">
            <v>0.6687685105569886</v>
          </cell>
          <cell r="AQ207">
            <v>0.83596063819623578</v>
          </cell>
          <cell r="AR207">
            <v>0.76430686920798696</v>
          </cell>
          <cell r="AS207">
            <v>0.35826884494124389</v>
          </cell>
          <cell r="AT207">
            <v>0.23884589662749592</v>
          </cell>
          <cell r="AU207">
            <v>0.16719212763924715</v>
          </cell>
          <cell r="AV207">
            <v>0.19107671730199674</v>
          </cell>
          <cell r="AW207">
            <v>58.135091239132507</v>
          </cell>
          <cell r="AX207">
            <v>16.934174070889462</v>
          </cell>
          <cell r="AY207">
            <v>12.32444826597879</v>
          </cell>
          <cell r="AZ207" t="str">
            <v>Estonia, Annual Questionnaire, IEA-Eurostat-UNECE</v>
          </cell>
        </row>
        <row r="208">
          <cell r="B208" t="str">
            <v>toccfmnm</v>
          </cell>
          <cell r="C208" t="str">
            <v>Total final energy consumption of non metallic minerals</v>
          </cell>
          <cell r="D208" t="str">
            <v>eso</v>
          </cell>
          <cell r="E208" t="str">
            <v>ktoe</v>
          </cell>
          <cell r="Z208">
            <v>142.61249641731155</v>
          </cell>
          <cell r="AA208">
            <v>217.26616986720168</v>
          </cell>
          <cell r="AB208">
            <v>181.62579996627437</v>
          </cell>
          <cell r="AC208">
            <v>145.71800789176535</v>
          </cell>
          <cell r="AD208">
            <v>155.67954537246771</v>
          </cell>
          <cell r="AE208">
            <v>185.64759733263429</v>
          </cell>
          <cell r="AF208">
            <v>163.27801883575447</v>
          </cell>
          <cell r="AG208">
            <v>120.91978924592343</v>
          </cell>
          <cell r="AH208">
            <v>118.66672880343977</v>
          </cell>
          <cell r="AI208">
            <v>86.247019272440781</v>
          </cell>
          <cell r="AJ208">
            <v>112.81695700552214</v>
          </cell>
          <cell r="AK208">
            <v>152.95334705024163</v>
          </cell>
          <cell r="AL208">
            <v>89.540440516357918</v>
          </cell>
          <cell r="AM208">
            <v>84.357958216736634</v>
          </cell>
          <cell r="AN208">
            <v>109.2926938000728</v>
          </cell>
          <cell r="AO208">
            <v>129.32993539342996</v>
          </cell>
          <cell r="AP208">
            <v>129.90790090687594</v>
          </cell>
          <cell r="AQ208">
            <v>207.59938596989204</v>
          </cell>
          <cell r="AR208">
            <v>202.66631435888357</v>
          </cell>
          <cell r="AS208">
            <v>126.34897902285634</v>
          </cell>
          <cell r="AT208">
            <v>110.98515876988259</v>
          </cell>
          <cell r="AU208">
            <v>149.43070132788827</v>
          </cell>
          <cell r="AV208">
            <v>125.23342371873619</v>
          </cell>
          <cell r="AW208">
            <v>170.23067864669605</v>
          </cell>
          <cell r="AX208">
            <v>130.06152670297124</v>
          </cell>
          <cell r="AY208">
            <v>73.807450436828788</v>
          </cell>
          <cell r="AZ208" t="str">
            <v>Estonia, Annual Questionnaire, IEA-Eurostat-UNECE</v>
          </cell>
        </row>
        <row r="210">
          <cell r="B210" t="str">
            <v>Steel (Nace 27.1 + 27.2 + 27.3 + 27.51+27.52)</v>
          </cell>
        </row>
        <row r="211">
          <cell r="B211" t="str">
            <v>elecfsid</v>
          </cell>
          <cell r="C211" t="str">
            <v>Electricity final consumption (purchased + self produced) of  steel industry</v>
          </cell>
          <cell r="D211" t="str">
            <v>eso</v>
          </cell>
          <cell r="E211" t="str">
            <v>ktoe</v>
          </cell>
          <cell r="Z211">
            <v>0</v>
          </cell>
          <cell r="AA211">
            <v>0</v>
          </cell>
          <cell r="AB211">
            <v>0</v>
          </cell>
          <cell r="AC211">
            <v>0.85984522785898532</v>
          </cell>
          <cell r="AD211">
            <v>0.7738607050730868</v>
          </cell>
          <cell r="AE211">
            <v>0.7738607050730868</v>
          </cell>
          <cell r="AF211">
            <v>0.68787618228718828</v>
          </cell>
          <cell r="AG211">
            <v>0.60189165950128976</v>
          </cell>
          <cell r="AH211">
            <v>0.34393809114359414</v>
          </cell>
          <cell r="AI211">
            <v>0.34393809114359414</v>
          </cell>
          <cell r="AJ211">
            <v>0.34393809114359414</v>
          </cell>
          <cell r="AK211">
            <v>0.34393809114359414</v>
          </cell>
          <cell r="AL211">
            <v>0.34393809114359414</v>
          </cell>
          <cell r="AM211">
            <v>0.34393809114359414</v>
          </cell>
          <cell r="AN211">
            <v>0.25795356835769562</v>
          </cell>
          <cell r="AO211">
            <v>0.42992261392949266</v>
          </cell>
          <cell r="AP211">
            <v>0.51590713671539123</v>
          </cell>
          <cell r="AQ211">
            <v>0.42992261392949266</v>
          </cell>
          <cell r="AR211">
            <v>0.34393809114359414</v>
          </cell>
          <cell r="AS211">
            <v>0.25795356835769562</v>
          </cell>
          <cell r="AT211">
            <v>0.25795356835769562</v>
          </cell>
          <cell r="AU211">
            <v>0.25795356835769562</v>
          </cell>
          <cell r="AV211">
            <v>8.5984522785898534E-2</v>
          </cell>
          <cell r="AW211">
            <v>8.5984522785898534E-2</v>
          </cell>
          <cell r="AX211">
            <v>8.5984522785898534E-2</v>
          </cell>
          <cell r="AY211">
            <v>8.5984522785898534E-2</v>
          </cell>
          <cell r="AZ211" t="str">
            <v>Estonia, Annual Questionnaire, IEA-Eurostat-UNECE</v>
          </cell>
        </row>
        <row r="212">
          <cell r="B212" t="str">
            <v>gnacfsid</v>
          </cell>
          <cell r="C212" t="str">
            <v>Natural gas final consumption of steel industry</v>
          </cell>
          <cell r="D212" t="str">
            <v>eso</v>
          </cell>
          <cell r="E212" t="str">
            <v>ktoe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8.8163827440120704E-2</v>
          </cell>
          <cell r="AK212">
            <v>0.15439021834899561</v>
          </cell>
          <cell r="AL212">
            <v>0.15422465243119507</v>
          </cell>
          <cell r="AM212">
            <v>0.22003188211899247</v>
          </cell>
          <cell r="AN212">
            <v>0.22032093204456438</v>
          </cell>
          <cell r="AO212">
            <v>0.55061042835353979</v>
          </cell>
          <cell r="AP212">
            <v>0.55139363696069865</v>
          </cell>
          <cell r="AQ212">
            <v>0.19850170930585145</v>
          </cell>
          <cell r="AR212">
            <v>0</v>
          </cell>
          <cell r="AS212">
            <v>0.17573848201576586</v>
          </cell>
          <cell r="AT212">
            <v>0.13208632357774849</v>
          </cell>
          <cell r="AU212">
            <v>0.11091576371622106</v>
          </cell>
          <cell r="AV212">
            <v>6.3840468941391976E-2</v>
          </cell>
          <cell r="AW212">
            <v>6.475261936173439E-2</v>
          </cell>
          <cell r="AX212">
            <v>4.299226139294926E-2</v>
          </cell>
          <cell r="AY212">
            <v>2.1496440363136925E-2</v>
          </cell>
          <cell r="AZ212" t="str">
            <v>Estonia, Annual Questionnaire, IEA-Eurostat-UNECE</v>
          </cell>
        </row>
        <row r="213">
          <cell r="B213" t="str">
            <v>gadcfsid</v>
          </cell>
          <cell r="C213" t="str">
            <v>Manufactured gas final consumption (purchased + self produced) of  steel industry</v>
          </cell>
          <cell r="D213" t="str">
            <v>eso</v>
          </cell>
          <cell r="E213" t="str">
            <v>ktoe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 t="str">
            <v>Estonia, Annual Questionnaire, IEA-Eurostat-UNECE</v>
          </cell>
        </row>
        <row r="214">
          <cell r="B214" t="str">
            <v>gzlcfsid</v>
          </cell>
          <cell r="C214" t="str">
            <v>Diesel oil final consumption of steel industry</v>
          </cell>
          <cell r="D214" t="str">
            <v>eso</v>
          </cell>
          <cell r="E214" t="str">
            <v>ktoe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 t="str">
            <v>Estonia, Annual Questionnaire, IEA-Eurostat-UNECE</v>
          </cell>
        </row>
        <row r="215">
          <cell r="B215" t="str">
            <v>folcfsid</v>
          </cell>
          <cell r="C215" t="str">
            <v>Heavy fuel oil final consumption of steel industry</v>
          </cell>
          <cell r="D215" t="str">
            <v>eso</v>
          </cell>
          <cell r="E215" t="str">
            <v>ktoe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 t="str">
            <v>Estonia, Annual Questionnaire, IEA-Eurostat-UNECE</v>
          </cell>
        </row>
        <row r="216">
          <cell r="B216" t="str">
            <v>pdvcfsid</v>
          </cell>
          <cell r="C216" t="str">
            <v>Other petroleum final consumption of steel industry</v>
          </cell>
          <cell r="D216" t="str">
            <v>eso</v>
          </cell>
          <cell r="E216" t="str">
            <v>ktoe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 t="str">
            <v>Estonia, Annual Questionnaire, IEA-Eurostat-UNECE</v>
          </cell>
        </row>
        <row r="217">
          <cell r="B217" t="str">
            <v>chacfsid</v>
          </cell>
          <cell r="C217" t="str">
            <v>Hard coal final consumption of steel industry</v>
          </cell>
          <cell r="D217" t="str">
            <v>eso</v>
          </cell>
          <cell r="E217" t="str">
            <v>ktoe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2.9564345084551444</v>
          </cell>
          <cell r="AF217">
            <v>2.3406897869494601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 t="str">
            <v>Estonia, Annual Questionnaire, IEA-Eurostat-UNECE</v>
          </cell>
        </row>
        <row r="218">
          <cell r="B218" t="str">
            <v>ligcfsid</v>
          </cell>
          <cell r="C218" t="str">
            <v>Brown coal final consumption of steel industry</v>
          </cell>
          <cell r="D218" t="str">
            <v>eso</v>
          </cell>
          <cell r="E218" t="str">
            <v>ktoe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 t="str">
            <v>Estonia, Annual Questionnaire, IEA-Eurostat-UNECE</v>
          </cell>
        </row>
        <row r="219">
          <cell r="B219" t="str">
            <v>cokcfsid</v>
          </cell>
          <cell r="C219" t="str">
            <v>Coke final consumption of steel industry</v>
          </cell>
          <cell r="D219" t="str">
            <v>eso</v>
          </cell>
          <cell r="E219" t="str">
            <v>ktoe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0.68071080538836337</v>
          </cell>
          <cell r="AF219">
            <v>0.68071080538836337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0.68071080538836337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 t="str">
            <v>Estonia, Annual Questionnaire, IEA-Eurostat-UNECE</v>
          </cell>
        </row>
        <row r="220">
          <cell r="B220" t="str">
            <v>osfcfsid</v>
          </cell>
          <cell r="C220" t="str">
            <v>Other solid fuels final consumption of steel industry</v>
          </cell>
          <cell r="D220" t="str">
            <v>eso</v>
          </cell>
          <cell r="E220" t="str">
            <v>ktoe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 t="str">
            <v>Estonia, Annual Questionnaire, IEA-Eurostat-UNECE</v>
          </cell>
        </row>
        <row r="221">
          <cell r="B221" t="str">
            <v>vapcfsid</v>
          </cell>
          <cell r="C221" t="str">
            <v>Heat final consumption (purchased) of  steel industry</v>
          </cell>
          <cell r="D221" t="str">
            <v>eso</v>
          </cell>
          <cell r="E221" t="str">
            <v>ktoe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1.8391134040317187</v>
          </cell>
          <cell r="AE221">
            <v>0.21496130696474633</v>
          </cell>
          <cell r="AF221">
            <v>0</v>
          </cell>
          <cell r="AG221">
            <v>0.23884589662749592</v>
          </cell>
          <cell r="AH221">
            <v>9.553835865099837E-2</v>
          </cell>
          <cell r="AI221">
            <v>7.1653768988248781E-2</v>
          </cell>
          <cell r="AJ221">
            <v>2.3884589662749593E-2</v>
          </cell>
          <cell r="AK221">
            <v>4.7769179325499185E-2</v>
          </cell>
          <cell r="AL221">
            <v>2.3884589662749593E-2</v>
          </cell>
          <cell r="AM221">
            <v>2.3884589662749593E-2</v>
          </cell>
          <cell r="AN221">
            <v>0</v>
          </cell>
          <cell r="AO221">
            <v>4.7769179325499185E-2</v>
          </cell>
          <cell r="AP221">
            <v>7.1653768988248781E-2</v>
          </cell>
          <cell r="AQ221">
            <v>4.7769179325499185E-2</v>
          </cell>
          <cell r="AR221">
            <v>2.3884589662749593E-2</v>
          </cell>
          <cell r="AS221">
            <v>0</v>
          </cell>
          <cell r="AT221">
            <v>2.3884589662749593E-2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 t="str">
            <v>Estonia, Annual Questionnaire, IEA-Eurostat-UNECE</v>
          </cell>
        </row>
        <row r="222">
          <cell r="B222" t="str">
            <v>enccfsid</v>
          </cell>
          <cell r="C222" t="str">
            <v>Other final consumption of steel industry (wood, wastes)</v>
          </cell>
          <cell r="D222" t="str">
            <v>eso</v>
          </cell>
          <cell r="E222" t="str">
            <v>ktoe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2.3884589662749593E-2</v>
          </cell>
          <cell r="AK222">
            <v>2.3884589662749593E-2</v>
          </cell>
          <cell r="AL222">
            <v>2.3884589662749593E-2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2.3884589662749593E-2</v>
          </cell>
          <cell r="AV222">
            <v>2.3884589662749593E-2</v>
          </cell>
          <cell r="AW222">
            <v>2.3884589662749593E-2</v>
          </cell>
          <cell r="AX222">
            <v>0</v>
          </cell>
          <cell r="AY222">
            <v>0</v>
          </cell>
          <cell r="AZ222" t="str">
            <v>Estonia, Annual Questionnaire, IEA-Eurostat-UNECE</v>
          </cell>
        </row>
        <row r="223">
          <cell r="B223" t="str">
            <v>toccfsid</v>
          </cell>
          <cell r="C223" t="str">
            <v>Total final energy consumption of steel</v>
          </cell>
          <cell r="D223" t="str">
            <v>eso</v>
          </cell>
          <cell r="E223" t="str">
            <v>ktoe</v>
          </cell>
          <cell r="Z223">
            <v>0</v>
          </cell>
          <cell r="AA223">
            <v>0</v>
          </cell>
          <cell r="AB223">
            <v>0</v>
          </cell>
          <cell r="AC223">
            <v>0.85984522785898532</v>
          </cell>
          <cell r="AD223">
            <v>2.6129741091048055</v>
          </cell>
          <cell r="AE223">
            <v>4.6259673258813416</v>
          </cell>
          <cell r="AF223">
            <v>3.7092767746250117</v>
          </cell>
          <cell r="AG223">
            <v>0.84073755612878565</v>
          </cell>
          <cell r="AH223">
            <v>0.43947644979459249</v>
          </cell>
          <cell r="AI223">
            <v>0.41559186013184291</v>
          </cell>
          <cell r="AJ223">
            <v>0.47987109790921401</v>
          </cell>
          <cell r="AK223">
            <v>0.56998207848083859</v>
          </cell>
          <cell r="AL223">
            <v>0.54593192290028847</v>
          </cell>
          <cell r="AM223">
            <v>1.2685653683136995</v>
          </cell>
          <cell r="AN223">
            <v>0.47827450040225999</v>
          </cell>
          <cell r="AO223">
            <v>1.0283022216085318</v>
          </cell>
          <cell r="AP223">
            <v>1.1389545426643386</v>
          </cell>
          <cell r="AQ223">
            <v>0.67619350256084332</v>
          </cell>
          <cell r="AR223">
            <v>0.36782268080634373</v>
          </cell>
          <cell r="AS223">
            <v>0.43369205037346148</v>
          </cell>
          <cell r="AT223">
            <v>0.41392448159819367</v>
          </cell>
          <cell r="AU223">
            <v>0.39275392173666629</v>
          </cell>
          <cell r="AV223">
            <v>0.17370958139004011</v>
          </cell>
          <cell r="AW223">
            <v>0.17462173181038251</v>
          </cell>
          <cell r="AX223">
            <v>0.12897678417884778</v>
          </cell>
          <cell r="AY223">
            <v>0.10748096314903546</v>
          </cell>
          <cell r="AZ223" t="str">
            <v>Estonia, Annual Questionnaire, IEA-Eurostat-UNECE</v>
          </cell>
        </row>
        <row r="225">
          <cell r="B225" t="str">
            <v>Non ferrous metals (Nace 27.4+27.53+27.54)</v>
          </cell>
        </row>
        <row r="226">
          <cell r="B226" t="str">
            <v>elecfmnf</v>
          </cell>
          <cell r="C226" t="str">
            <v xml:space="preserve">Electricity final consumption (purchased + self produced) of non ferrous metal  </v>
          </cell>
          <cell r="D226" t="str">
            <v>eso</v>
          </cell>
          <cell r="E226" t="str">
            <v>ktoe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8.5984522785898534E-2</v>
          </cell>
          <cell r="AK226">
            <v>0.25795356835769562</v>
          </cell>
          <cell r="AL226">
            <v>0.25795356835769562</v>
          </cell>
          <cell r="AM226">
            <v>0.34393809114359414</v>
          </cell>
          <cell r="AN226">
            <v>0.25795356835769562</v>
          </cell>
          <cell r="AO226">
            <v>0.60189165950128976</v>
          </cell>
          <cell r="AP226">
            <v>0.60189165950128976</v>
          </cell>
          <cell r="AQ226">
            <v>0.7738607050730868</v>
          </cell>
          <cell r="AR226">
            <v>0.7738607050730868</v>
          </cell>
          <cell r="AS226">
            <v>0.51590713671539123</v>
          </cell>
          <cell r="AT226">
            <v>0.85984522785898532</v>
          </cell>
          <cell r="AU226">
            <v>0.60189165950128976</v>
          </cell>
          <cell r="AV226">
            <v>0.7738607050730868</v>
          </cell>
          <cell r="AW226">
            <v>0.42992261392949266</v>
          </cell>
          <cell r="AX226">
            <v>0.42992261392949266</v>
          </cell>
          <cell r="AY226">
            <v>0.34393809114359414</v>
          </cell>
          <cell r="AZ226" t="str">
            <v>Estonia, Annual Questionnaire, IEA-Eurostat-UNECE</v>
          </cell>
        </row>
        <row r="227">
          <cell r="B227" t="str">
            <v>gnacfmnf</v>
          </cell>
          <cell r="C227" t="str">
            <v xml:space="preserve">Natural gas final consumption of non ferrous metal  </v>
          </cell>
          <cell r="D227" t="str">
            <v>eso</v>
          </cell>
          <cell r="E227" t="str">
            <v>ktoe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8.8222981913711765E-2</v>
          </cell>
          <cell r="AL227">
            <v>0.550802330111411</v>
          </cell>
          <cell r="AM227">
            <v>8.8012752847597006E-2</v>
          </cell>
          <cell r="AN227">
            <v>0.68299488933814956</v>
          </cell>
          <cell r="AO227">
            <v>0.44048834268283177</v>
          </cell>
          <cell r="AP227">
            <v>0.41905916409013089</v>
          </cell>
          <cell r="AQ227">
            <v>1.5880136744468116</v>
          </cell>
          <cell r="AR227">
            <v>1.6524512919774497</v>
          </cell>
          <cell r="AS227">
            <v>1.5157444073859807</v>
          </cell>
          <cell r="AT227">
            <v>1.320863235777485</v>
          </cell>
          <cell r="AU227">
            <v>0</v>
          </cell>
          <cell r="AV227">
            <v>1.8939339119279617</v>
          </cell>
          <cell r="AW227">
            <v>1.3382208001425111</v>
          </cell>
          <cell r="AX227">
            <v>1.3542562338779018</v>
          </cell>
          <cell r="AY227">
            <v>0.96733981634116162</v>
          </cell>
          <cell r="AZ227" t="str">
            <v>Estonia, Annual Questionnaire, IEA-Eurostat-UNECE</v>
          </cell>
        </row>
        <row r="228">
          <cell r="B228" t="str">
            <v>gadcfmnf</v>
          </cell>
          <cell r="C228" t="str">
            <v xml:space="preserve">Manufactured gas final consumption (purchased + self produced) of non ferrous metal  </v>
          </cell>
          <cell r="D228" t="str">
            <v>eso</v>
          </cell>
          <cell r="E228" t="str">
            <v>ktoe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 t="str">
            <v>Estonia, Annual Questionnaire, IEA-Eurostat-UNECE</v>
          </cell>
        </row>
        <row r="229">
          <cell r="B229" t="str">
            <v>gzlcfmnf</v>
          </cell>
          <cell r="C229" t="str">
            <v xml:space="preserve">Diesel oil final consumption of non ferrous metal  </v>
          </cell>
          <cell r="D229" t="str">
            <v>eso</v>
          </cell>
          <cell r="E229" t="str">
            <v>ktoe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2.0206362854686155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 t="str">
            <v>Estonia, Annual Questionnaire, IEA-Eurostat-UNECE</v>
          </cell>
        </row>
        <row r="230">
          <cell r="B230" t="str">
            <v>folcfmnf</v>
          </cell>
          <cell r="C230" t="str">
            <v xml:space="preserve">Heavy fuel oil final consumption of non ferrous metal  </v>
          </cell>
          <cell r="D230" t="str">
            <v>eso</v>
          </cell>
          <cell r="E230" t="str">
            <v>ktoe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 t="str">
            <v>Estonia, Annual Questionnaire, IEA-Eurostat-UNECE</v>
          </cell>
        </row>
        <row r="231">
          <cell r="B231" t="str">
            <v>pdvcfmnf</v>
          </cell>
          <cell r="C231" t="str">
            <v xml:space="preserve">Other petroleum final consumption of non ferrous metal  </v>
          </cell>
          <cell r="D231" t="str">
            <v>eso</v>
          </cell>
          <cell r="E231" t="str">
            <v>ktoe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 t="str">
            <v>Estonia, Annual Questionnaire, IEA-Eurostat-UNECE</v>
          </cell>
        </row>
        <row r="232">
          <cell r="B232" t="str">
            <v>chacfmnf</v>
          </cell>
          <cell r="C232" t="str">
            <v xml:space="preserve">Hard coal final consumption of non ferrous metal  </v>
          </cell>
          <cell r="D232" t="str">
            <v>eso</v>
          </cell>
          <cell r="E232" t="str">
            <v>ktoe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0.64860991688162795</v>
          </cell>
          <cell r="AR232">
            <v>0</v>
          </cell>
          <cell r="AS232">
            <v>0.64870545524027889</v>
          </cell>
          <cell r="AT232">
            <v>0.64870545524027889</v>
          </cell>
          <cell r="AU232">
            <v>0.65078341454093813</v>
          </cell>
          <cell r="AV232">
            <v>0.65078341454093813</v>
          </cell>
          <cell r="AW232">
            <v>0.64844272475398868</v>
          </cell>
          <cell r="AX232">
            <v>0.64856214770230247</v>
          </cell>
          <cell r="AY232">
            <v>0</v>
          </cell>
          <cell r="AZ232" t="str">
            <v>Estonia, Annual Questionnaire, IEA-Eurostat-UNECE</v>
          </cell>
        </row>
        <row r="233">
          <cell r="B233" t="str">
            <v>ligcfmnf</v>
          </cell>
          <cell r="C233" t="str">
            <v xml:space="preserve">Brown coal final consumption of non ferrous metal  </v>
          </cell>
          <cell r="D233" t="str">
            <v>eso</v>
          </cell>
          <cell r="E233" t="str">
            <v>ktoe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 t="str">
            <v>Estonia, Annual Questionnaire, IEA-Eurostat-UNECE</v>
          </cell>
        </row>
        <row r="234">
          <cell r="B234" t="str">
            <v>cokcfmnf</v>
          </cell>
          <cell r="C234" t="str">
            <v xml:space="preserve">Coke final consumption of non ferrous metal  </v>
          </cell>
          <cell r="D234" t="str">
            <v>eso</v>
          </cell>
          <cell r="E234" t="str">
            <v>ktoe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 t="str">
            <v>Estonia, Annual Questionnaire, IEA-Eurostat-UNECE</v>
          </cell>
        </row>
        <row r="235">
          <cell r="B235" t="str">
            <v>osfcfmnf</v>
          </cell>
          <cell r="C235" t="str">
            <v xml:space="preserve">Other solid fuels final consumption of non ferrous metal  </v>
          </cell>
          <cell r="D235" t="str">
            <v>eso</v>
          </cell>
          <cell r="E235" t="str">
            <v>ktoe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 t="str">
            <v>Estonia, Annual Questionnaire, IEA-Eurostat-UNECE</v>
          </cell>
        </row>
        <row r="236">
          <cell r="B236" t="str">
            <v>vapcfmnf</v>
          </cell>
          <cell r="C236" t="str">
            <v xml:space="preserve">Heat final consumption (purchased) of non ferrous metal  </v>
          </cell>
          <cell r="D236" t="str">
            <v>eso</v>
          </cell>
          <cell r="E236" t="str">
            <v>ktoe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2.3884589662749593E-2</v>
          </cell>
          <cell r="AT236">
            <v>9.553835865099837E-2</v>
          </cell>
          <cell r="AU236">
            <v>7.1653768988248781E-2</v>
          </cell>
          <cell r="AV236">
            <v>2.3884589662749593E-2</v>
          </cell>
          <cell r="AW236">
            <v>2.3884589662749593E-2</v>
          </cell>
          <cell r="AX236">
            <v>0</v>
          </cell>
          <cell r="AY236">
            <v>0</v>
          </cell>
          <cell r="AZ236" t="str">
            <v>Estonia, Annual Questionnaire, IEA-Eurostat-UNECE</v>
          </cell>
        </row>
        <row r="237">
          <cell r="B237" t="str">
            <v>enccfmnf</v>
          </cell>
          <cell r="C237" t="str">
            <v xml:space="preserve">Other final consumption of non ferrous metal (wood, wastes)  </v>
          </cell>
          <cell r="D237" t="str">
            <v>eso</v>
          </cell>
          <cell r="E237" t="str">
            <v>ktoe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2.3884589662749593E-2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 t="str">
            <v>Estonia, Annual Questionnaire, IEA-Eurostat-UNECE</v>
          </cell>
        </row>
        <row r="238">
          <cell r="B238" t="str">
            <v>toccfmnf</v>
          </cell>
          <cell r="C238" t="str">
            <v>Total final energy consumption of non ferrous metals</v>
          </cell>
          <cell r="D238" t="str">
            <v>eso</v>
          </cell>
          <cell r="E238" t="str">
            <v>ktoe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8.5984522785898534E-2</v>
          </cell>
          <cell r="AK238">
            <v>0.34617655027140737</v>
          </cell>
          <cell r="AL238">
            <v>0.80875589846910656</v>
          </cell>
          <cell r="AM238">
            <v>0.43195084399119116</v>
          </cell>
          <cell r="AN238">
            <v>0.94094845769584512</v>
          </cell>
          <cell r="AO238">
            <v>1.0423800021841214</v>
          </cell>
          <cell r="AP238">
            <v>3.0415871090600364</v>
          </cell>
          <cell r="AQ238">
            <v>3.0343688860642759</v>
          </cell>
          <cell r="AR238">
            <v>2.4263119970505365</v>
          </cell>
          <cell r="AS238">
            <v>2.7042415890044005</v>
          </cell>
          <cell r="AT238">
            <v>2.9249522775277477</v>
          </cell>
          <cell r="AU238">
            <v>1.3243288430304767</v>
          </cell>
          <cell r="AV238">
            <v>3.3424626212047359</v>
          </cell>
          <cell r="AW238">
            <v>2.4404707284887421</v>
          </cell>
          <cell r="AX238">
            <v>2.4327409955096968</v>
          </cell>
          <cell r="AY238">
            <v>1.3112779074847558</v>
          </cell>
          <cell r="AZ238" t="str">
            <v>Estonia, Annual Questionnaire, IEA-Eurostat-UNECE</v>
          </cell>
        </row>
        <row r="240">
          <cell r="B240" t="str">
            <v>Machinery and metals products (Nace 28-32)</v>
          </cell>
        </row>
        <row r="241">
          <cell r="B241" t="str">
            <v>elecfmac</v>
          </cell>
          <cell r="C241" t="str">
            <v>Electricity final consumption (purchased + self produced) of  machinery</v>
          </cell>
          <cell r="D241" t="str">
            <v>eso</v>
          </cell>
          <cell r="E241" t="str">
            <v>ktoe</v>
          </cell>
          <cell r="Z241">
            <v>25.537403267411865</v>
          </cell>
          <cell r="AA241">
            <v>29.4067067927773</v>
          </cell>
          <cell r="AB241">
            <v>11.263972484952708</v>
          </cell>
          <cell r="AC241">
            <v>11.092003439380912</v>
          </cell>
          <cell r="AD241">
            <v>12.381771281169389</v>
          </cell>
          <cell r="AE241">
            <v>14.187446259673258</v>
          </cell>
          <cell r="AF241">
            <v>13.327601031814273</v>
          </cell>
          <cell r="AG241">
            <v>12.89767841788478</v>
          </cell>
          <cell r="AH241">
            <v>13.069647463456578</v>
          </cell>
          <cell r="AI241">
            <v>11.349957007738606</v>
          </cell>
          <cell r="AJ241">
            <v>11.435941530524506</v>
          </cell>
          <cell r="AK241">
            <v>11.349957007738606</v>
          </cell>
          <cell r="AL241">
            <v>13.499570077386071</v>
          </cell>
          <cell r="AM241">
            <v>15.649183147033535</v>
          </cell>
          <cell r="AN241">
            <v>17.196904557179707</v>
          </cell>
          <cell r="AO241">
            <v>17.798796216680998</v>
          </cell>
          <cell r="AP241">
            <v>18.572656921754085</v>
          </cell>
          <cell r="AQ241">
            <v>19.776440240756664</v>
          </cell>
          <cell r="AR241">
            <v>21.324161650902838</v>
          </cell>
          <cell r="AS241">
            <v>20.120378331900255</v>
          </cell>
          <cell r="AT241">
            <v>25.279449699054172</v>
          </cell>
          <cell r="AU241">
            <v>25.193465176268269</v>
          </cell>
          <cell r="AV241">
            <v>24.505588993981082</v>
          </cell>
          <cell r="AW241">
            <v>22.35597592433362</v>
          </cell>
          <cell r="AX241">
            <v>21.324161650902838</v>
          </cell>
          <cell r="AY241">
            <v>21.496130696474633</v>
          </cell>
          <cell r="AZ241" t="str">
            <v>Estonia, Annual Questionnaire, IEA-Eurostat-UNECE</v>
          </cell>
        </row>
        <row r="242">
          <cell r="B242" t="str">
            <v>gnacfmac</v>
          </cell>
          <cell r="C242" t="str">
            <v>Natural gas final consumption of machinery</v>
          </cell>
          <cell r="D242" t="str">
            <v>eso</v>
          </cell>
          <cell r="E242" t="str">
            <v>ktoe</v>
          </cell>
          <cell r="Z242">
            <v>0</v>
          </cell>
          <cell r="AA242">
            <v>0</v>
          </cell>
          <cell r="AB242">
            <v>8.9613939877683126</v>
          </cell>
          <cell r="AC242">
            <v>2.9131642948369612</v>
          </cell>
          <cell r="AD242">
            <v>2.7255469168465263</v>
          </cell>
          <cell r="AE242">
            <v>2.3241859688308395</v>
          </cell>
          <cell r="AF242">
            <v>2.3949489690754113</v>
          </cell>
          <cell r="AG242">
            <v>2.3999539529889229</v>
          </cell>
          <cell r="AH242">
            <v>3.3889446707647464</v>
          </cell>
          <cell r="AI242">
            <v>2.1394073114075103</v>
          </cell>
          <cell r="AJ242">
            <v>2.226136642863048</v>
          </cell>
          <cell r="AK242">
            <v>3.4627520401131875</v>
          </cell>
          <cell r="AL242">
            <v>4.8911246913893294</v>
          </cell>
          <cell r="AM242">
            <v>9.3293518018452826</v>
          </cell>
          <cell r="AN242">
            <v>4.6928358525492211</v>
          </cell>
          <cell r="AO242">
            <v>8.1710587567665289</v>
          </cell>
          <cell r="AP242">
            <v>8.4032390272810478</v>
          </cell>
          <cell r="AQ242">
            <v>9.1972458645044526</v>
          </cell>
          <cell r="AR242">
            <v>8.2181910921011809</v>
          </cell>
          <cell r="AS242">
            <v>4.8547755656855323</v>
          </cell>
          <cell r="AT242">
            <v>5.3935248794247297</v>
          </cell>
          <cell r="AU242">
            <v>10.048968192689628</v>
          </cell>
          <cell r="AV242">
            <v>8.8312648702258905</v>
          </cell>
          <cell r="AW242">
            <v>7.8782353556776856</v>
          </cell>
          <cell r="AX242">
            <v>6.2553740326741174</v>
          </cell>
          <cell r="AY242">
            <v>6.0190033016783397</v>
          </cell>
          <cell r="AZ242" t="str">
            <v>Estonia, Annual Questionnaire, IEA-Eurostat-UNECE</v>
          </cell>
        </row>
        <row r="243">
          <cell r="B243" t="str">
            <v>gadcfmac</v>
          </cell>
          <cell r="C243" t="str">
            <v>Manufactured gas cons. (purchased + self produced) of  metal products and equipement goods ind.</v>
          </cell>
          <cell r="D243" t="str">
            <v>eso</v>
          </cell>
          <cell r="E243" t="str">
            <v>ktoe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 t="str">
            <v>Estonia, Annual Questionnaire, IEA-Eurostat-UNECE</v>
          </cell>
        </row>
        <row r="244">
          <cell r="B244" t="str">
            <v>gzlcfmac</v>
          </cell>
          <cell r="C244" t="str">
            <v>Diesel oil final consumption of machinery</v>
          </cell>
          <cell r="D244" t="str">
            <v>eso</v>
          </cell>
          <cell r="E244" t="str">
            <v>ktoe</v>
          </cell>
          <cell r="Z244">
            <v>8.082545141874462</v>
          </cell>
          <cell r="AA244">
            <v>10.103181427343078</v>
          </cell>
          <cell r="AB244">
            <v>4.041272570937231</v>
          </cell>
          <cell r="AC244">
            <v>1.0103181427343078</v>
          </cell>
          <cell r="AD244">
            <v>1.0103181427343078</v>
          </cell>
          <cell r="AE244">
            <v>1.0103181427343078</v>
          </cell>
          <cell r="AF244">
            <v>3.0309544282029233</v>
          </cell>
          <cell r="AG244">
            <v>1.0103181427343078</v>
          </cell>
          <cell r="AH244">
            <v>1.0103181427343078</v>
          </cell>
          <cell r="AI244">
            <v>1.0103181427343078</v>
          </cell>
          <cell r="AJ244">
            <v>1.0103181427343078</v>
          </cell>
          <cell r="AK244">
            <v>1.0103181427343078</v>
          </cell>
          <cell r="AL244">
            <v>1.0103181427343078</v>
          </cell>
          <cell r="AM244">
            <v>4.041272570937231</v>
          </cell>
          <cell r="AN244">
            <v>4.041272570937231</v>
          </cell>
          <cell r="AO244">
            <v>4.041272570937231</v>
          </cell>
          <cell r="AP244">
            <v>3.0309544282029233</v>
          </cell>
          <cell r="AQ244">
            <v>3.0309544282029233</v>
          </cell>
          <cell r="AR244">
            <v>2.0206362854686155</v>
          </cell>
          <cell r="AS244">
            <v>3.0309544282029233</v>
          </cell>
          <cell r="AT244">
            <v>2.0206362854686155</v>
          </cell>
          <cell r="AU244">
            <v>0</v>
          </cell>
          <cell r="AV244">
            <v>1.0103181427343078</v>
          </cell>
          <cell r="AW244">
            <v>0</v>
          </cell>
          <cell r="AX244">
            <v>0</v>
          </cell>
          <cell r="AY244">
            <v>0</v>
          </cell>
          <cell r="AZ244" t="str">
            <v>Estonia, Annual Questionnaire, IEA-Eurostat-UNECE</v>
          </cell>
        </row>
        <row r="245">
          <cell r="B245" t="str">
            <v>folcfmac</v>
          </cell>
          <cell r="C245" t="str">
            <v>Heavy fuel oil final consumption of machinery</v>
          </cell>
          <cell r="D245" t="str">
            <v>eso</v>
          </cell>
          <cell r="E245" t="str">
            <v>ktoe</v>
          </cell>
          <cell r="Z245">
            <v>5.6893092576669524</v>
          </cell>
          <cell r="AA245">
            <v>5.6893092576669533</v>
          </cell>
          <cell r="AB245">
            <v>5.6893092576669524</v>
          </cell>
          <cell r="AC245">
            <v>3.7928728384446355</v>
          </cell>
          <cell r="AD245">
            <v>4.741091048055794</v>
          </cell>
          <cell r="AE245">
            <v>3.7928728384446355</v>
          </cell>
          <cell r="AF245">
            <v>1.8964364192223178</v>
          </cell>
          <cell r="AG245">
            <v>0.94821820961115888</v>
          </cell>
          <cell r="AH245">
            <v>0.94821820961115888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0.94821820961115888</v>
          </cell>
          <cell r="AQ245">
            <v>1.8964364192223178</v>
          </cell>
          <cell r="AR245">
            <v>0</v>
          </cell>
          <cell r="AS245">
            <v>0.94821820961115888</v>
          </cell>
          <cell r="AT245">
            <v>0.94821820961115888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 t="str">
            <v>Estonia, Annual Questionnaire, IEA-Eurostat-UNECE</v>
          </cell>
        </row>
        <row r="246">
          <cell r="B246" t="str">
            <v>pdvcfmac</v>
          </cell>
          <cell r="C246" t="str">
            <v>Other petroleum final consumption of machinery</v>
          </cell>
          <cell r="D246" t="str">
            <v>eso</v>
          </cell>
          <cell r="E246" t="str">
            <v>ktoe</v>
          </cell>
          <cell r="Z246">
            <v>1.0509219451609821</v>
          </cell>
          <cell r="AA246">
            <v>2.1376707748160886</v>
          </cell>
          <cell r="AB246">
            <v>0</v>
          </cell>
          <cell r="AC246">
            <v>1.0867488296551064</v>
          </cell>
          <cell r="AD246">
            <v>0</v>
          </cell>
          <cell r="AE246">
            <v>1.0867488296551064</v>
          </cell>
          <cell r="AF246">
            <v>1.0867488296551064</v>
          </cell>
          <cell r="AG246">
            <v>0</v>
          </cell>
          <cell r="AH246">
            <v>0</v>
          </cell>
          <cell r="AI246">
            <v>1.0867488296551064</v>
          </cell>
          <cell r="AJ246">
            <v>1.0867488296551064</v>
          </cell>
          <cell r="AK246">
            <v>1.0867488296551064</v>
          </cell>
          <cell r="AL246">
            <v>0</v>
          </cell>
          <cell r="AM246">
            <v>1.0509219451609821</v>
          </cell>
          <cell r="AN246">
            <v>0</v>
          </cell>
          <cell r="AO246">
            <v>0</v>
          </cell>
          <cell r="AP246">
            <v>1.0867488296551064</v>
          </cell>
          <cell r="AQ246">
            <v>1.0867488296551064</v>
          </cell>
          <cell r="AR246">
            <v>1.0867488296551064</v>
          </cell>
          <cell r="AS246">
            <v>1.0867488296551064</v>
          </cell>
          <cell r="AT246">
            <v>1.0867488296551064</v>
          </cell>
          <cell r="AU246">
            <v>0</v>
          </cell>
          <cell r="AV246">
            <v>1.0867488296551064</v>
          </cell>
          <cell r="AW246">
            <v>2.1734976593102129</v>
          </cell>
          <cell r="AX246">
            <v>1.0867488296551064</v>
          </cell>
          <cell r="AY246">
            <v>1.0867727142447692</v>
          </cell>
          <cell r="AZ246" t="str">
            <v>Estonia, Annual Questionnaire, IEA-Eurostat-UNECE</v>
          </cell>
        </row>
        <row r="247">
          <cell r="B247" t="str">
            <v>chacfmac</v>
          </cell>
          <cell r="C247" t="str">
            <v>Hard coal final consumption of machinery</v>
          </cell>
          <cell r="D247" t="str">
            <v>eso</v>
          </cell>
          <cell r="E247" t="str">
            <v>ktoe</v>
          </cell>
          <cell r="Z247">
            <v>0</v>
          </cell>
          <cell r="AA247">
            <v>0</v>
          </cell>
          <cell r="AB247">
            <v>3.0452851820005731</v>
          </cell>
          <cell r="AC247">
            <v>0</v>
          </cell>
          <cell r="AD247">
            <v>0</v>
          </cell>
          <cell r="AE247">
            <v>2.9564345084551444</v>
          </cell>
          <cell r="AF247">
            <v>1.7555173402120952</v>
          </cell>
          <cell r="AG247">
            <v>0</v>
          </cell>
          <cell r="AH247">
            <v>0.61416833858794295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 t="str">
            <v>Estonia, Annual Questionnaire, IEA-Eurostat-UNECE</v>
          </cell>
        </row>
        <row r="248">
          <cell r="B248" t="str">
            <v>ligcfmac</v>
          </cell>
          <cell r="C248" t="str">
            <v>Brown coal final consumption of machinery</v>
          </cell>
          <cell r="D248" t="str">
            <v>eso</v>
          </cell>
          <cell r="E248" t="str">
            <v>ktoe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 t="str">
            <v>Estonia, Annual Questionnaire, IEA-Eurostat-UNECE</v>
          </cell>
        </row>
        <row r="249">
          <cell r="B249" t="str">
            <v>cokcfmac</v>
          </cell>
          <cell r="C249" t="str">
            <v>Coke final consumption of machinery</v>
          </cell>
          <cell r="D249" t="str">
            <v>eso</v>
          </cell>
          <cell r="E249" t="str">
            <v>ktoe</v>
          </cell>
          <cell r="Z249">
            <v>0</v>
          </cell>
          <cell r="AA249">
            <v>0</v>
          </cell>
          <cell r="AB249">
            <v>2.7228432215534535</v>
          </cell>
          <cell r="AC249">
            <v>2.04213241616509</v>
          </cell>
          <cell r="AD249">
            <v>0.68071080538836337</v>
          </cell>
          <cell r="AE249">
            <v>0</v>
          </cell>
          <cell r="AF249">
            <v>0</v>
          </cell>
          <cell r="AG249">
            <v>0</v>
          </cell>
          <cell r="AH249">
            <v>0.68071080538836337</v>
          </cell>
          <cell r="AI249">
            <v>0.68071080538836337</v>
          </cell>
          <cell r="AJ249">
            <v>0.68071080538836337</v>
          </cell>
          <cell r="AK249">
            <v>0.68071080538836337</v>
          </cell>
          <cell r="AL249">
            <v>0.68071080538836337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 t="str">
            <v>Estonia, Annual Questionnaire, IEA-Eurostat-UNECE</v>
          </cell>
        </row>
        <row r="250">
          <cell r="B250" t="str">
            <v>osfcfmac</v>
          </cell>
          <cell r="C250" t="str">
            <v>Other solid fuels final consumption of machinery</v>
          </cell>
          <cell r="D250" t="str">
            <v>eso</v>
          </cell>
          <cell r="E250" t="str">
            <v>ktoe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 t="str">
            <v>Estonia, Annual Questionnaire, IEA-Eurostat-UNECE</v>
          </cell>
        </row>
        <row r="251">
          <cell r="B251" t="str">
            <v>vapcfmac</v>
          </cell>
          <cell r="C251" t="str">
            <v>Heat final consumption (purchased) of  machinery</v>
          </cell>
          <cell r="D251" t="str">
            <v>eso</v>
          </cell>
          <cell r="E251" t="str">
            <v>ktoe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14.6412534632655</v>
          </cell>
          <cell r="AE251">
            <v>1.2419986624629789</v>
          </cell>
          <cell r="AF251">
            <v>1.3614216107767267</v>
          </cell>
          <cell r="AG251">
            <v>3.9887264736791819</v>
          </cell>
          <cell r="AH251">
            <v>3.7737651667144356</v>
          </cell>
          <cell r="AI251">
            <v>5.3023789051304098</v>
          </cell>
          <cell r="AJ251">
            <v>3.1288812458201964</v>
          </cell>
          <cell r="AK251">
            <v>3.9887264736791819</v>
          </cell>
          <cell r="AL251">
            <v>4.2753415496321772</v>
          </cell>
          <cell r="AM251">
            <v>3.5110346804241903</v>
          </cell>
          <cell r="AN251">
            <v>4.8724562912009173</v>
          </cell>
          <cell r="AO251">
            <v>5.9233782363618994</v>
          </cell>
          <cell r="AP251">
            <v>6.0905703640011462</v>
          </cell>
          <cell r="AQ251">
            <v>6.0189165950128976</v>
          </cell>
          <cell r="AR251">
            <v>4.4664182669341734</v>
          </cell>
          <cell r="AS251">
            <v>4.9202254705264163</v>
          </cell>
          <cell r="AT251">
            <v>5.2068405464794116</v>
          </cell>
          <cell r="AU251">
            <v>5.899493646699149</v>
          </cell>
          <cell r="AV251">
            <v>6.9265310021973816</v>
          </cell>
          <cell r="AW251">
            <v>7.0459539505111302</v>
          </cell>
          <cell r="AX251">
            <v>7.8341454093818665</v>
          </cell>
          <cell r="AY251">
            <v>5.3979172637814079</v>
          </cell>
          <cell r="AZ251" t="str">
            <v>Estonia, Annual Questionnaire, IEA-Eurostat-UNECE</v>
          </cell>
        </row>
        <row r="252">
          <cell r="B252" t="str">
            <v>enccfmac</v>
          </cell>
          <cell r="C252" t="str">
            <v>Other final consumption of machinery (wood, wastes)</v>
          </cell>
          <cell r="D252" t="str">
            <v>eso</v>
          </cell>
          <cell r="E252" t="str">
            <v>ktoe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1.1464603038119805</v>
          </cell>
          <cell r="AG252">
            <v>0.71653768988248778</v>
          </cell>
          <cell r="AH252">
            <v>0.5493455622432406</v>
          </cell>
          <cell r="AI252">
            <v>0.57323015190599025</v>
          </cell>
          <cell r="AJ252">
            <v>0.42992261392949266</v>
          </cell>
          <cell r="AK252">
            <v>0.50157638291774143</v>
          </cell>
          <cell r="AL252">
            <v>0.50157638291774143</v>
          </cell>
          <cell r="AM252">
            <v>1.5047291487532244</v>
          </cell>
          <cell r="AN252">
            <v>1.0509219451609821</v>
          </cell>
          <cell r="AO252">
            <v>0.5493455622432406</v>
          </cell>
          <cell r="AP252">
            <v>2.0301901213337152</v>
          </cell>
          <cell r="AQ252">
            <v>0.85984522785898532</v>
          </cell>
          <cell r="AR252">
            <v>1.1942294831374796</v>
          </cell>
          <cell r="AS252">
            <v>0.64488392089423896</v>
          </cell>
          <cell r="AT252">
            <v>0.62099933123148943</v>
          </cell>
          <cell r="AU252">
            <v>1.2419986624629789</v>
          </cell>
          <cell r="AV252">
            <v>0.74042227954523743</v>
          </cell>
          <cell r="AW252">
            <v>0.74042227954523743</v>
          </cell>
          <cell r="AX252">
            <v>0.76430686920798696</v>
          </cell>
          <cell r="AY252">
            <v>0.83596063819623578</v>
          </cell>
          <cell r="AZ252" t="str">
            <v>Estonia, Annual Questionnaire, IEA-Eurostat-UNECE</v>
          </cell>
        </row>
        <row r="253">
          <cell r="B253" t="str">
            <v>toccfmac</v>
          </cell>
          <cell r="C253" t="str">
            <v>Total final energy consumption of machinery &amp; metals products</v>
          </cell>
          <cell r="D253" t="str">
            <v>eso</v>
          </cell>
          <cell r="E253" t="str">
            <v>ktoe</v>
          </cell>
          <cell r="Z253">
            <v>40.360179612114251</v>
          </cell>
          <cell r="AA253">
            <v>47.336868252603416</v>
          </cell>
          <cell r="AB253">
            <v>35.724076704879231</v>
          </cell>
          <cell r="AC253">
            <v>21.937239961217013</v>
          </cell>
          <cell r="AD253">
            <v>36.180691657459874</v>
          </cell>
          <cell r="AE253">
            <v>26.600005210256274</v>
          </cell>
          <cell r="AF253">
            <v>26.000088932770836</v>
          </cell>
          <cell r="AG253">
            <v>21.961432886780841</v>
          </cell>
          <cell r="AH253">
            <v>24.035118359500775</v>
          </cell>
          <cell r="AI253">
            <v>22.14275115396029</v>
          </cell>
          <cell r="AJ253">
            <v>19.998659810915019</v>
          </cell>
          <cell r="AK253">
            <v>22.080789682226492</v>
          </cell>
          <cell r="AL253">
            <v>24.858641649447989</v>
          </cell>
          <cell r="AM253">
            <v>35.086493294154451</v>
          </cell>
          <cell r="AN253">
            <v>31.854391217028063</v>
          </cell>
          <cell r="AO253">
            <v>36.483851342989894</v>
          </cell>
          <cell r="AP253">
            <v>40.162577901839185</v>
          </cell>
          <cell r="AQ253">
            <v>41.866587605213347</v>
          </cell>
          <cell r="AR253">
            <v>38.310385608199383</v>
          </cell>
          <cell r="AS253">
            <v>35.606184756475628</v>
          </cell>
          <cell r="AT253">
            <v>40.556417780924676</v>
          </cell>
          <cell r="AU253">
            <v>42.383925678120022</v>
          </cell>
          <cell r="AV253">
            <v>43.100874118339</v>
          </cell>
          <cell r="AW253">
            <v>40.194085169377878</v>
          </cell>
          <cell r="AX253">
            <v>37.264736791821917</v>
          </cell>
          <cell r="AY253">
            <v>34.835784614375385</v>
          </cell>
          <cell r="AZ253" t="str">
            <v>Estonia, Annual Questionnaire, IEA-Eurostat-UNECE</v>
          </cell>
        </row>
        <row r="255">
          <cell r="B255" t="str">
            <v>Fabricated metals (Nace 28)</v>
          </cell>
        </row>
        <row r="256">
          <cell r="B256" t="str">
            <v>elecffab</v>
          </cell>
          <cell r="C256" t="str">
            <v>Electricity final consumption (purchased + self produced) of fabricated metals</v>
          </cell>
        </row>
        <row r="257">
          <cell r="B257" t="str">
            <v>gnacffab</v>
          </cell>
          <cell r="C257" t="str">
            <v>Natural gas final consumption of fabricated metals</v>
          </cell>
        </row>
        <row r="258">
          <cell r="B258" t="str">
            <v>gadcffab</v>
          </cell>
          <cell r="C258" t="str">
            <v>Manufactured gas final consumption (purchased + self produced) of fabricated metals</v>
          </cell>
        </row>
        <row r="259">
          <cell r="B259" t="str">
            <v>gzlcffab</v>
          </cell>
          <cell r="C259" t="str">
            <v>Diesel oil final consumption of fabricated metals</v>
          </cell>
        </row>
        <row r="260">
          <cell r="B260" t="str">
            <v>folcffab</v>
          </cell>
          <cell r="C260" t="str">
            <v>Heavy fuel oil final consumption of fabricated metals</v>
          </cell>
        </row>
        <row r="261">
          <cell r="B261" t="str">
            <v>pdvcffab</v>
          </cell>
          <cell r="C261" t="str">
            <v>Other petroleum final consumption of fabricated metals</v>
          </cell>
        </row>
        <row r="262">
          <cell r="B262" t="str">
            <v>chacffab</v>
          </cell>
          <cell r="C262" t="str">
            <v>Hard coal final consumption of fabricated metals</v>
          </cell>
        </row>
        <row r="263">
          <cell r="B263" t="str">
            <v>ligcffab</v>
          </cell>
          <cell r="C263" t="str">
            <v>Brown coal final consumption of fabricated metals</v>
          </cell>
        </row>
        <row r="264">
          <cell r="B264" t="str">
            <v>cokcffab</v>
          </cell>
          <cell r="C264" t="str">
            <v>Coke final consumption of fabricated metals</v>
          </cell>
        </row>
        <row r="265">
          <cell r="B265" t="str">
            <v>osfcffab</v>
          </cell>
          <cell r="C265" t="str">
            <v>Other solid fuels final consumption of fabricated metals</v>
          </cell>
        </row>
        <row r="266">
          <cell r="B266" t="str">
            <v>vapcffab</v>
          </cell>
          <cell r="C266" t="str">
            <v>Heat final consumption (purchased) of fabricated metals</v>
          </cell>
        </row>
        <row r="267">
          <cell r="B267" t="str">
            <v>enccffab</v>
          </cell>
          <cell r="C267" t="str">
            <v>Other final consumption of fabricated metals (wood, wastes)</v>
          </cell>
        </row>
        <row r="268">
          <cell r="B268" t="str">
            <v>toccffab</v>
          </cell>
          <cell r="C268" t="str">
            <v>Total final energy consumption of fabricated metals products</v>
          </cell>
        </row>
        <row r="270">
          <cell r="B270" t="str">
            <v>Transport equipement  (Nace 34-35)</v>
          </cell>
        </row>
        <row r="271">
          <cell r="B271" t="str">
            <v>elecfveh</v>
          </cell>
          <cell r="C271" t="str">
            <v>Electricity final consumption (purchased + self produced) transport equipment</v>
          </cell>
          <cell r="D271" t="str">
            <v>eso</v>
          </cell>
          <cell r="E271" t="str">
            <v>ktoe</v>
          </cell>
          <cell r="Z271">
            <v>0</v>
          </cell>
          <cell r="AA271">
            <v>0</v>
          </cell>
          <cell r="AB271">
            <v>4.9871023215821149</v>
          </cell>
          <cell r="AC271">
            <v>1.2037833190025795</v>
          </cell>
          <cell r="AD271">
            <v>0</v>
          </cell>
          <cell r="AE271">
            <v>0</v>
          </cell>
          <cell r="AF271">
            <v>6.7067927773000857</v>
          </cell>
          <cell r="AG271">
            <v>5.4170249355116082</v>
          </cell>
          <cell r="AH271">
            <v>6.5348237317282889</v>
          </cell>
          <cell r="AI271">
            <v>4.0412725709372319</v>
          </cell>
          <cell r="AJ271">
            <v>4.1272570937231299</v>
          </cell>
          <cell r="AK271">
            <v>2.5795356835769558</v>
          </cell>
          <cell r="AL271">
            <v>3.3533963886500429</v>
          </cell>
          <cell r="AM271">
            <v>3.611349957007739</v>
          </cell>
          <cell r="AN271">
            <v>3.9552880481513326</v>
          </cell>
          <cell r="AO271">
            <v>4.0412725709372319</v>
          </cell>
          <cell r="AP271">
            <v>4.7291487532244192</v>
          </cell>
          <cell r="AQ271">
            <v>4.6431642304385212</v>
          </cell>
          <cell r="AR271">
            <v>3.6973344797936374</v>
          </cell>
          <cell r="AS271">
            <v>3.2674118658641444</v>
          </cell>
          <cell r="AT271">
            <v>3.4393809114359413</v>
          </cell>
          <cell r="AU271">
            <v>3.7833190025795358</v>
          </cell>
          <cell r="AV271">
            <v>5.2450558899398105</v>
          </cell>
          <cell r="AW271">
            <v>6.0189165950128976</v>
          </cell>
          <cell r="AX271">
            <v>5.2450558899398105</v>
          </cell>
          <cell r="AY271">
            <v>5.5889939810834051</v>
          </cell>
          <cell r="AZ271" t="str">
            <v>Estonia, Annual Questionnaire, IEA-Eurostat-UNECE</v>
          </cell>
        </row>
        <row r="272">
          <cell r="B272" t="str">
            <v>gnacfveh</v>
          </cell>
          <cell r="C272" t="str">
            <v>Natural gas final consumption of transport equipment</v>
          </cell>
          <cell r="D272" t="str">
            <v>eso</v>
          </cell>
          <cell r="E272" t="str">
            <v>ktoe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0.50535620448380247</v>
          </cell>
          <cell r="AG272">
            <v>0.44035852348420595</v>
          </cell>
          <cell r="AH272">
            <v>1.7384846038338631</v>
          </cell>
          <cell r="AI272">
            <v>0.72783960078812204</v>
          </cell>
          <cell r="AJ272">
            <v>0.74939253324102595</v>
          </cell>
          <cell r="AK272">
            <v>0.11027872739213972</v>
          </cell>
          <cell r="AL272">
            <v>0.15422465243119507</v>
          </cell>
          <cell r="AM272">
            <v>1.2981881045020558</v>
          </cell>
          <cell r="AN272">
            <v>1.255829312654017</v>
          </cell>
          <cell r="AO272">
            <v>1.4756359479874865</v>
          </cell>
          <cell r="AP272">
            <v>1.3233447287056768</v>
          </cell>
          <cell r="AQ272">
            <v>1.3674562196625326</v>
          </cell>
          <cell r="AR272">
            <v>0.81520930404220837</v>
          </cell>
          <cell r="AS272">
            <v>1.0763982023465659</v>
          </cell>
          <cell r="AT272">
            <v>1.2548200739886106</v>
          </cell>
          <cell r="AU272">
            <v>1.3309891645946528</v>
          </cell>
          <cell r="AV272">
            <v>1.574731567221002</v>
          </cell>
          <cell r="AW272">
            <v>1.9857469937598546</v>
          </cell>
          <cell r="AX272">
            <v>1.8486672398968182</v>
          </cell>
          <cell r="AY272">
            <v>2.0851547152242826</v>
          </cell>
          <cell r="AZ272" t="str">
            <v>Estonia, Annual Questionnaire, IEA-Eurostat-UNECE</v>
          </cell>
        </row>
        <row r="273">
          <cell r="B273" t="str">
            <v>gadcfveh</v>
          </cell>
          <cell r="C273" t="str">
            <v>Manufactured gas cons. (purchased + self produced) of  metal products and equipement goods ind.</v>
          </cell>
          <cell r="D273" t="str">
            <v>eso</v>
          </cell>
          <cell r="E273" t="str">
            <v>ktoe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 t="str">
            <v>Estonia, Annual Questionnaire, IEA-Eurostat-UNECE</v>
          </cell>
        </row>
        <row r="274">
          <cell r="B274" t="str">
            <v>gzlcfveh</v>
          </cell>
          <cell r="C274" t="str">
            <v>Diesel oil final consumption of transport equipment</v>
          </cell>
          <cell r="D274" t="str">
            <v>eso</v>
          </cell>
          <cell r="E274" t="str">
            <v>ktoe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1.0103181427343078</v>
          </cell>
          <cell r="AI274">
            <v>0</v>
          </cell>
          <cell r="AJ274">
            <v>1.0103181427343078</v>
          </cell>
          <cell r="AK274">
            <v>0</v>
          </cell>
          <cell r="AL274">
            <v>0</v>
          </cell>
          <cell r="AM274">
            <v>1.0103181427343078</v>
          </cell>
          <cell r="AN274">
            <v>1.0103181427343078</v>
          </cell>
          <cell r="AO274">
            <v>1.0103181427343078</v>
          </cell>
          <cell r="AP274">
            <v>1.0103181427343078</v>
          </cell>
          <cell r="AQ274">
            <v>1.0103181427343078</v>
          </cell>
          <cell r="AR274">
            <v>1.0103181427343078</v>
          </cell>
          <cell r="AS274">
            <v>1.0103181427343078</v>
          </cell>
          <cell r="AT274">
            <v>1.0103181427343078</v>
          </cell>
          <cell r="AU274">
            <v>0</v>
          </cell>
          <cell r="AV274">
            <v>1.0103181427343078</v>
          </cell>
          <cell r="AW274">
            <v>1.0103181427343078</v>
          </cell>
          <cell r="AX274">
            <v>1.0103181427343078</v>
          </cell>
          <cell r="AY274">
            <v>1.0103420273239705</v>
          </cell>
          <cell r="AZ274" t="str">
            <v>Estonia, Annual Questionnaire, IEA-Eurostat-UNECE</v>
          </cell>
        </row>
        <row r="275">
          <cell r="B275" t="str">
            <v>folcfveh</v>
          </cell>
          <cell r="C275" t="str">
            <v>Heavy fuel oil final consumption of transport equipment</v>
          </cell>
          <cell r="D275" t="str">
            <v>eso</v>
          </cell>
          <cell r="E275" t="str">
            <v>ktoe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2.8446546288334762</v>
          </cell>
          <cell r="AG275">
            <v>0.94821820961115888</v>
          </cell>
          <cell r="AH275">
            <v>0.94821820961115888</v>
          </cell>
          <cell r="AI275">
            <v>3.7928728384446355</v>
          </cell>
          <cell r="AJ275">
            <v>0.94821820961115888</v>
          </cell>
          <cell r="AK275">
            <v>1.8964364192223178</v>
          </cell>
          <cell r="AL275">
            <v>1.8964364192223178</v>
          </cell>
          <cell r="AM275">
            <v>0.94821820961115888</v>
          </cell>
          <cell r="AN275">
            <v>1.8964364192223178</v>
          </cell>
          <cell r="AO275">
            <v>1.8964364192223178</v>
          </cell>
          <cell r="AP275">
            <v>1.8964364192223178</v>
          </cell>
          <cell r="AQ275">
            <v>1.8964364192223178</v>
          </cell>
          <cell r="AR275">
            <v>0</v>
          </cell>
          <cell r="AS275">
            <v>0</v>
          </cell>
          <cell r="AT275">
            <v>0</v>
          </cell>
          <cell r="AU275">
            <v>0.93675360657303897</v>
          </cell>
          <cell r="AV275">
            <v>0.93675360657303897</v>
          </cell>
          <cell r="AW275">
            <v>0.93675360657303897</v>
          </cell>
          <cell r="AX275">
            <v>0</v>
          </cell>
          <cell r="AY275">
            <v>0</v>
          </cell>
          <cell r="AZ275" t="str">
            <v>Estonia, Annual Questionnaire, IEA-Eurostat-UNECE</v>
          </cell>
        </row>
        <row r="276">
          <cell r="B276" t="str">
            <v>pdvcfveh</v>
          </cell>
          <cell r="C276" t="str">
            <v>Other petroleum final consumption of transport equipment</v>
          </cell>
          <cell r="D276" t="str">
            <v>eso</v>
          </cell>
          <cell r="E276" t="str">
            <v>ktoe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1.0867488296551064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 t="str">
            <v>Estonia, Annual Questionnaire, IEA-Eurostat-UNECE</v>
          </cell>
        </row>
        <row r="277">
          <cell r="B277" t="str">
            <v>chacfveh</v>
          </cell>
          <cell r="C277" t="str">
            <v>Hard coal final consumption of transport equipment</v>
          </cell>
          <cell r="D277" t="str">
            <v>eso</v>
          </cell>
          <cell r="E277" t="str">
            <v>ktoe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1.7738607050730868</v>
          </cell>
          <cell r="AF277">
            <v>1.17034489347473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0.64798891755039645</v>
          </cell>
          <cell r="AM277">
            <v>0.6342552784943154</v>
          </cell>
          <cell r="AN277">
            <v>0.64860991688162795</v>
          </cell>
          <cell r="AO277">
            <v>0.64860991688162795</v>
          </cell>
          <cell r="AP277">
            <v>0.64860991688162795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 t="str">
            <v>Estonia, Annual Questionnaire, IEA-Eurostat-UNECE</v>
          </cell>
        </row>
        <row r="278">
          <cell r="B278" t="str">
            <v>ligcfveh</v>
          </cell>
          <cell r="C278" t="str">
            <v>Brown coal final consumption of transport equipment</v>
          </cell>
          <cell r="D278" t="str">
            <v>eso</v>
          </cell>
          <cell r="E278" t="str">
            <v>ktoe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 t="str">
            <v>Estonia, Annual Questionnaire, IEA-Eurostat-UNECE</v>
          </cell>
        </row>
        <row r="279">
          <cell r="B279" t="str">
            <v>cokcfveh</v>
          </cell>
          <cell r="C279" t="str">
            <v>Coke final consumption of transport equipment</v>
          </cell>
          <cell r="D279" t="str">
            <v>eso</v>
          </cell>
          <cell r="E279" t="str">
            <v>ktoe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0.68071080538836337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 t="str">
            <v>Estonia, Annual Questionnaire, IEA-Eurostat-UNECE</v>
          </cell>
        </row>
        <row r="280">
          <cell r="B280" t="str">
            <v>osfcfveh</v>
          </cell>
          <cell r="C280" t="str">
            <v>Other solid fuels final consumption of transport equipment</v>
          </cell>
          <cell r="D280" t="str">
            <v>eso</v>
          </cell>
          <cell r="E280" t="str">
            <v>ktoe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 t="str">
            <v>Estonia, Annual Questionnaire, IEA-Eurostat-UNECE</v>
          </cell>
        </row>
        <row r="281">
          <cell r="B281" t="str">
            <v>vapcfveh</v>
          </cell>
          <cell r="C281" t="str">
            <v>Heat final consumption (purchased) transport equipment</v>
          </cell>
          <cell r="D281" t="str">
            <v>eso</v>
          </cell>
          <cell r="E281" t="str">
            <v>ktoe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0.52546097258049107</v>
          </cell>
          <cell r="AG281">
            <v>0.57323015190599025</v>
          </cell>
          <cell r="AH281">
            <v>0.76430686920798696</v>
          </cell>
          <cell r="AI281">
            <v>0.69265310021973814</v>
          </cell>
          <cell r="AJ281">
            <v>9.553835865099837E-2</v>
          </cell>
          <cell r="AK281">
            <v>7.1653768988248781E-2</v>
          </cell>
          <cell r="AL281">
            <v>7.1653768988248781E-2</v>
          </cell>
          <cell r="AM281">
            <v>9.553835865099837E-2</v>
          </cell>
          <cell r="AN281">
            <v>0.69265310021973814</v>
          </cell>
          <cell r="AO281">
            <v>0.50157638291774143</v>
          </cell>
          <cell r="AP281">
            <v>0.6687685105569886</v>
          </cell>
          <cell r="AQ281">
            <v>0.71653768988248778</v>
          </cell>
          <cell r="AR281">
            <v>1.4569599694277251</v>
          </cell>
          <cell r="AS281">
            <v>1.2658832521257284</v>
          </cell>
          <cell r="AT281">
            <v>1.5047291487532244</v>
          </cell>
          <cell r="AU281">
            <v>0.85984522785898532</v>
          </cell>
          <cell r="AV281">
            <v>1.5047291487532244</v>
          </cell>
          <cell r="AW281">
            <v>1.7674596350434699</v>
          </cell>
          <cell r="AX281">
            <v>1.9107671730199673</v>
          </cell>
          <cell r="AY281">
            <v>1.4808445590904749</v>
          </cell>
          <cell r="AZ281" t="str">
            <v>Estonia, Annual Questionnaire, IEA-Eurostat-UNECE</v>
          </cell>
        </row>
        <row r="282">
          <cell r="B282" t="str">
            <v>enccfveh</v>
          </cell>
          <cell r="C282" t="str">
            <v>Other final consumption of metal products and equipement goods industries (wood, wastes)</v>
          </cell>
          <cell r="D282" t="str">
            <v>eso</v>
          </cell>
          <cell r="E282" t="str">
            <v>ktoe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0.28661507595299512</v>
          </cell>
          <cell r="AG282">
            <v>0.16719212763924715</v>
          </cell>
          <cell r="AH282">
            <v>2.3884589662749593E-2</v>
          </cell>
          <cell r="AI282">
            <v>4.7769179325499185E-2</v>
          </cell>
          <cell r="AJ282">
            <v>7.1653768988248781E-2</v>
          </cell>
          <cell r="AK282">
            <v>0.11942294831374796</v>
          </cell>
          <cell r="AL282">
            <v>0.11942294831374796</v>
          </cell>
          <cell r="AM282">
            <v>0.26273048629024554</v>
          </cell>
          <cell r="AN282">
            <v>0.21496130696474633</v>
          </cell>
          <cell r="AO282">
            <v>0.26273048629024554</v>
          </cell>
          <cell r="AP282">
            <v>0.26273048629024554</v>
          </cell>
          <cell r="AQ282">
            <v>0.40603802426674307</v>
          </cell>
          <cell r="AR282">
            <v>0.35826884494124389</v>
          </cell>
          <cell r="AS282">
            <v>0.3343842552784943</v>
          </cell>
          <cell r="AT282">
            <v>0.19107671730199674</v>
          </cell>
          <cell r="AU282">
            <v>0.11942294831374796</v>
          </cell>
          <cell r="AV282">
            <v>0.14330753797649756</v>
          </cell>
          <cell r="AW282">
            <v>0.28661507595299512</v>
          </cell>
          <cell r="AX282">
            <v>0.28661507595299512</v>
          </cell>
          <cell r="AY282">
            <v>0.35826884494124389</v>
          </cell>
          <cell r="AZ282" t="str">
            <v>Estonia, Annual Questionnaire, IEA-Eurostat-UNECE</v>
          </cell>
        </row>
        <row r="283">
          <cell r="B283" t="str">
            <v>toccfveh</v>
          </cell>
          <cell r="C283" t="str">
            <v>Total final energy consumption of transport vehicles</v>
          </cell>
          <cell r="D283" t="str">
            <v>eso</v>
          </cell>
          <cell r="E283" t="str">
            <v>ktoe</v>
          </cell>
          <cell r="Z283">
            <v>0</v>
          </cell>
          <cell r="AA283">
            <v>0</v>
          </cell>
          <cell r="AB283">
            <v>4.9871023215821149</v>
          </cell>
          <cell r="AC283">
            <v>1.2037833190025795</v>
          </cell>
          <cell r="AD283">
            <v>0.68071080538836337</v>
          </cell>
          <cell r="AE283">
            <v>1.7738607050730868</v>
          </cell>
          <cell r="AF283">
            <v>12.039224552625582</v>
          </cell>
          <cell r="AG283">
            <v>7.5460239481522109</v>
          </cell>
          <cell r="AH283">
            <v>11.020036146778356</v>
          </cell>
          <cell r="AI283">
            <v>9.3024072897152266</v>
          </cell>
          <cell r="AJ283">
            <v>7.0023781069488695</v>
          </cell>
          <cell r="AK283">
            <v>4.7773275474934094</v>
          </cell>
          <cell r="AL283">
            <v>6.2431230951559478</v>
          </cell>
          <cell r="AM283">
            <v>7.8605985372908203</v>
          </cell>
          <cell r="AN283">
            <v>10.760845076483195</v>
          </cell>
          <cell r="AO283">
            <v>9.8365798669709594</v>
          </cell>
          <cell r="AP283">
            <v>10.539356957615583</v>
          </cell>
          <cell r="AQ283">
            <v>10.039950726206911</v>
          </cell>
          <cell r="AR283">
            <v>7.3380907409391227</v>
          </cell>
          <cell r="AS283">
            <v>6.9543957183492404</v>
          </cell>
          <cell r="AT283">
            <v>7.4003249942140812</v>
          </cell>
          <cell r="AU283">
            <v>7.0303299499199605</v>
          </cell>
          <cell r="AV283">
            <v>10.41489589319788</v>
          </cell>
          <cell r="AW283">
            <v>12.005810049076562</v>
          </cell>
          <cell r="AX283">
            <v>10.301423521543899</v>
          </cell>
          <cell r="AY283">
            <v>10.523604127663376</v>
          </cell>
          <cell r="AZ283" t="str">
            <v>Estonia, Annual Questionnaire, IEA-Eurostat-UNECE</v>
          </cell>
        </row>
        <row r="285">
          <cell r="B285" t="str">
            <v>Other manufacturing (Nace 25+33+36+37)</v>
          </cell>
        </row>
        <row r="286">
          <cell r="B286" t="str">
            <v>elecfidv</v>
          </cell>
          <cell r="C286" t="str">
            <v xml:space="preserve">Electricity final consumption (purchased + self produced) of  other manufacturing  </v>
          </cell>
          <cell r="D286" t="str">
            <v>eso</v>
          </cell>
          <cell r="E286" t="str">
            <v>ktoe</v>
          </cell>
          <cell r="Z286">
            <v>49.527085124677555</v>
          </cell>
          <cell r="AA286">
            <v>37.833190025795354</v>
          </cell>
          <cell r="AB286">
            <v>24.419604471195182</v>
          </cell>
          <cell r="AC286">
            <v>10.576096302665521</v>
          </cell>
          <cell r="AD286">
            <v>10.748065348237317</v>
          </cell>
          <cell r="AE286">
            <v>11.435941530524506</v>
          </cell>
          <cell r="AF286">
            <v>13.843508168529665</v>
          </cell>
          <cell r="AG286">
            <v>18.744625967325881</v>
          </cell>
          <cell r="AH286">
            <v>13.929492691315563</v>
          </cell>
          <cell r="AI286">
            <v>14.78933791917455</v>
          </cell>
          <cell r="AJ286">
            <v>15.82115219260533</v>
          </cell>
          <cell r="AK286">
            <v>17.196904557179707</v>
          </cell>
          <cell r="AL286">
            <v>18.400687876182285</v>
          </cell>
          <cell r="AM286">
            <v>18.486672398968185</v>
          </cell>
          <cell r="AN286">
            <v>18.056749785038694</v>
          </cell>
          <cell r="AO286">
            <v>19.260533104041272</v>
          </cell>
          <cell r="AP286">
            <v>19.690455717970764</v>
          </cell>
          <cell r="AQ286">
            <v>20.636285468615647</v>
          </cell>
          <cell r="AR286">
            <v>21.152192605331042</v>
          </cell>
          <cell r="AS286">
            <v>14.359415305245056</v>
          </cell>
          <cell r="AT286">
            <v>15.391229578675837</v>
          </cell>
          <cell r="AU286">
            <v>16.766981943250215</v>
          </cell>
          <cell r="AV286">
            <v>17.970765262252794</v>
          </cell>
          <cell r="AW286">
            <v>15.219260533104041</v>
          </cell>
          <cell r="AX286">
            <v>15.563198624247635</v>
          </cell>
          <cell r="AY286">
            <v>15.907136715391228</v>
          </cell>
          <cell r="AZ286" t="str">
            <v>Estonia, Annual Questionnaire, IEA-Eurostat-UNECE</v>
          </cell>
        </row>
        <row r="287">
          <cell r="B287" t="str">
            <v>gnacfidv</v>
          </cell>
          <cell r="C287" t="str">
            <v xml:space="preserve">Natural gas final consumption of other manufacturing  </v>
          </cell>
          <cell r="D287" t="str">
            <v>eso</v>
          </cell>
          <cell r="E287" t="str">
            <v>ktoe</v>
          </cell>
          <cell r="Z287">
            <v>126.07300979368918</v>
          </cell>
          <cell r="AA287">
            <v>171.89915938206406</v>
          </cell>
          <cell r="AB287">
            <v>8.2821685265927201</v>
          </cell>
          <cell r="AC287">
            <v>3.5702690229956744</v>
          </cell>
          <cell r="AD287">
            <v>4.0883203752697899</v>
          </cell>
          <cell r="AE287">
            <v>8.2442823045320353</v>
          </cell>
          <cell r="AF287">
            <v>7.0969588716638343</v>
          </cell>
          <cell r="AG287">
            <v>6.9796825972246639</v>
          </cell>
          <cell r="AH287">
            <v>6.6898648046265121</v>
          </cell>
          <cell r="AI287">
            <v>5.8447725517834055</v>
          </cell>
          <cell r="AJ287">
            <v>6.0833040933683282</v>
          </cell>
          <cell r="AK287">
            <v>6.8813925892695185</v>
          </cell>
          <cell r="AL287">
            <v>6.5435316817235627</v>
          </cell>
          <cell r="AM287">
            <v>6.7549787810530688</v>
          </cell>
          <cell r="AN287">
            <v>8.3721954176934457</v>
          </cell>
          <cell r="AO287">
            <v>6.1888612146937856</v>
          </cell>
          <cell r="AP287">
            <v>6.0873857520461128</v>
          </cell>
          <cell r="AQ287">
            <v>5.4036576422148457</v>
          </cell>
          <cell r="AR287">
            <v>4.0980792041040752</v>
          </cell>
          <cell r="AS287">
            <v>3.2950965377956103</v>
          </cell>
          <cell r="AT287">
            <v>3.9625897073324552</v>
          </cell>
          <cell r="AU287">
            <v>5.4126892693515885</v>
          </cell>
          <cell r="AV287">
            <v>5.8520429862942649</v>
          </cell>
          <cell r="AW287">
            <v>5.8924883619178301</v>
          </cell>
          <cell r="AX287">
            <v>3.6973344797936365</v>
          </cell>
          <cell r="AY287">
            <v>3.1599767333811286</v>
          </cell>
          <cell r="AZ287" t="str">
            <v>Estonia, Annual Questionnaire, IEA-Eurostat-UNECE</v>
          </cell>
        </row>
        <row r="288">
          <cell r="B288" t="str">
            <v>gadcfidv</v>
          </cell>
          <cell r="C288" t="str">
            <v xml:space="preserve">Manufactured gas final consumption (purchased + self produced) of  other manufacturing  </v>
          </cell>
          <cell r="D288" t="str">
            <v>eso</v>
          </cell>
          <cell r="E288" t="str">
            <v>ktoe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 t="str">
            <v>Estonia, Annual Questionnaire, IEA-Eurostat-UNECE</v>
          </cell>
        </row>
        <row r="289">
          <cell r="B289" t="str">
            <v>gzlcfidv</v>
          </cell>
          <cell r="C289" t="str">
            <v xml:space="preserve">Diesel oil final consumption of other manufacturing  </v>
          </cell>
          <cell r="D289" t="str">
            <v>eso</v>
          </cell>
          <cell r="E289" t="str">
            <v>ktoe</v>
          </cell>
          <cell r="Z289">
            <v>1.0103181427343078</v>
          </cell>
          <cell r="AA289">
            <v>1.0103181427343078</v>
          </cell>
          <cell r="AB289">
            <v>1.0103181427343078</v>
          </cell>
          <cell r="AC289">
            <v>0</v>
          </cell>
          <cell r="AD289">
            <v>0</v>
          </cell>
          <cell r="AE289">
            <v>0</v>
          </cell>
          <cell r="AF289">
            <v>1.0103181427343078</v>
          </cell>
          <cell r="AG289">
            <v>1.0103181427343078</v>
          </cell>
          <cell r="AH289">
            <v>1.0103181427343078</v>
          </cell>
          <cell r="AI289">
            <v>0</v>
          </cell>
          <cell r="AJ289">
            <v>2.0206362854686155</v>
          </cell>
          <cell r="AK289">
            <v>3.0309544282029233</v>
          </cell>
          <cell r="AL289">
            <v>0</v>
          </cell>
          <cell r="AM289">
            <v>3.0309544282029233</v>
          </cell>
          <cell r="AN289">
            <v>3.0309544282029233</v>
          </cell>
          <cell r="AO289">
            <v>3.0309544282029233</v>
          </cell>
          <cell r="AP289">
            <v>2.0206362854686155</v>
          </cell>
          <cell r="AQ289">
            <v>2.0206362854686155</v>
          </cell>
          <cell r="AR289">
            <v>1.0103181427343078</v>
          </cell>
          <cell r="AS289">
            <v>1.0103181427343078</v>
          </cell>
          <cell r="AT289">
            <v>2.0206362854686155</v>
          </cell>
          <cell r="AU289">
            <v>0</v>
          </cell>
          <cell r="AV289">
            <v>3.0309544282029233</v>
          </cell>
          <cell r="AW289">
            <v>1.0103181427343078</v>
          </cell>
          <cell r="AX289">
            <v>1.0103181427343078</v>
          </cell>
          <cell r="AY289">
            <v>1.0103420273239705</v>
          </cell>
          <cell r="AZ289" t="str">
            <v>Estonia, Annual Questionnaire, IEA-Eurostat-UNECE</v>
          </cell>
        </row>
        <row r="290">
          <cell r="B290" t="str">
            <v>folcfidv</v>
          </cell>
          <cell r="C290" t="str">
            <v xml:space="preserve">Heavy fuel oil final consumption of other manufacturing  </v>
          </cell>
          <cell r="D290" t="str">
            <v>eso</v>
          </cell>
          <cell r="E290" t="str">
            <v>ktoe</v>
          </cell>
          <cell r="Z290">
            <v>17.067927773000861</v>
          </cell>
          <cell r="AA290">
            <v>16.119709563389701</v>
          </cell>
          <cell r="AB290">
            <v>14.223273144167383</v>
          </cell>
          <cell r="AC290">
            <v>16.119709563389698</v>
          </cell>
          <cell r="AD290">
            <v>14.223273144167381</v>
          </cell>
          <cell r="AE290">
            <v>14.223273144167383</v>
          </cell>
          <cell r="AF290">
            <v>14.223273144167383</v>
          </cell>
          <cell r="AG290">
            <v>19.912582401834335</v>
          </cell>
          <cell r="AH290">
            <v>3.7928728384446355</v>
          </cell>
          <cell r="AI290">
            <v>1.8964364192223178</v>
          </cell>
          <cell r="AJ290">
            <v>0.94821820961115888</v>
          </cell>
          <cell r="AK290">
            <v>1.8964364192223178</v>
          </cell>
          <cell r="AL290">
            <v>1.8964364192223178</v>
          </cell>
          <cell r="AM290">
            <v>0.94821820961115888</v>
          </cell>
          <cell r="AN290">
            <v>1.8964364192223178</v>
          </cell>
          <cell r="AO290">
            <v>0.94821820961115888</v>
          </cell>
          <cell r="AP290">
            <v>0.94821820961115888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 t="str">
            <v>Estonia, Annual Questionnaire, IEA-Eurostat-UNECE</v>
          </cell>
        </row>
        <row r="291">
          <cell r="B291" t="str">
            <v>pdvcfidv</v>
          </cell>
          <cell r="C291" t="str">
            <v xml:space="preserve">Other petroleum final consumption of other manufacturing  </v>
          </cell>
          <cell r="D291" t="str">
            <v>eso</v>
          </cell>
          <cell r="E291" t="str">
            <v>ktoe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1.0867488296551064</v>
          </cell>
          <cell r="AH291">
            <v>1.0867488296551064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2.1376707748160886</v>
          </cell>
          <cell r="AN291">
            <v>0</v>
          </cell>
          <cell r="AO291">
            <v>1.0867488296551064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1.0867488296551064</v>
          </cell>
          <cell r="AW291">
            <v>0</v>
          </cell>
          <cell r="AX291">
            <v>0</v>
          </cell>
          <cell r="AY291">
            <v>1.0867727142447692</v>
          </cell>
          <cell r="AZ291" t="str">
            <v>Estonia, Annual Questionnaire, IEA-Eurostat-UNECE</v>
          </cell>
        </row>
        <row r="292">
          <cell r="B292" t="str">
            <v>chacfidv</v>
          </cell>
          <cell r="C292" t="str">
            <v xml:space="preserve">Hard coal final consumption of other manufacturing  </v>
          </cell>
          <cell r="D292" t="str">
            <v>eso</v>
          </cell>
          <cell r="E292" t="str">
            <v>ktoe</v>
          </cell>
          <cell r="Z292">
            <v>51.160791057609629</v>
          </cell>
          <cell r="AA292">
            <v>49.333619948409286</v>
          </cell>
          <cell r="AB292">
            <v>17.662654055603323</v>
          </cell>
          <cell r="AC292">
            <v>0</v>
          </cell>
          <cell r="AD292">
            <v>0</v>
          </cell>
          <cell r="AE292">
            <v>0</v>
          </cell>
          <cell r="AF292">
            <v>1.17034489347473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0.64860991688162795</v>
          </cell>
          <cell r="AO292">
            <v>0.64860991688162795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 t="str">
            <v>Estonia, Annual Questionnaire, IEA-Eurostat-UNECE</v>
          </cell>
        </row>
        <row r="293">
          <cell r="B293" t="str">
            <v>ligcfidv</v>
          </cell>
          <cell r="C293" t="str">
            <v xml:space="preserve">Brown coal final consumption of other manufacturing  </v>
          </cell>
          <cell r="D293" t="str">
            <v>eso</v>
          </cell>
          <cell r="E293" t="str">
            <v>ktoe</v>
          </cell>
          <cell r="Z293">
            <v>298.58125537403265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 t="str">
            <v>Estonia, Annual Questionnaire, IEA-Eurostat-UNECE</v>
          </cell>
        </row>
        <row r="294">
          <cell r="B294" t="str">
            <v>cokcfidv</v>
          </cell>
          <cell r="C294" t="str">
            <v xml:space="preserve">Coke final consumption of other manufacturing  </v>
          </cell>
          <cell r="D294" t="str">
            <v>eso</v>
          </cell>
          <cell r="E294" t="str">
            <v>ktoe</v>
          </cell>
          <cell r="Z294">
            <v>13.614216107767268</v>
          </cell>
          <cell r="AA294">
            <v>9.529951275437087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 t="str">
            <v>Estonia, Annual Questionnaire, IEA-Eurostat-UNECE</v>
          </cell>
        </row>
        <row r="295">
          <cell r="B295" t="str">
            <v>osfcfidv</v>
          </cell>
          <cell r="C295" t="str">
            <v xml:space="preserve">Other solid fuels final consumption of other manufacturing  </v>
          </cell>
          <cell r="D295" t="str">
            <v>eso</v>
          </cell>
          <cell r="E295" t="str">
            <v>ktoe</v>
          </cell>
          <cell r="Z295">
            <v>4.3947644979459248</v>
          </cell>
          <cell r="AA295">
            <v>5.0539791726378134</v>
          </cell>
          <cell r="AB295">
            <v>0.65921467469188877</v>
          </cell>
          <cell r="AC295">
            <v>0</v>
          </cell>
          <cell r="AD295">
            <v>0</v>
          </cell>
          <cell r="AE295">
            <v>0</v>
          </cell>
          <cell r="AF295">
            <v>0.21973822489729625</v>
          </cell>
          <cell r="AG295">
            <v>0.21973822489729625</v>
          </cell>
          <cell r="AH295">
            <v>0.21973822489729625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 t="str">
            <v>Estonia, Annual Questionnaire, IEA-Eurostat-UNECE</v>
          </cell>
        </row>
        <row r="296">
          <cell r="B296" t="str">
            <v>vapcfidv</v>
          </cell>
          <cell r="C296" t="str">
            <v xml:space="preserve">Heat final consumption (purchased) of  other manufacturing  </v>
          </cell>
          <cell r="D296" t="str">
            <v>eso</v>
          </cell>
          <cell r="E296" t="str">
            <v>ktoe</v>
          </cell>
          <cell r="Z296">
            <v>1020.9467851342314</v>
          </cell>
          <cell r="AA296">
            <v>1119.8528709276775</v>
          </cell>
          <cell r="AB296">
            <v>592.05120856023689</v>
          </cell>
          <cell r="AC296">
            <v>565.58708321391032</v>
          </cell>
          <cell r="AD296">
            <v>28.279354160695519</v>
          </cell>
          <cell r="AE296">
            <v>3.176650425145696</v>
          </cell>
          <cell r="AF296">
            <v>5.039648418840164</v>
          </cell>
          <cell r="AG296">
            <v>7.308684436801375</v>
          </cell>
          <cell r="AH296">
            <v>2.746727811216203</v>
          </cell>
          <cell r="AI296">
            <v>2.2690360179612115</v>
          </cell>
          <cell r="AJ296">
            <v>2.1973822489729624</v>
          </cell>
          <cell r="AK296">
            <v>1.7913442247062195</v>
          </cell>
          <cell r="AL296">
            <v>2.9616891181809497</v>
          </cell>
          <cell r="AM296">
            <v>2.1496130696474633</v>
          </cell>
          <cell r="AN296">
            <v>7.8341454093818665</v>
          </cell>
          <cell r="AO296">
            <v>6.7115696952326358</v>
          </cell>
          <cell r="AP296">
            <v>7.8341454093818665</v>
          </cell>
          <cell r="AQ296">
            <v>6.8071080538836339</v>
          </cell>
          <cell r="AR296">
            <v>6.9265310021973816</v>
          </cell>
          <cell r="AS296">
            <v>5.5412248017579051</v>
          </cell>
          <cell r="AT296">
            <v>5.7323015190599023</v>
          </cell>
          <cell r="AU296">
            <v>2.6273048629024554</v>
          </cell>
          <cell r="AV296">
            <v>1.409190790102226</v>
          </cell>
          <cell r="AW296">
            <v>0.95538358650998367</v>
          </cell>
          <cell r="AX296">
            <v>1.4808445590904749</v>
          </cell>
          <cell r="AY296">
            <v>2.292920607623961</v>
          </cell>
          <cell r="AZ296" t="str">
            <v>Estonia, Annual Questionnaire, IEA-Eurostat-UNECE</v>
          </cell>
        </row>
        <row r="297">
          <cell r="B297" t="str">
            <v>enccfidv</v>
          </cell>
          <cell r="C297" t="str">
            <v>Other final consumption of other manufacturing  (wood, wastes)</v>
          </cell>
          <cell r="D297" t="str">
            <v>eso</v>
          </cell>
          <cell r="E297" t="str">
            <v>ktoe</v>
          </cell>
          <cell r="Z297">
            <v>6.3055316709658928</v>
          </cell>
          <cell r="AA297">
            <v>6.3055316709658928</v>
          </cell>
          <cell r="AB297">
            <v>6.3055316709658928</v>
          </cell>
          <cell r="AC297">
            <v>6.3055316709658928</v>
          </cell>
          <cell r="AD297">
            <v>17.244673736505206</v>
          </cell>
          <cell r="AE297">
            <v>75.499187923951467</v>
          </cell>
          <cell r="AF297">
            <v>45.428489538549726</v>
          </cell>
          <cell r="AG297">
            <v>31.097735740899971</v>
          </cell>
          <cell r="AH297">
            <v>27.921085315754272</v>
          </cell>
          <cell r="AI297">
            <v>25.580395528804814</v>
          </cell>
          <cell r="AJ297">
            <v>24.314512276679086</v>
          </cell>
          <cell r="AK297">
            <v>26.201394860036302</v>
          </cell>
          <cell r="AL297">
            <v>26.201394860036302</v>
          </cell>
          <cell r="AM297">
            <v>26.774625011942295</v>
          </cell>
          <cell r="AN297">
            <v>21.68720741377663</v>
          </cell>
          <cell r="AO297">
            <v>18.964364192223176</v>
          </cell>
          <cell r="AP297">
            <v>13.279831852488774</v>
          </cell>
          <cell r="AQ297">
            <v>23.144167383204355</v>
          </cell>
          <cell r="AR297">
            <v>22.714244769274863</v>
          </cell>
          <cell r="AS297">
            <v>18.343364860991688</v>
          </cell>
          <cell r="AT297">
            <v>19.346517626827172</v>
          </cell>
          <cell r="AU297">
            <v>20.230247444348905</v>
          </cell>
          <cell r="AV297">
            <v>11.822871883061049</v>
          </cell>
          <cell r="AW297">
            <v>4.3231107289576762</v>
          </cell>
          <cell r="AX297">
            <v>4.7769179325499183</v>
          </cell>
          <cell r="AY297">
            <v>10.748065348237317</v>
          </cell>
          <cell r="AZ297" t="str">
            <v>Estonia, Annual Questionnaire, IEA-Eurostat-UNECE</v>
          </cell>
        </row>
        <row r="298">
          <cell r="B298" t="str">
            <v>toccfidv</v>
          </cell>
          <cell r="C298" t="str">
            <v>Total final energy consumption of other manufacturing</v>
          </cell>
          <cell r="D298" t="str">
            <v>eso</v>
          </cell>
          <cell r="E298" t="str">
            <v>ktoe</v>
          </cell>
          <cell r="Z298">
            <v>1588.6816846766546</v>
          </cell>
          <cell r="AA298">
            <v>1416.9383301091109</v>
          </cell>
          <cell r="AB298">
            <v>664.61397324618758</v>
          </cell>
          <cell r="AC298">
            <v>602.15868977392711</v>
          </cell>
          <cell r="AD298">
            <v>74.58368676487521</v>
          </cell>
          <cell r="AE298">
            <v>112.57933532832109</v>
          </cell>
          <cell r="AF298">
            <v>88.032279402857114</v>
          </cell>
          <cell r="AG298">
            <v>86.36011634137293</v>
          </cell>
          <cell r="AH298">
            <v>57.396848658643897</v>
          </cell>
          <cell r="AI298">
            <v>50.379978436946303</v>
          </cell>
          <cell r="AJ298">
            <v>51.385205306705487</v>
          </cell>
          <cell r="AK298">
            <v>56.998427078616984</v>
          </cell>
          <cell r="AL298">
            <v>56.003739955345416</v>
          </cell>
          <cell r="AM298">
            <v>60.282732674241188</v>
          </cell>
          <cell r="AN298">
            <v>61.526298790197501</v>
          </cell>
          <cell r="AO298">
            <v>56.839859590541693</v>
          </cell>
          <cell r="AP298">
            <v>49.860673226967293</v>
          </cell>
          <cell r="AQ298">
            <v>58.011854833387098</v>
          </cell>
          <cell r="AR298">
            <v>55.901365723641668</v>
          </cell>
          <cell r="AS298">
            <v>42.549419648524562</v>
          </cell>
          <cell r="AT298">
            <v>46.453274717363982</v>
          </cell>
          <cell r="AU298">
            <v>45.037223519853164</v>
          </cell>
          <cell r="AV298">
            <v>41.172574179568365</v>
          </cell>
          <cell r="AW298">
            <v>27.400561353223843</v>
          </cell>
          <cell r="AX298">
            <v>26.52861373841597</v>
          </cell>
          <cell r="AY298">
            <v>34.20521414620238</v>
          </cell>
          <cell r="AZ298" t="str">
            <v>Estonia, Annual Questionnaire, IEA-Eurostat-UNECE</v>
          </cell>
        </row>
        <row r="300">
          <cell r="B300" t="str">
            <v>Rubber and plastics (Nace 25)</v>
          </cell>
        </row>
        <row r="301">
          <cell r="B301" t="str">
            <v>elecfcmp</v>
          </cell>
          <cell r="C301" t="str">
            <v xml:space="preserve">Electricity final consumption (purchased + self produced) of rubber and plastics  </v>
          </cell>
        </row>
        <row r="302">
          <cell r="B302" t="str">
            <v>gnacfcmp</v>
          </cell>
          <cell r="C302" t="str">
            <v xml:space="preserve">Natural gas final consumption of rubber and plastics  </v>
          </cell>
        </row>
        <row r="303">
          <cell r="B303" t="str">
            <v>gadcfcmp</v>
          </cell>
          <cell r="C303" t="str">
            <v xml:space="preserve">Manufactured gas final consumption (purchased + self produced) of rubber and plastics  </v>
          </cell>
        </row>
        <row r="304">
          <cell r="B304" t="str">
            <v>gzlcfcmp</v>
          </cell>
          <cell r="C304" t="str">
            <v xml:space="preserve">Diesel oil final consumption of rubber and plastics  </v>
          </cell>
        </row>
        <row r="305">
          <cell r="B305" t="str">
            <v>folcfcmp</v>
          </cell>
          <cell r="C305" t="str">
            <v xml:space="preserve">Heavy fuel oil final consumption of rubber and plastics  </v>
          </cell>
        </row>
        <row r="306">
          <cell r="B306" t="str">
            <v>pdvcfcmp</v>
          </cell>
          <cell r="C306" t="str">
            <v xml:space="preserve">Other petroleum final consumption of rubber and plastics  </v>
          </cell>
        </row>
        <row r="307">
          <cell r="B307" t="str">
            <v>chacfcmp</v>
          </cell>
          <cell r="C307" t="str">
            <v xml:space="preserve">Hard coal final consumption of rubber and plastics  </v>
          </cell>
        </row>
        <row r="308">
          <cell r="B308" t="str">
            <v>ligcfcmp</v>
          </cell>
          <cell r="C308" t="str">
            <v xml:space="preserve">Brown coal final consumption of rubber and plastics  </v>
          </cell>
        </row>
        <row r="309">
          <cell r="B309" t="str">
            <v>cokcfcmp</v>
          </cell>
          <cell r="C309" t="str">
            <v xml:space="preserve">Coke final consumption of rubber and plastics  </v>
          </cell>
        </row>
        <row r="310">
          <cell r="B310" t="str">
            <v>osfcfcmp</v>
          </cell>
          <cell r="C310" t="str">
            <v xml:space="preserve">Other solid fuels final consumption of rubber and plastics  </v>
          </cell>
        </row>
        <row r="311">
          <cell r="B311" t="str">
            <v>vapcfcmp</v>
          </cell>
          <cell r="C311" t="str">
            <v xml:space="preserve">Heat final consumption (purchased) of rubber and plastics  </v>
          </cell>
        </row>
        <row r="312">
          <cell r="B312" t="str">
            <v>enccfcmp</v>
          </cell>
          <cell r="C312" t="str">
            <v>Other final consumption of rubber and plastics  (wood, wastes)</v>
          </cell>
        </row>
        <row r="313">
          <cell r="B313" t="str">
            <v>toccfcmp</v>
          </cell>
          <cell r="C313" t="str">
            <v>Total final energy consumption of rubber &amp; plastics</v>
          </cell>
        </row>
        <row r="315">
          <cell r="B315" t="str">
            <v>Minning and quarrying (Nace 10-14)</v>
          </cell>
        </row>
        <row r="316">
          <cell r="B316" t="str">
            <v>elecfmin</v>
          </cell>
          <cell r="C316" t="str">
            <v xml:space="preserve">Electricity final consumption (purchased + self produced) of  mines  </v>
          </cell>
          <cell r="D316" t="str">
            <v>eso</v>
          </cell>
          <cell r="E316" t="str">
            <v>ktoe</v>
          </cell>
          <cell r="Z316">
            <v>0</v>
          </cell>
          <cell r="AA316">
            <v>0</v>
          </cell>
          <cell r="AB316">
            <v>0</v>
          </cell>
          <cell r="AC316">
            <v>2.9234737747205504</v>
          </cell>
          <cell r="AD316">
            <v>1.2037833190025795</v>
          </cell>
          <cell r="AE316">
            <v>0.68787618228718828</v>
          </cell>
          <cell r="AF316">
            <v>1.6337059329320722</v>
          </cell>
          <cell r="AG316">
            <v>2.0636285468615649</v>
          </cell>
          <cell r="AH316">
            <v>0.42992261392949266</v>
          </cell>
          <cell r="AI316">
            <v>0.42992261392949266</v>
          </cell>
          <cell r="AJ316">
            <v>0.68787618228718828</v>
          </cell>
          <cell r="AK316">
            <v>1.2897678417884779</v>
          </cell>
          <cell r="AL316">
            <v>1.0318142734307825</v>
          </cell>
          <cell r="AM316">
            <v>1.4617368873602752</v>
          </cell>
          <cell r="AN316">
            <v>1.6337059329320722</v>
          </cell>
          <cell r="AO316">
            <v>1.7196904557179706</v>
          </cell>
          <cell r="AP316">
            <v>1.7196904557179706</v>
          </cell>
          <cell r="AQ316">
            <v>1.7196904557179706</v>
          </cell>
          <cell r="AR316">
            <v>1.6337059329320722</v>
          </cell>
          <cell r="AS316">
            <v>1.3757523645743766</v>
          </cell>
          <cell r="AT316">
            <v>1.2897678417884779</v>
          </cell>
          <cell r="AU316">
            <v>1.3757523645743766</v>
          </cell>
          <cell r="AV316">
            <v>1.6337059329320722</v>
          </cell>
          <cell r="AW316">
            <v>1.6337059329320722</v>
          </cell>
          <cell r="AX316">
            <v>1.5477214101461736</v>
          </cell>
          <cell r="AY316">
            <v>1.5477214101461736</v>
          </cell>
          <cell r="AZ316" t="str">
            <v>Estonia, Annual Questionnaire, IEA-Eurostat-UNECE</v>
          </cell>
        </row>
        <row r="317">
          <cell r="B317" t="str">
            <v>gnacfmin</v>
          </cell>
          <cell r="C317" t="str">
            <v xml:space="preserve">Natural gas final consumption of mines  </v>
          </cell>
          <cell r="D317" t="str">
            <v>eso</v>
          </cell>
          <cell r="E317" t="str">
            <v>ktoe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2.0498089879828063</v>
          </cell>
          <cell r="AK317">
            <v>2.712856693846637</v>
          </cell>
          <cell r="AL317">
            <v>0</v>
          </cell>
          <cell r="AM317">
            <v>4.4446440188036487</v>
          </cell>
          <cell r="AN317">
            <v>4.8470605049804165</v>
          </cell>
          <cell r="AO317">
            <v>5.0215671065842828</v>
          </cell>
          <cell r="AP317">
            <v>5.6683265879559812</v>
          </cell>
          <cell r="AQ317">
            <v>6.3520546977872465</v>
          </cell>
          <cell r="AR317">
            <v>5.7505304960815238</v>
          </cell>
          <cell r="AS317">
            <v>3.5587042608192583</v>
          </cell>
          <cell r="AT317">
            <v>3.6323738983880829</v>
          </cell>
          <cell r="AU317">
            <v>4.8137441452839944</v>
          </cell>
          <cell r="AV317">
            <v>5.5966811105286975</v>
          </cell>
          <cell r="AW317">
            <v>6.4536777297195291</v>
          </cell>
          <cell r="AX317">
            <v>4.944110060189165</v>
          </cell>
          <cell r="AY317">
            <v>4.3151639846792067</v>
          </cell>
          <cell r="AZ317" t="str">
            <v>Estonia, Annual Questionnaire, IEA-Eurostat-UNECE</v>
          </cell>
        </row>
        <row r="318">
          <cell r="B318" t="str">
            <v>gadcfmin</v>
          </cell>
          <cell r="C318" t="str">
            <v xml:space="preserve">Manufactured gas final consumption (purchased + self produced) of  mines  </v>
          </cell>
          <cell r="D318" t="str">
            <v>eso</v>
          </cell>
          <cell r="E318" t="str">
            <v>ktoe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 t="str">
            <v>Estonia, Annual Questionnaire, IEA-Eurostat-UNECE</v>
          </cell>
        </row>
        <row r="319">
          <cell r="B319" t="str">
            <v>gzlcfmin</v>
          </cell>
          <cell r="C319" t="str">
            <v xml:space="preserve">Diesel oil final consumption of mines  </v>
          </cell>
          <cell r="D319" t="str">
            <v>eso</v>
          </cell>
          <cell r="E319" t="str">
            <v>ktoe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1.0103181427343078</v>
          </cell>
          <cell r="AI319">
            <v>1.0103181427343078</v>
          </cell>
          <cell r="AJ319">
            <v>2.0206362854686155</v>
          </cell>
          <cell r="AK319">
            <v>1.0103181427343078</v>
          </cell>
          <cell r="AL319">
            <v>2.0206362854686155</v>
          </cell>
          <cell r="AM319">
            <v>4.041272570937231</v>
          </cell>
          <cell r="AN319">
            <v>2.0206362854686155</v>
          </cell>
          <cell r="AO319">
            <v>4.041272570937231</v>
          </cell>
          <cell r="AP319">
            <v>5.0515907136715388</v>
          </cell>
          <cell r="AQ319">
            <v>6.0619088564058465</v>
          </cell>
          <cell r="AR319">
            <v>6.0619088564058465</v>
          </cell>
          <cell r="AS319">
            <v>4.041272570937231</v>
          </cell>
          <cell r="AT319">
            <v>4.041272570937231</v>
          </cell>
          <cell r="AU319">
            <v>4.041272570937231</v>
          </cell>
          <cell r="AV319">
            <v>6.0619088564058465</v>
          </cell>
          <cell r="AW319">
            <v>6.0619088564058465</v>
          </cell>
          <cell r="AX319">
            <v>5.0515907136715388</v>
          </cell>
          <cell r="AY319">
            <v>5.0517101366198522</v>
          </cell>
          <cell r="AZ319" t="str">
            <v>Estonia, Annual Questionnaire, IEA-Eurostat-UNECE</v>
          </cell>
        </row>
        <row r="320">
          <cell r="B320" t="str">
            <v>folcfmin</v>
          </cell>
          <cell r="C320" t="str">
            <v xml:space="preserve">Heavy fuel oil final consumption of mines  </v>
          </cell>
          <cell r="D320" t="str">
            <v>eso</v>
          </cell>
          <cell r="E320" t="str">
            <v>ktoe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 t="str">
            <v>Estonia, Annual Questionnaire, IEA-Eurostat-UNECE</v>
          </cell>
        </row>
        <row r="321">
          <cell r="B321" t="str">
            <v>pdvcfmin</v>
          </cell>
          <cell r="C321" t="str">
            <v xml:space="preserve">Other petroleum final consumption of mines  </v>
          </cell>
          <cell r="D321" t="str">
            <v>eso</v>
          </cell>
          <cell r="E321" t="str">
            <v>ktoe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 t="str">
            <v>Estonia, Annual Questionnaire, IEA-Eurostat-UNECE</v>
          </cell>
        </row>
        <row r="322">
          <cell r="B322" t="str">
            <v>chacfmin</v>
          </cell>
          <cell r="C322" t="str">
            <v xml:space="preserve">Hard coal final consumption of mines  </v>
          </cell>
          <cell r="D322" t="str">
            <v>eso</v>
          </cell>
          <cell r="E322" t="str">
            <v>ktoe</v>
          </cell>
          <cell r="Z322">
            <v>0</v>
          </cell>
          <cell r="AA322">
            <v>0</v>
          </cell>
          <cell r="AB322">
            <v>0.60905703640011466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0.64860991688162795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 t="str">
            <v>Estonia, Annual Questionnaire, IEA-Eurostat-UNECE</v>
          </cell>
        </row>
        <row r="323">
          <cell r="B323" t="str">
            <v>ligcfmin</v>
          </cell>
          <cell r="C323" t="str">
            <v xml:space="preserve">Brown coal final consumption of mines  </v>
          </cell>
          <cell r="D323" t="str">
            <v>eso</v>
          </cell>
          <cell r="E323" t="str">
            <v>ktoe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 t="str">
            <v>Estonia, Annual Questionnaire, IEA-Eurostat-UNECE</v>
          </cell>
        </row>
        <row r="324">
          <cell r="B324" t="str">
            <v>cokcfmin</v>
          </cell>
          <cell r="C324" t="str">
            <v xml:space="preserve">Coke final consumption of mines  </v>
          </cell>
          <cell r="D324" t="str">
            <v>eso</v>
          </cell>
          <cell r="E324" t="str">
            <v>ktoe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0.68071080538836337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 t="str">
            <v>Estonia, Annual Questionnaire, IEA-Eurostat-UNECE</v>
          </cell>
        </row>
        <row r="325">
          <cell r="B325" t="str">
            <v>osfcfmin</v>
          </cell>
          <cell r="C325" t="str">
            <v xml:space="preserve">Other solid fuels final consumption of mines  </v>
          </cell>
          <cell r="D325" t="str">
            <v>eso</v>
          </cell>
          <cell r="E325" t="str">
            <v>ktoe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 t="str">
            <v>Estonia, Annual Questionnaire, IEA-Eurostat-UNECE</v>
          </cell>
        </row>
        <row r="326">
          <cell r="B326" t="str">
            <v>vapcfmin</v>
          </cell>
          <cell r="C326" t="str">
            <v xml:space="preserve">Heat final consumption (purchased) of  mines  </v>
          </cell>
          <cell r="D326" t="str">
            <v>eso</v>
          </cell>
          <cell r="E326" t="str">
            <v>ktoe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24.410050635330084</v>
          </cell>
          <cell r="AE326">
            <v>0</v>
          </cell>
          <cell r="AF326">
            <v>0</v>
          </cell>
          <cell r="AG326">
            <v>0.23884589662749592</v>
          </cell>
          <cell r="AH326">
            <v>9.553835865099837E-2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2.3884589662749593E-2</v>
          </cell>
          <cell r="AR326">
            <v>2.3884589662749593E-2</v>
          </cell>
          <cell r="AS326">
            <v>7.1653768988248781E-2</v>
          </cell>
          <cell r="AT326">
            <v>0.11942294831374796</v>
          </cell>
          <cell r="AU326">
            <v>7.1653768988248781E-2</v>
          </cell>
          <cell r="AV326">
            <v>7.1653768988248781E-2</v>
          </cell>
          <cell r="AW326">
            <v>7.1653768988248781E-2</v>
          </cell>
          <cell r="AX326">
            <v>4.7769179325499185E-2</v>
          </cell>
          <cell r="AY326">
            <v>4.7769179325499185E-2</v>
          </cell>
          <cell r="AZ326" t="str">
            <v>Estonia, Annual Questionnaire, IEA-Eurostat-UNECE</v>
          </cell>
        </row>
        <row r="327">
          <cell r="B327" t="str">
            <v>enccfmin</v>
          </cell>
          <cell r="C327" t="str">
            <v>Other final consumption of mines  (wood, wastes)</v>
          </cell>
          <cell r="D327" t="str">
            <v>eso</v>
          </cell>
          <cell r="E327" t="str">
            <v>ktoe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4.7769179325499185E-2</v>
          </cell>
          <cell r="AG327">
            <v>2.3884589662749593E-2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7.1653768988248781E-2</v>
          </cell>
          <cell r="AN327">
            <v>4.7769179325499185E-2</v>
          </cell>
          <cell r="AO327">
            <v>4.7769179325499185E-2</v>
          </cell>
          <cell r="AP327">
            <v>4.7769179325499185E-2</v>
          </cell>
          <cell r="AQ327">
            <v>7.1653768988248781E-2</v>
          </cell>
          <cell r="AR327">
            <v>0</v>
          </cell>
          <cell r="AS327">
            <v>0.21496130696474633</v>
          </cell>
          <cell r="AT327">
            <v>2.3884589662749593E-2</v>
          </cell>
          <cell r="AU327">
            <v>0</v>
          </cell>
          <cell r="AV327">
            <v>2.3884589662749593E-2</v>
          </cell>
          <cell r="AW327">
            <v>2.3884589662749593E-2</v>
          </cell>
          <cell r="AX327">
            <v>0</v>
          </cell>
          <cell r="AY327">
            <v>0</v>
          </cell>
          <cell r="AZ327" t="str">
            <v>Estonia, Annual Questionnaire, IEA-Eurostat-UNECE</v>
          </cell>
        </row>
        <row r="328">
          <cell r="B328" t="str">
            <v>toccfmin</v>
          </cell>
          <cell r="C328" t="str">
            <v>Total final energy consumption of non energy mining</v>
          </cell>
          <cell r="D328" t="str">
            <v>eso</v>
          </cell>
          <cell r="E328" t="str">
            <v>ktoe</v>
          </cell>
          <cell r="Z328">
            <v>0</v>
          </cell>
          <cell r="AA328">
            <v>0</v>
          </cell>
          <cell r="AB328">
            <v>0.60905703640011466</v>
          </cell>
          <cell r="AC328">
            <v>2.9234737747205504</v>
          </cell>
          <cell r="AD328">
            <v>25.613833954332662</v>
          </cell>
          <cell r="AE328">
            <v>0.68787618228718828</v>
          </cell>
          <cell r="AF328">
            <v>1.6814751122575715</v>
          </cell>
          <cell r="AG328">
            <v>3.0070698385401737</v>
          </cell>
          <cell r="AH328">
            <v>1.5357791153147988</v>
          </cell>
          <cell r="AI328">
            <v>1.4402407566638005</v>
          </cell>
          <cell r="AJ328">
            <v>4.75832145573861</v>
          </cell>
          <cell r="AK328">
            <v>5.0129426783694226</v>
          </cell>
          <cell r="AL328">
            <v>3.0524505588993982</v>
          </cell>
          <cell r="AM328">
            <v>10.019307246089404</v>
          </cell>
          <cell r="AN328">
            <v>9.1977818195882328</v>
          </cell>
          <cell r="AO328">
            <v>10.830299312564984</v>
          </cell>
          <cell r="AP328">
            <v>12.487376936670991</v>
          </cell>
          <cell r="AQ328">
            <v>14.229192368562062</v>
          </cell>
          <cell r="AR328">
            <v>13.470029875082192</v>
          </cell>
          <cell r="AS328">
            <v>9.26234427228386</v>
          </cell>
          <cell r="AT328">
            <v>9.1067218490902881</v>
          </cell>
          <cell r="AU328">
            <v>10.30242284978385</v>
          </cell>
          <cell r="AV328">
            <v>13.387834258517614</v>
          </cell>
          <cell r="AW328">
            <v>14.244830877708447</v>
          </cell>
          <cell r="AX328">
            <v>11.591191363332376</v>
          </cell>
          <cell r="AY328">
            <v>10.962364710770732</v>
          </cell>
          <cell r="AZ328" t="str">
            <v>Estonia, Annual Questionnaire, IEA-Eurostat-UNECE</v>
          </cell>
        </row>
        <row r="330">
          <cell r="B330" t="str">
            <v>Water processing (Nace 40-41)</v>
          </cell>
        </row>
        <row r="331">
          <cell r="B331" t="str">
            <v>elecfwat</v>
          </cell>
          <cell r="C331" t="str">
            <v>Electricity  consumption  of  water production/treatment</v>
          </cell>
        </row>
        <row r="333">
          <cell r="B333" t="str">
            <v>Construction (Nace 45)</v>
          </cell>
        </row>
        <row r="334">
          <cell r="B334" t="str">
            <v>elecfcon</v>
          </cell>
          <cell r="C334" t="str">
            <v xml:space="preserve">Electricity final consumption (purchased + self produced) of  construction  </v>
          </cell>
          <cell r="D334" t="str">
            <v>eso</v>
          </cell>
          <cell r="E334" t="str">
            <v>ktoe</v>
          </cell>
          <cell r="Z334">
            <v>7.222699914015478</v>
          </cell>
          <cell r="AA334">
            <v>7.0507308684436794</v>
          </cell>
          <cell r="AB334">
            <v>6.7927773000859846</v>
          </cell>
          <cell r="AC334">
            <v>4.2992261392949267</v>
          </cell>
          <cell r="AD334">
            <v>16.165090283748928</v>
          </cell>
          <cell r="AE334">
            <v>10.318142734307823</v>
          </cell>
          <cell r="AF334">
            <v>10.232158211521927</v>
          </cell>
          <cell r="AG334">
            <v>9.4582975064488384</v>
          </cell>
          <cell r="AH334">
            <v>8.7704213241616493</v>
          </cell>
          <cell r="AI334">
            <v>8.6844368013757531</v>
          </cell>
          <cell r="AJ334">
            <v>8.7704213241616493</v>
          </cell>
          <cell r="AK334">
            <v>7.9965606190885641</v>
          </cell>
          <cell r="AL334">
            <v>8.0825451418744638</v>
          </cell>
          <cell r="AM334">
            <v>8.2545141874462598</v>
          </cell>
          <cell r="AN334">
            <v>8.16852966466036</v>
          </cell>
          <cell r="AO334">
            <v>8.3404987102321577</v>
          </cell>
          <cell r="AP334">
            <v>9.2003439380911427</v>
          </cell>
          <cell r="AQ334">
            <v>9.1143594153052447</v>
          </cell>
          <cell r="AR334">
            <v>8.6844368013757531</v>
          </cell>
          <cell r="AS334">
            <v>6.7067927773000857</v>
          </cell>
          <cell r="AT334">
            <v>5.3310404127257094</v>
          </cell>
          <cell r="AU334">
            <v>6.1049011177987955</v>
          </cell>
          <cell r="AV334">
            <v>7.0507308684436794</v>
          </cell>
          <cell r="AW334">
            <v>7.222699914015478</v>
          </cell>
          <cell r="AX334">
            <v>6.7067927773000857</v>
          </cell>
          <cell r="AY334">
            <v>6.9647463456577814</v>
          </cell>
          <cell r="AZ334" t="str">
            <v>Estonia, Annual Questionnaire, IEA-Eurostat-UNECE</v>
          </cell>
        </row>
        <row r="335">
          <cell r="B335" t="str">
            <v>gnacfcon</v>
          </cell>
          <cell r="C335" t="str">
            <v xml:space="preserve">Natural gas final consumption of construction  </v>
          </cell>
          <cell r="D335" t="str">
            <v>eso</v>
          </cell>
          <cell r="E335" t="str">
            <v>ktoe</v>
          </cell>
          <cell r="Z335">
            <v>0</v>
          </cell>
          <cell r="AA335">
            <v>0</v>
          </cell>
          <cell r="AB335">
            <v>1.8623923935459816</v>
          </cell>
          <cell r="AC335">
            <v>1.7084722932126539</v>
          </cell>
          <cell r="AD335">
            <v>1.6085194919094252</v>
          </cell>
          <cell r="AE335">
            <v>1.4471346598380699</v>
          </cell>
          <cell r="AF335">
            <v>0.48338419559320234</v>
          </cell>
          <cell r="AG335">
            <v>0.44035852348420595</v>
          </cell>
          <cell r="AH335">
            <v>1.4744109931249221</v>
          </cell>
          <cell r="AI335">
            <v>1.6321251654036677</v>
          </cell>
          <cell r="AJ335">
            <v>1.8073584625224748</v>
          </cell>
          <cell r="AK335">
            <v>2.5805222209760692</v>
          </cell>
          <cell r="AL335">
            <v>4.2521939884600926</v>
          </cell>
          <cell r="AM335">
            <v>4.1586025720489586</v>
          </cell>
          <cell r="AN335">
            <v>4.3403223612779183</v>
          </cell>
          <cell r="AO335">
            <v>8.6115470994493606</v>
          </cell>
          <cell r="AP335">
            <v>9.2634131009397365</v>
          </cell>
          <cell r="AQ335">
            <v>10.851426775386548</v>
          </cell>
          <cell r="AR335">
            <v>4.0980792041040752</v>
          </cell>
          <cell r="AS335">
            <v>4.2836254991342937</v>
          </cell>
          <cell r="AT335">
            <v>3.654388285651041</v>
          </cell>
          <cell r="AU335">
            <v>4.0373337992704474</v>
          </cell>
          <cell r="AV335">
            <v>4.7241947016630066</v>
          </cell>
          <cell r="AW335">
            <v>4.7053570069527</v>
          </cell>
          <cell r="AX335">
            <v>5.3310404127257085</v>
          </cell>
          <cell r="AY335">
            <v>6.2769605860359832</v>
          </cell>
          <cell r="AZ335" t="str">
            <v>Estonia, Annual Questionnaire, IEA-Eurostat-UNECE</v>
          </cell>
        </row>
        <row r="336">
          <cell r="B336" t="str">
            <v>gadcfcon</v>
          </cell>
          <cell r="C336" t="str">
            <v xml:space="preserve">Manufactured gas final consumption (purchased + self produced) of  construction  </v>
          </cell>
          <cell r="D336" t="str">
            <v>eso</v>
          </cell>
          <cell r="E336" t="str">
            <v>ktoe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 t="str">
            <v>Estonia, Annual Questionnaire, IEA-Eurostat-UNECE</v>
          </cell>
        </row>
        <row r="337">
          <cell r="B337" t="str">
            <v>gzlcfcon</v>
          </cell>
          <cell r="C337" t="str">
            <v xml:space="preserve">Diesel oil final consumption of construction  </v>
          </cell>
          <cell r="D337" t="str">
            <v>eso</v>
          </cell>
          <cell r="E337" t="str">
            <v>ktoe</v>
          </cell>
          <cell r="Z337">
            <v>11.113499570077385</v>
          </cell>
          <cell r="AA337">
            <v>10.103181427343078</v>
          </cell>
          <cell r="AB337">
            <v>7.0722269991401552</v>
          </cell>
          <cell r="AC337">
            <v>8.082545141874462</v>
          </cell>
          <cell r="AD337">
            <v>7.0722269991401552</v>
          </cell>
          <cell r="AE337">
            <v>6.0619088564058465</v>
          </cell>
          <cell r="AF337">
            <v>10.103181427343078</v>
          </cell>
          <cell r="AG337">
            <v>11.113499570077385</v>
          </cell>
          <cell r="AH337">
            <v>15.154772141014616</v>
          </cell>
          <cell r="AI337">
            <v>13.134135855546001</v>
          </cell>
          <cell r="AJ337">
            <v>12.123817712811693</v>
          </cell>
          <cell r="AK337">
            <v>12.123817712811693</v>
          </cell>
          <cell r="AL337">
            <v>18.18572656921754</v>
          </cell>
          <cell r="AM337">
            <v>26.268271711092002</v>
          </cell>
          <cell r="AN337">
            <v>25.257953568357696</v>
          </cell>
          <cell r="AO337">
            <v>21.216680997420461</v>
          </cell>
          <cell r="AP337">
            <v>23.237317282889077</v>
          </cell>
          <cell r="AQ337">
            <v>23.237317282889077</v>
          </cell>
          <cell r="AR337">
            <v>22.226999140154771</v>
          </cell>
          <cell r="AS337">
            <v>21.216680997420461</v>
          </cell>
          <cell r="AT337">
            <v>21.216680997420461</v>
          </cell>
          <cell r="AU337">
            <v>33.340498710232161</v>
          </cell>
          <cell r="AV337">
            <v>32.330180567497848</v>
          </cell>
          <cell r="AW337">
            <v>29.299226139294927</v>
          </cell>
          <cell r="AX337">
            <v>30.309544282029233</v>
          </cell>
          <cell r="AY337">
            <v>27.279234737747203</v>
          </cell>
          <cell r="AZ337" t="str">
            <v>Estonia, Annual Questionnaire, IEA-Eurostat-UNECE</v>
          </cell>
        </row>
        <row r="338">
          <cell r="B338" t="str">
            <v>folcfcon</v>
          </cell>
          <cell r="C338" t="str">
            <v xml:space="preserve">Heavy fuel oil final consumption of construction  </v>
          </cell>
          <cell r="D338" t="str">
            <v>eso</v>
          </cell>
          <cell r="E338" t="str">
            <v>ktoe</v>
          </cell>
          <cell r="Z338">
            <v>52.151882105665429</v>
          </cell>
          <cell r="AA338">
            <v>47.410719403840638</v>
          </cell>
          <cell r="AB338">
            <v>20.860585650138528</v>
          </cell>
          <cell r="AC338">
            <v>24.653577911531475</v>
          </cell>
          <cell r="AD338">
            <v>14.223201490398393</v>
          </cell>
          <cell r="AE338">
            <v>11.378618515333905</v>
          </cell>
          <cell r="AF338">
            <v>6.6375274672781117</v>
          </cell>
          <cell r="AG338">
            <v>3.7928728384446351</v>
          </cell>
          <cell r="AH338">
            <v>1.8964364192223178</v>
          </cell>
          <cell r="AI338">
            <v>3.7928728384446351</v>
          </cell>
          <cell r="AJ338">
            <v>0.94821820961115888</v>
          </cell>
          <cell r="AK338">
            <v>0.94821820961115888</v>
          </cell>
          <cell r="AL338">
            <v>1.8964364192223178</v>
          </cell>
          <cell r="AM338">
            <v>0.94821820961115888</v>
          </cell>
          <cell r="AN338">
            <v>0.94821820961115888</v>
          </cell>
          <cell r="AO338">
            <v>2.8446546288334762</v>
          </cell>
          <cell r="AP338">
            <v>4.741091048055794</v>
          </cell>
          <cell r="AQ338">
            <v>2.8446546288334762</v>
          </cell>
          <cell r="AR338">
            <v>3.7928728384446355</v>
          </cell>
          <cell r="AS338">
            <v>2.8446546288334762</v>
          </cell>
          <cell r="AT338">
            <v>3.7928728384446355</v>
          </cell>
          <cell r="AU338">
            <v>1.8735072131460779</v>
          </cell>
          <cell r="AV338">
            <v>1.8735072131460779</v>
          </cell>
          <cell r="AW338">
            <v>1.8735072131460779</v>
          </cell>
          <cell r="AX338">
            <v>2.810260819719117</v>
          </cell>
          <cell r="AY338">
            <v>2.8103324734881054</v>
          </cell>
          <cell r="AZ338" t="str">
            <v>Estonia, Annual Questionnaire, IEA-Eurostat-UNECE</v>
          </cell>
        </row>
        <row r="339">
          <cell r="B339" t="str">
            <v>pdvcfcon</v>
          </cell>
          <cell r="C339" t="str">
            <v xml:space="preserve">Other petroleum final consumption of construction  </v>
          </cell>
          <cell r="D339" t="str">
            <v>eso</v>
          </cell>
          <cell r="E339" t="str">
            <v>ktoe</v>
          </cell>
          <cell r="Z339">
            <v>4.2036877806439286</v>
          </cell>
          <cell r="AA339">
            <v>2.1018438903219643</v>
          </cell>
          <cell r="AB339">
            <v>1.0509219451609821</v>
          </cell>
          <cell r="AC339">
            <v>2.1018438903219643</v>
          </cell>
          <cell r="AD339">
            <v>1.0509219451609821</v>
          </cell>
          <cell r="AE339">
            <v>0</v>
          </cell>
          <cell r="AF339">
            <v>2.1018438903219643</v>
          </cell>
          <cell r="AG339">
            <v>1.0509219451609821</v>
          </cell>
          <cell r="AH339">
            <v>3.1885927199770707</v>
          </cell>
          <cell r="AI339">
            <v>2.1376707748160886</v>
          </cell>
          <cell r="AJ339">
            <v>1.0509219451609821</v>
          </cell>
          <cell r="AK339">
            <v>1.0509219451609821</v>
          </cell>
          <cell r="AL339">
            <v>1.0509219451609821</v>
          </cell>
          <cell r="AM339">
            <v>4.2036877806439286</v>
          </cell>
          <cell r="AN339">
            <v>1.0509219451609821</v>
          </cell>
          <cell r="AO339">
            <v>1.0509219451609821</v>
          </cell>
          <cell r="AP339">
            <v>1.0509219451609821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2.1376707748160886</v>
          </cell>
          <cell r="AW339">
            <v>2.1376707748160886</v>
          </cell>
          <cell r="AX339">
            <v>1.0509219451609821</v>
          </cell>
          <cell r="AY339">
            <v>2.1376707748160886</v>
          </cell>
          <cell r="AZ339" t="str">
            <v>Estonia, Annual Questionnaire, IEA-Eurostat-UNECE</v>
          </cell>
        </row>
        <row r="340">
          <cell r="B340" t="str">
            <v>chacfcon</v>
          </cell>
          <cell r="C340" t="str">
            <v xml:space="preserve">Hard coal final consumption of construction  </v>
          </cell>
          <cell r="D340" t="str">
            <v>eso</v>
          </cell>
          <cell r="E340" t="str">
            <v>ktoe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4.7302952135282315</v>
          </cell>
          <cell r="AF340">
            <v>4.0962071271615548</v>
          </cell>
          <cell r="AG340">
            <v>0.58916117321104422</v>
          </cell>
          <cell r="AH340">
            <v>0.61416833858794295</v>
          </cell>
          <cell r="AI340">
            <v>0.59711474156873978</v>
          </cell>
          <cell r="AJ340">
            <v>0.63427916308397825</v>
          </cell>
          <cell r="AK340">
            <v>0.63633323779497464</v>
          </cell>
          <cell r="AL340">
            <v>0</v>
          </cell>
          <cell r="AM340">
            <v>0</v>
          </cell>
          <cell r="AN340">
            <v>0.64860991688162795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 t="str">
            <v>Estonia, Annual Questionnaire, IEA-Eurostat-UNECE</v>
          </cell>
        </row>
        <row r="341">
          <cell r="B341" t="str">
            <v>ligcfcon</v>
          </cell>
          <cell r="C341" t="str">
            <v xml:space="preserve">Brown coal final consumption of construction  </v>
          </cell>
          <cell r="D341" t="str">
            <v>eso</v>
          </cell>
          <cell r="E341" t="str">
            <v>ktoe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 t="str">
            <v>Estonia, Annual Questionnaire, IEA-Eurostat-UNECE</v>
          </cell>
        </row>
        <row r="342">
          <cell r="B342" t="str">
            <v>cokcfcon</v>
          </cell>
          <cell r="C342" t="str">
            <v xml:space="preserve">Coke final consumption of construction  </v>
          </cell>
          <cell r="D342" t="str">
            <v>eso</v>
          </cell>
          <cell r="E342" t="str">
            <v>ktoe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 t="str">
            <v>Estonia, Annual Questionnaire, IEA-Eurostat-UNECE</v>
          </cell>
        </row>
        <row r="343">
          <cell r="B343" t="str">
            <v>osfcfcon</v>
          </cell>
          <cell r="C343" t="str">
            <v xml:space="preserve">Other solid fuels final consumption of construction  </v>
          </cell>
          <cell r="D343" t="str">
            <v>eso</v>
          </cell>
          <cell r="E343" t="str">
            <v>ktoe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0.43947644979459249</v>
          </cell>
          <cell r="AG343">
            <v>0.21973822489729625</v>
          </cell>
          <cell r="AH343">
            <v>0</v>
          </cell>
          <cell r="AI343">
            <v>0</v>
          </cell>
          <cell r="AJ343">
            <v>0.22690360179612112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 t="str">
            <v>Estonia, Annual Questionnaire, IEA-Eurostat-UNECE</v>
          </cell>
        </row>
        <row r="344">
          <cell r="B344" t="str">
            <v>vapcfcon</v>
          </cell>
          <cell r="C344" t="str">
            <v xml:space="preserve">Heat final consumption (purchased) of  construction  </v>
          </cell>
          <cell r="D344" t="str">
            <v>eso</v>
          </cell>
          <cell r="E344" t="str">
            <v>ktoe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5.5889939810834051</v>
          </cell>
          <cell r="AE344">
            <v>0.74042227954523743</v>
          </cell>
          <cell r="AF344">
            <v>1.17034489347473</v>
          </cell>
          <cell r="AG344">
            <v>1.2181140728002293</v>
          </cell>
          <cell r="AH344">
            <v>2.4839973249259577</v>
          </cell>
          <cell r="AI344">
            <v>3.6782268080634375</v>
          </cell>
          <cell r="AJ344">
            <v>2.2212668386357119</v>
          </cell>
          <cell r="AK344">
            <v>1.409190790102226</v>
          </cell>
          <cell r="AL344">
            <v>1.9346517626827171</v>
          </cell>
          <cell r="AM344">
            <v>1.9107671730199673</v>
          </cell>
          <cell r="AN344">
            <v>2.4123435559377087</v>
          </cell>
          <cell r="AO344">
            <v>1.9107671730199673</v>
          </cell>
          <cell r="AP344">
            <v>2.5795356835769558</v>
          </cell>
          <cell r="AQ344">
            <v>2.6750740422279544</v>
          </cell>
          <cell r="AR344">
            <v>3.224419604471195</v>
          </cell>
          <cell r="AS344">
            <v>3.1049966561574469</v>
          </cell>
          <cell r="AT344">
            <v>2.1496130696474633</v>
          </cell>
          <cell r="AU344">
            <v>0.97926817617273332</v>
          </cell>
          <cell r="AV344">
            <v>1.6958058660552211</v>
          </cell>
          <cell r="AW344">
            <v>1.4569599694277251</v>
          </cell>
          <cell r="AX344">
            <v>1.9585363523454666</v>
          </cell>
          <cell r="AY344">
            <v>1.8391134040317187</v>
          </cell>
          <cell r="AZ344" t="str">
            <v>Estonia, Annual Questionnaire, IEA-Eurostat-UNECE</v>
          </cell>
        </row>
        <row r="345">
          <cell r="B345" t="str">
            <v>enccfcon</v>
          </cell>
          <cell r="C345" t="str">
            <v>Other final consumption of construction  (wood, wastes)</v>
          </cell>
          <cell r="D345" t="str">
            <v>eso</v>
          </cell>
          <cell r="E345" t="str">
            <v>ktoe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1.3375370211139772</v>
          </cell>
          <cell r="AG345">
            <v>0.85984522785898532</v>
          </cell>
          <cell r="AH345">
            <v>0.71653768988248778</v>
          </cell>
          <cell r="AI345">
            <v>1.0509219451609821</v>
          </cell>
          <cell r="AJ345">
            <v>1.5286137384159739</v>
          </cell>
          <cell r="AK345">
            <v>1.0031527658354829</v>
          </cell>
          <cell r="AL345">
            <v>1.0031527658354829</v>
          </cell>
          <cell r="AM345">
            <v>0.81207604853348614</v>
          </cell>
          <cell r="AN345">
            <v>0.47769179325499184</v>
          </cell>
          <cell r="AO345">
            <v>0.52546097258049107</v>
          </cell>
          <cell r="AP345">
            <v>0.31049966561574471</v>
          </cell>
          <cell r="AQ345">
            <v>0.5493455622432406</v>
          </cell>
          <cell r="AR345">
            <v>0.64488392089423896</v>
          </cell>
          <cell r="AS345">
            <v>0.74042227954523743</v>
          </cell>
          <cell r="AT345">
            <v>0.19107671730199674</v>
          </cell>
          <cell r="AU345">
            <v>0.21496130696474633</v>
          </cell>
          <cell r="AV345">
            <v>0.16719212763924715</v>
          </cell>
          <cell r="AW345">
            <v>1.8391134040317187</v>
          </cell>
          <cell r="AX345">
            <v>0.14330753797649756</v>
          </cell>
          <cell r="AY345">
            <v>0.23884589662749592</v>
          </cell>
          <cell r="AZ345" t="str">
            <v>Estonia, Annual Questionnaire, IEA-Eurostat-UNECE</v>
          </cell>
        </row>
        <row r="346">
          <cell r="B346" t="str">
            <v>toccfcon</v>
          </cell>
          <cell r="C346" t="str">
            <v>Total final energy consumption of construction</v>
          </cell>
          <cell r="D346" t="str">
            <v>eso</v>
          </cell>
          <cell r="E346" t="str">
            <v>ktoe</v>
          </cell>
          <cell r="Z346">
            <v>74.691769370402227</v>
          </cell>
          <cell r="AA346">
            <v>66.666475589949357</v>
          </cell>
          <cell r="AB346">
            <v>37.638904288071629</v>
          </cell>
          <cell r="AC346">
            <v>40.84566537623548</v>
          </cell>
          <cell r="AD346">
            <v>45.708954191441286</v>
          </cell>
          <cell r="AE346">
            <v>34.67652225895911</v>
          </cell>
          <cell r="AF346">
            <v>36.601660683603129</v>
          </cell>
          <cell r="AG346">
            <v>28.742809082383602</v>
          </cell>
          <cell r="AH346">
            <v>34.299336950896965</v>
          </cell>
          <cell r="AI346">
            <v>34.707504930379301</v>
          </cell>
          <cell r="AJ346">
            <v>29.311800996199747</v>
          </cell>
          <cell r="AK346">
            <v>27.748717501381154</v>
          </cell>
          <cell r="AL346">
            <v>36.405628592453596</v>
          </cell>
          <cell r="AM346">
            <v>46.556137682395764</v>
          </cell>
          <cell r="AN346">
            <v>43.304591015142435</v>
          </cell>
          <cell r="AO346">
            <v>44.500531526696889</v>
          </cell>
          <cell r="AP346">
            <v>50.383122664329434</v>
          </cell>
          <cell r="AQ346">
            <v>49.272177706885536</v>
          </cell>
          <cell r="AR346">
            <v>42.671691509444663</v>
          </cell>
          <cell r="AS346">
            <v>38.897172838390993</v>
          </cell>
          <cell r="AT346">
            <v>36.335672321191311</v>
          </cell>
          <cell r="AU346">
            <v>46.550470323584953</v>
          </cell>
          <cell r="AV346">
            <v>49.979282119261171</v>
          </cell>
          <cell r="AW346">
            <v>48.534534421684711</v>
          </cell>
          <cell r="AX346">
            <v>48.310404127257094</v>
          </cell>
          <cell r="AY346">
            <v>47.546904218404372</v>
          </cell>
          <cell r="AZ346" t="str">
            <v>Estonia, Annual Questionnaire, IEA-Eurostat-UNECE</v>
          </cell>
        </row>
        <row r="348">
          <cell r="B348" t="str">
            <v>Energy intensive products</v>
          </cell>
        </row>
        <row r="349">
          <cell r="B349" t="str">
            <v>Cement</v>
          </cell>
        </row>
        <row r="350">
          <cell r="B350" t="str">
            <v>elecfcim</v>
          </cell>
          <cell r="C350" t="str">
            <v xml:space="preserve">Electricity final consumption (purchased + self produced) of cement  </v>
          </cell>
          <cell r="D350" t="str">
            <v>eso</v>
          </cell>
          <cell r="E350" t="str">
            <v>ktoe</v>
          </cell>
        </row>
        <row r="351">
          <cell r="B351" t="str">
            <v>gnacfcim</v>
          </cell>
          <cell r="C351" t="str">
            <v xml:space="preserve">Natural gas final consumption of cement  </v>
          </cell>
          <cell r="D351" t="str">
            <v>eso</v>
          </cell>
          <cell r="E351" t="str">
            <v>ktoe</v>
          </cell>
        </row>
        <row r="352">
          <cell r="B352" t="str">
            <v>gadcfcim</v>
          </cell>
          <cell r="C352" t="str">
            <v xml:space="preserve">Manufactured gas final consumption (purchased + self produced) of cement  </v>
          </cell>
          <cell r="D352" t="str">
            <v>eso</v>
          </cell>
          <cell r="E352" t="str">
            <v>ktoe</v>
          </cell>
        </row>
        <row r="353">
          <cell r="B353" t="str">
            <v>gzlcfcim</v>
          </cell>
          <cell r="C353" t="str">
            <v xml:space="preserve">Diesel oil final consumption of cement  </v>
          </cell>
          <cell r="D353" t="str">
            <v>eso</v>
          </cell>
          <cell r="E353" t="str">
            <v>ktoe</v>
          </cell>
        </row>
        <row r="354">
          <cell r="B354" t="str">
            <v>folcfcim</v>
          </cell>
          <cell r="C354" t="str">
            <v xml:space="preserve">Heavy fuel oil final consumption of cement  </v>
          </cell>
          <cell r="D354" t="str">
            <v>eso</v>
          </cell>
          <cell r="E354" t="str">
            <v>ktoe</v>
          </cell>
        </row>
        <row r="355">
          <cell r="B355" t="str">
            <v>pdvcfcim</v>
          </cell>
          <cell r="C355" t="str">
            <v xml:space="preserve">Other petroleum final consumption of cement  </v>
          </cell>
          <cell r="D355" t="str">
            <v>eso</v>
          </cell>
          <cell r="E355" t="str">
            <v>ktoe</v>
          </cell>
        </row>
        <row r="356">
          <cell r="B356" t="str">
            <v>chacfcim</v>
          </cell>
          <cell r="C356" t="str">
            <v xml:space="preserve">Hard coal final consumption of cement  </v>
          </cell>
          <cell r="D356" t="str">
            <v>eso</v>
          </cell>
          <cell r="E356" t="str">
            <v>ktoe</v>
          </cell>
        </row>
        <row r="357">
          <cell r="B357" t="str">
            <v>ligcfcim</v>
          </cell>
          <cell r="C357" t="str">
            <v xml:space="preserve">Brown coal final consumption of cement  </v>
          </cell>
          <cell r="D357" t="str">
            <v>eso</v>
          </cell>
          <cell r="E357" t="str">
            <v>ktoe</v>
          </cell>
        </row>
        <row r="358">
          <cell r="B358" t="str">
            <v>cokcfcim</v>
          </cell>
          <cell r="C358" t="str">
            <v xml:space="preserve">Coke final consumption of cement  </v>
          </cell>
          <cell r="D358" t="str">
            <v>eso</v>
          </cell>
          <cell r="E358" t="str">
            <v>ktoe</v>
          </cell>
        </row>
        <row r="359">
          <cell r="B359" t="str">
            <v>osfcfcim</v>
          </cell>
          <cell r="C359" t="str">
            <v xml:space="preserve">Other solid fuels final consumption of cement  </v>
          </cell>
          <cell r="D359" t="str">
            <v>eso</v>
          </cell>
          <cell r="E359" t="str">
            <v>ktoe</v>
          </cell>
        </row>
        <row r="360">
          <cell r="B360" t="str">
            <v>vapcfcim</v>
          </cell>
          <cell r="C360" t="str">
            <v xml:space="preserve">Heat final consumption (purchased) of cement  </v>
          </cell>
          <cell r="D360" t="str">
            <v>eso</v>
          </cell>
          <cell r="E360" t="str">
            <v>ktoe</v>
          </cell>
        </row>
        <row r="361">
          <cell r="B361" t="str">
            <v>enccfcim</v>
          </cell>
          <cell r="C361" t="str">
            <v>Other final consumption of cement (wood, wastes)</v>
          </cell>
          <cell r="D361" t="str">
            <v>eso</v>
          </cell>
          <cell r="E361" t="str">
            <v>ktoe</v>
          </cell>
        </row>
        <row r="362">
          <cell r="B362" t="str">
            <v>toccfcim</v>
          </cell>
          <cell r="C362" t="str">
            <v>Total final energy consumption of cement</v>
          </cell>
          <cell r="D362" t="str">
            <v>eso</v>
          </cell>
          <cell r="E362" t="str">
            <v>ktoe</v>
          </cell>
        </row>
        <row r="364">
          <cell r="B364" t="str">
            <v>Glass (Nace 26.1)</v>
          </cell>
        </row>
        <row r="365">
          <cell r="B365" t="str">
            <v>elecfver</v>
          </cell>
          <cell r="C365" t="str">
            <v xml:space="preserve">Electricity final consumption (purchased + self produced) of glass  </v>
          </cell>
        </row>
        <row r="366">
          <cell r="B366" t="str">
            <v>gnacfver</v>
          </cell>
          <cell r="C366" t="str">
            <v xml:space="preserve">Natural gas final consumption of glass  </v>
          </cell>
        </row>
        <row r="367">
          <cell r="B367" t="str">
            <v>gadcfver</v>
          </cell>
          <cell r="C367" t="str">
            <v xml:space="preserve">Manufactured gas final consumption (purchased + self produced) of  glass  </v>
          </cell>
        </row>
        <row r="368">
          <cell r="B368" t="str">
            <v>gzlcfver</v>
          </cell>
          <cell r="C368" t="str">
            <v xml:space="preserve">Diesel oil final consumption of glass  </v>
          </cell>
        </row>
        <row r="369">
          <cell r="B369" t="str">
            <v>folcfver</v>
          </cell>
          <cell r="C369" t="str">
            <v xml:space="preserve">Heavy fuel oil final consumption of glass  </v>
          </cell>
        </row>
        <row r="370">
          <cell r="B370" t="str">
            <v>pdvcfver</v>
          </cell>
          <cell r="C370" t="str">
            <v xml:space="preserve">Other petroleum final consumption of glass  </v>
          </cell>
        </row>
        <row r="371">
          <cell r="B371" t="str">
            <v>chacfver</v>
          </cell>
          <cell r="C371" t="str">
            <v xml:space="preserve">Hard coal final consumption of glass  </v>
          </cell>
        </row>
        <row r="372">
          <cell r="B372" t="str">
            <v>ligcfver</v>
          </cell>
          <cell r="C372" t="str">
            <v xml:space="preserve">Brown coal final consumption of glass  </v>
          </cell>
        </row>
        <row r="373">
          <cell r="B373" t="str">
            <v>cokcfver</v>
          </cell>
          <cell r="C373" t="str">
            <v xml:space="preserve">Coke final consumption of glass  </v>
          </cell>
        </row>
        <row r="374">
          <cell r="B374" t="str">
            <v>osfcfver</v>
          </cell>
          <cell r="C374" t="str">
            <v xml:space="preserve">Other solid fuels final consumption of glass  </v>
          </cell>
        </row>
        <row r="375">
          <cell r="B375" t="str">
            <v>vapcfver</v>
          </cell>
          <cell r="C375" t="str">
            <v xml:space="preserve">Heat final consumption (purchased) of  glass  </v>
          </cell>
        </row>
        <row r="376">
          <cell r="B376" t="str">
            <v>enccfver</v>
          </cell>
          <cell r="C376" t="str">
            <v>Other final consumption of glass  (wood, wastes)</v>
          </cell>
        </row>
        <row r="377">
          <cell r="B377" t="str">
            <v>toccfver</v>
          </cell>
          <cell r="C377" t="str">
            <v>Total final energy consumption of glass</v>
          </cell>
        </row>
        <row r="379">
          <cell r="B379" t="str">
            <v>Aluminium</v>
          </cell>
        </row>
        <row r="380">
          <cell r="B380" t="str">
            <v>elecfalu</v>
          </cell>
          <cell r="C380" t="str">
            <v>Electricity final consumption (purchased + self produced) of  aluminium industry</v>
          </cell>
        </row>
        <row r="381">
          <cell r="B381" t="str">
            <v>gnacfalu</v>
          </cell>
          <cell r="C381" t="str">
            <v>Natural gas final consumption of aluminium industry</v>
          </cell>
        </row>
        <row r="382">
          <cell r="B382" t="str">
            <v>gadcfalu</v>
          </cell>
          <cell r="C382" t="str">
            <v>Manufactured gas final consumption (purchased + self produced) of  aluminium industry</v>
          </cell>
        </row>
        <row r="383">
          <cell r="B383" t="str">
            <v>gzlcfalu</v>
          </cell>
          <cell r="C383" t="str">
            <v>Diesel oil final consumption of aluminium industry</v>
          </cell>
        </row>
        <row r="384">
          <cell r="B384" t="str">
            <v>folcfalu</v>
          </cell>
          <cell r="C384" t="str">
            <v>Heavy fuel oil final consumption of aluminium industry</v>
          </cell>
        </row>
        <row r="385">
          <cell r="B385" t="str">
            <v>pdvcfalu</v>
          </cell>
          <cell r="C385" t="str">
            <v>Other petroleum final consumption of aluminium industry</v>
          </cell>
        </row>
        <row r="386">
          <cell r="B386" t="str">
            <v>chacfalu</v>
          </cell>
          <cell r="C386" t="str">
            <v>Hard coal final consumption of aluminium industry</v>
          </cell>
        </row>
        <row r="387">
          <cell r="B387" t="str">
            <v>ligcfalu</v>
          </cell>
          <cell r="C387" t="str">
            <v>Brown coal final consumption of aluminium industry</v>
          </cell>
        </row>
        <row r="388">
          <cell r="B388" t="str">
            <v>cokcfalu</v>
          </cell>
          <cell r="C388" t="str">
            <v>Coke final consumption of aluminium industry</v>
          </cell>
        </row>
        <row r="389">
          <cell r="B389" t="str">
            <v>osfcfalu</v>
          </cell>
          <cell r="C389" t="str">
            <v>Other solid fuels final consumption of aluminium industry</v>
          </cell>
        </row>
        <row r="390">
          <cell r="B390" t="str">
            <v>vapcfalu</v>
          </cell>
          <cell r="C390" t="str">
            <v>Heat final consumption (purchased) of  aluminium industry</v>
          </cell>
        </row>
        <row r="391">
          <cell r="B391" t="str">
            <v>enccfalu</v>
          </cell>
          <cell r="C391" t="str">
            <v>Other final consumption of aluminium industry (wood, wastes)</v>
          </cell>
        </row>
        <row r="392">
          <cell r="B392" t="str">
            <v>toccfalu</v>
          </cell>
          <cell r="C392" t="str">
            <v>Total final energy consumption of aluminium</v>
          </cell>
        </row>
        <row r="394">
          <cell r="B394" t="str">
            <v>Ferroalloys</v>
          </cell>
        </row>
        <row r="395">
          <cell r="B395" t="str">
            <v>elecffal</v>
          </cell>
          <cell r="C395" t="str">
            <v>Electricity final consumption (purchased + self produced) of  ferroalloy industry</v>
          </cell>
        </row>
        <row r="396">
          <cell r="B396" t="str">
            <v>gnacffal</v>
          </cell>
          <cell r="C396" t="str">
            <v>Natural gas final consumption of ferroalloy industry</v>
          </cell>
        </row>
        <row r="397">
          <cell r="B397" t="str">
            <v>gadcffal</v>
          </cell>
          <cell r="C397" t="str">
            <v>Manufactured gas final consumption (purchased + self produced) of  ferroalloy industry</v>
          </cell>
        </row>
        <row r="398">
          <cell r="B398" t="str">
            <v>gzlcffal</v>
          </cell>
          <cell r="C398" t="str">
            <v>Diesel oil final consumption of ferroalloy industry</v>
          </cell>
        </row>
        <row r="399">
          <cell r="B399" t="str">
            <v>folcffal</v>
          </cell>
          <cell r="C399" t="str">
            <v>Heavy fuel oil final consumption of ferroalloy industry</v>
          </cell>
        </row>
        <row r="400">
          <cell r="B400" t="str">
            <v>pdvcffal</v>
          </cell>
          <cell r="C400" t="str">
            <v>Other petroleum final consumption of ferroalloy industry</v>
          </cell>
        </row>
        <row r="401">
          <cell r="B401" t="str">
            <v>chacffal</v>
          </cell>
          <cell r="C401" t="str">
            <v>Hard coal final consumption of ferroalloy industry</v>
          </cell>
        </row>
        <row r="402">
          <cell r="B402" t="str">
            <v>ligcffal</v>
          </cell>
          <cell r="C402" t="str">
            <v>Brown coal final consumption of ferroalloy industry</v>
          </cell>
        </row>
        <row r="403">
          <cell r="B403" t="str">
            <v>cokcffal</v>
          </cell>
          <cell r="C403" t="str">
            <v>Coke final consumption of ferroalloy industry</v>
          </cell>
        </row>
        <row r="404">
          <cell r="B404" t="str">
            <v>osfcffal</v>
          </cell>
          <cell r="C404" t="str">
            <v>Other solid fuels final consumption of ferroalloy industry</v>
          </cell>
        </row>
        <row r="405">
          <cell r="B405" t="str">
            <v>vapcffal</v>
          </cell>
          <cell r="C405" t="str">
            <v>Heat final consumption (purchased) of  ferroalloy industry</v>
          </cell>
        </row>
        <row r="406">
          <cell r="B406" t="str">
            <v>enccffal</v>
          </cell>
          <cell r="C406" t="str">
            <v>Other final consumption of ferroalloy industry (wood, wastes)</v>
          </cell>
        </row>
        <row r="407">
          <cell r="B407" t="str">
            <v>toccffal</v>
          </cell>
          <cell r="C407" t="str">
            <v>Total final energy consumption of ferroalloys</v>
          </cell>
        </row>
        <row r="409">
          <cell r="B409" t="str">
            <v>Specific Consumption by industrial process/product (fuel, coal, oil, gas, heat)</v>
          </cell>
        </row>
        <row r="410">
          <cell r="B410" t="str">
            <v>cmbcsacboxy</v>
          </cell>
          <cell r="C410" t="str">
            <v>Specific consumption of fuel of non electric crude steel</v>
          </cell>
        </row>
        <row r="411">
          <cell r="B411" t="str">
            <v>elecsacboxy</v>
          </cell>
          <cell r="C411" t="str">
            <v>Specific consumption of electricity of non electric crude steel</v>
          </cell>
        </row>
        <row r="412">
          <cell r="B412" t="str">
            <v>cmbcsacbele</v>
          </cell>
          <cell r="C412" t="str">
            <v>Specific consumption of fuel of electric crude steel</v>
          </cell>
        </row>
        <row r="413">
          <cell r="B413" t="str">
            <v>elecsacbele</v>
          </cell>
          <cell r="C413" t="str">
            <v>Specific consumption of electricity of electric crude steel</v>
          </cell>
        </row>
        <row r="414">
          <cell r="B414" t="str">
            <v>cmbcsacbacl</v>
          </cell>
          <cell r="C414" t="str">
            <v>Specific consumption of fuel of rolled steel</v>
          </cell>
        </row>
        <row r="415">
          <cell r="B415" t="str">
            <v>elecsacbacl</v>
          </cell>
          <cell r="C415" t="str">
            <v>Specific consumption of electricity of rolled steel</v>
          </cell>
        </row>
        <row r="416">
          <cell r="B416" t="str">
            <v>cmbcsalupre</v>
          </cell>
          <cell r="C416" t="str">
            <v>Specific consumption of fuel of primary aluminium</v>
          </cell>
        </row>
        <row r="417">
          <cell r="B417" t="str">
            <v>elecsalupre</v>
          </cell>
          <cell r="C417" t="str">
            <v>Specific consumption of electricity of primary aluminium</v>
          </cell>
        </row>
        <row r="418">
          <cell r="B418" t="str">
            <v>cmbcspat</v>
          </cell>
          <cell r="C418" t="str">
            <v>Specific consumption of fuel of paper pulp</v>
          </cell>
        </row>
        <row r="419">
          <cell r="B419" t="str">
            <v>elecspat</v>
          </cell>
          <cell r="C419" t="str">
            <v>Specific consumption of electricity of paper pulp</v>
          </cell>
        </row>
        <row r="420">
          <cell r="B420" t="str">
            <v>enccspat</v>
          </cell>
          <cell r="C420" t="str">
            <v>Specific consumption of organic wastes of paper pulp (black liquor ...)</v>
          </cell>
        </row>
        <row r="421">
          <cell r="B421" t="str">
            <v>cmbcspatmec</v>
          </cell>
          <cell r="C421" t="str">
            <v>Specific consumption of fuel of mechanical paper pulp</v>
          </cell>
        </row>
        <row r="422">
          <cell r="B422" t="str">
            <v>elecspatmec</v>
          </cell>
          <cell r="C422" t="str">
            <v>Specific consumption of electricity of mechanical paper pulp</v>
          </cell>
        </row>
        <row r="423">
          <cell r="B423" t="str">
            <v>enccspatmec</v>
          </cell>
          <cell r="C423" t="str">
            <v>Specific consumption of organic wastes of mechanical paper pulp</v>
          </cell>
        </row>
        <row r="424">
          <cell r="B424" t="str">
            <v>cmbcspatchi</v>
          </cell>
          <cell r="C424" t="str">
            <v>Specific consumption of fuel of chemical paper pulp</v>
          </cell>
        </row>
        <row r="425">
          <cell r="B425" t="str">
            <v>elecspatchi</v>
          </cell>
          <cell r="C425" t="str">
            <v>Specific consumption of electricity of chemical paper pulp</v>
          </cell>
        </row>
        <row r="426">
          <cell r="B426" t="str">
            <v>enccspatchi</v>
          </cell>
          <cell r="C426" t="str">
            <v>Specific consumption of organic wastes of chemical paper pulp</v>
          </cell>
        </row>
        <row r="427">
          <cell r="B427" t="str">
            <v>cmbcscimdry</v>
          </cell>
          <cell r="C427" t="str">
            <v>Specific consumption of fuel (incl.wastes) of cement (dry prcocess)</v>
          </cell>
        </row>
        <row r="428">
          <cell r="B428" t="str">
            <v>cmbcscimwet</v>
          </cell>
          <cell r="C428" t="str">
            <v>Specific consumption of fuel of cement (wet process)</v>
          </cell>
        </row>
        <row r="429">
          <cell r="B429" t="str">
            <v>elecscimdry</v>
          </cell>
          <cell r="C429" t="str">
            <v>Specific consumption of electricity of cement (dry process)</v>
          </cell>
        </row>
        <row r="430">
          <cell r="B430" t="str">
            <v>elecscimwet</v>
          </cell>
          <cell r="C430" t="str">
            <v>Specific consumption of electricity of cement (wet process)</v>
          </cell>
        </row>
        <row r="431">
          <cell r="B431" t="str">
            <v>cmbcspap</v>
          </cell>
          <cell r="C431" t="str">
            <v>Specific consumption of fuel of paper</v>
          </cell>
        </row>
        <row r="432">
          <cell r="B432" t="str">
            <v>elecspap</v>
          </cell>
          <cell r="C432" t="str">
            <v>Specific consumption of electricity of paper</v>
          </cell>
        </row>
        <row r="433">
          <cell r="B433" t="str">
            <v>cmbcsverfla</v>
          </cell>
          <cell r="C433" t="str">
            <v>Specific consumption of fuel of flat glass</v>
          </cell>
        </row>
        <row r="434">
          <cell r="B434" t="str">
            <v>elecsverfla</v>
          </cell>
          <cell r="C434" t="str">
            <v>Specific consumption of electricity of flat glass</v>
          </cell>
        </row>
        <row r="435">
          <cell r="B435" t="str">
            <v>cmbcsverbot</v>
          </cell>
          <cell r="C435" t="str">
            <v>Specific consumption of fuel of bottle glass</v>
          </cell>
        </row>
        <row r="436">
          <cell r="B436" t="str">
            <v>elecsverbot</v>
          </cell>
          <cell r="C436" t="str">
            <v>Specific consumption of electricity of bottle glass</v>
          </cell>
        </row>
        <row r="437">
          <cell r="B437" t="str">
            <v>cmbcssug</v>
          </cell>
          <cell r="C437" t="str">
            <v xml:space="preserve">Specific consumption of fuel (incl.wastes) of sugar </v>
          </cell>
        </row>
        <row r="438">
          <cell r="B438" t="str">
            <v>elecssug</v>
          </cell>
          <cell r="C438" t="str">
            <v>Specific consumption of electricity of sugar</v>
          </cell>
        </row>
        <row r="441">
          <cell r="F441">
            <v>1970</v>
          </cell>
          <cell r="G441">
            <v>1971</v>
          </cell>
          <cell r="H441">
            <v>1972</v>
          </cell>
          <cell r="I441">
            <v>1973</v>
          </cell>
          <cell r="J441">
            <v>1974</v>
          </cell>
          <cell r="K441">
            <v>1975</v>
          </cell>
          <cell r="L441">
            <v>1976</v>
          </cell>
          <cell r="M441">
            <v>1977</v>
          </cell>
          <cell r="N441">
            <v>1978</v>
          </cell>
          <cell r="O441">
            <v>1979</v>
          </cell>
          <cell r="P441">
            <v>1980</v>
          </cell>
          <cell r="Q441">
            <v>1981</v>
          </cell>
          <cell r="R441">
            <v>1982</v>
          </cell>
          <cell r="S441">
            <v>1983</v>
          </cell>
          <cell r="T441">
            <v>1984</v>
          </cell>
          <cell r="U441">
            <v>1985</v>
          </cell>
          <cell r="V441">
            <v>1986</v>
          </cell>
          <cell r="W441">
            <v>1987</v>
          </cell>
          <cell r="X441">
            <v>1988</v>
          </cell>
          <cell r="Y441">
            <v>1989</v>
          </cell>
          <cell r="Z441">
            <v>1990</v>
          </cell>
          <cell r="AA441">
            <v>1991</v>
          </cell>
          <cell r="AB441">
            <v>1992</v>
          </cell>
          <cell r="AC441">
            <v>1993</v>
          </cell>
          <cell r="AD441">
            <v>1994</v>
          </cell>
          <cell r="AE441">
            <v>1995</v>
          </cell>
          <cell r="AF441">
            <v>1996</v>
          </cell>
          <cell r="AG441">
            <v>1997</v>
          </cell>
          <cell r="AH441">
            <v>1998</v>
          </cell>
          <cell r="AI441">
            <v>1999</v>
          </cell>
          <cell r="AJ441">
            <v>2000</v>
          </cell>
          <cell r="AK441">
            <v>2001</v>
          </cell>
          <cell r="AL441">
            <v>2002</v>
          </cell>
          <cell r="AM441">
            <v>2003</v>
          </cell>
          <cell r="AN441">
            <v>2004</v>
          </cell>
          <cell r="AO441">
            <v>2005</v>
          </cell>
          <cell r="AP441">
            <v>2006</v>
          </cell>
          <cell r="AQ441">
            <v>2007</v>
          </cell>
          <cell r="AR441">
            <v>2008</v>
          </cell>
          <cell r="AS441">
            <v>2009</v>
          </cell>
          <cell r="AT441">
            <v>2010</v>
          </cell>
          <cell r="AU441">
            <v>2011</v>
          </cell>
          <cell r="AV441">
            <v>2012</v>
          </cell>
          <cell r="AW441">
            <v>2013</v>
          </cell>
          <cell r="AX441">
            <v>2014</v>
          </cell>
          <cell r="AY441">
            <v>2015</v>
          </cell>
        </row>
        <row r="442">
          <cell r="B442" t="str">
            <v>Harmonization of energy data</v>
          </cell>
        </row>
        <row r="443">
          <cell r="B443" t="str">
            <v>Energy consumption in Mtoe</v>
          </cell>
        </row>
        <row r="444">
          <cell r="B444" t="str">
            <v>toccfind</v>
          </cell>
          <cell r="C444" t="str">
            <v>Final energy consumption of  industry</v>
          </cell>
          <cell r="E444" t="str">
            <v>ktoe</v>
          </cell>
          <cell r="Z444">
            <v>2520.5473759576089</v>
          </cell>
          <cell r="AA444">
            <v>2358.1347482193173</v>
          </cell>
          <cell r="AB444">
            <v>1391.7360709507786</v>
          </cell>
          <cell r="AC444">
            <v>1263.1580188053274</v>
          </cell>
          <cell r="AD444">
            <v>1048.6592590902242</v>
          </cell>
          <cell r="AE444">
            <v>845.96072697961449</v>
          </cell>
          <cell r="AF444">
            <v>945.77271340693744</v>
          </cell>
          <cell r="AG444">
            <v>834.17407678189852</v>
          </cell>
          <cell r="AH444">
            <v>715.27581870417566</v>
          </cell>
          <cell r="AI444">
            <v>560.20935915915163</v>
          </cell>
          <cell r="AJ444">
            <v>573.54470931900255</v>
          </cell>
          <cell r="AK444">
            <v>635.47574087227906</v>
          </cell>
          <cell r="AL444">
            <v>577.04421287278205</v>
          </cell>
          <cell r="AM444">
            <v>678.85186439964423</v>
          </cell>
          <cell r="AN444">
            <v>689.98014678329002</v>
          </cell>
          <cell r="AO444">
            <v>721.95450837853605</v>
          </cell>
          <cell r="AP444">
            <v>695.48231882673372</v>
          </cell>
          <cell r="AQ444">
            <v>775.69302902289189</v>
          </cell>
          <cell r="AR444">
            <v>760.96742318707879</v>
          </cell>
          <cell r="AS444">
            <v>540.96282400968585</v>
          </cell>
          <cell r="AT444">
            <v>577.37950502838112</v>
          </cell>
          <cell r="AU444">
            <v>610.09496520973482</v>
          </cell>
          <cell r="AV444">
            <v>571.53582428439006</v>
          </cell>
          <cell r="AW444">
            <v>644.90847884816014</v>
          </cell>
          <cell r="AX444">
            <v>556.5350625776249</v>
          </cell>
          <cell r="AY444">
            <v>523.85059897769611</v>
          </cell>
          <cell r="AZ444" t="str">
            <v>Eurostat</v>
          </cell>
        </row>
        <row r="445">
          <cell r="B445" t="str">
            <v>toccfima</v>
          </cell>
          <cell r="C445" t="str">
            <v>Final energy consumption of  manufacturing</v>
          </cell>
          <cell r="Z445">
            <v>2.4458556065872066</v>
          </cell>
          <cell r="AA445">
            <v>2.2914682726293676</v>
          </cell>
          <cell r="AB445">
            <v>1.3534881096263067</v>
          </cell>
          <cell r="AC445">
            <v>1.2193888796543715</v>
          </cell>
          <cell r="AD445">
            <v>0.9773364709444502</v>
          </cell>
          <cell r="AE445">
            <v>0.81059632853836805</v>
          </cell>
          <cell r="AF445">
            <v>0.90748957761107685</v>
          </cell>
          <cell r="AG445">
            <v>0.80242419786097485</v>
          </cell>
          <cell r="AH445">
            <v>0.67944070263796374</v>
          </cell>
          <cell r="AI445">
            <v>0.52406161347210856</v>
          </cell>
          <cell r="AJ445">
            <v>0.53947458686706418</v>
          </cell>
          <cell r="AK445">
            <v>0.60366229890213952</v>
          </cell>
          <cell r="AL445">
            <v>0.53758613372142905</v>
          </cell>
          <cell r="AM445">
            <v>0.62227641947115908</v>
          </cell>
          <cell r="AN445">
            <v>0.63747777394855931</v>
          </cell>
          <cell r="AO445">
            <v>0.66662367753927387</v>
          </cell>
          <cell r="AP445">
            <v>0.63261181922573317</v>
          </cell>
          <cell r="AQ445">
            <v>0.71219165894744441</v>
          </cell>
          <cell r="AR445">
            <v>0.70482570180255211</v>
          </cell>
          <cell r="AS445">
            <v>0.49280330689901103</v>
          </cell>
          <cell r="AT445">
            <v>0.53193711085809958</v>
          </cell>
          <cell r="AU445">
            <v>0.55324207203636588</v>
          </cell>
          <cell r="AV445">
            <v>0.50816870790661139</v>
          </cell>
          <cell r="AW445">
            <v>0.58212911354876684</v>
          </cell>
          <cell r="AX445">
            <v>0.49663346708703537</v>
          </cell>
          <cell r="AY445">
            <v>0.46626338760204422</v>
          </cell>
        </row>
        <row r="446">
          <cell r="C446" t="str">
            <v>Final energy consumption of  food</v>
          </cell>
          <cell r="E446" t="str">
            <v>Mtoe</v>
          </cell>
          <cell r="Z446">
            <v>0.24385927199770704</v>
          </cell>
          <cell r="AA446">
            <v>0.22458918505780071</v>
          </cell>
          <cell r="AB446">
            <v>0.13624804380007977</v>
          </cell>
          <cell r="AC446">
            <v>0.18195352423623343</v>
          </cell>
          <cell r="AD446">
            <v>0.31062194354681627</v>
          </cell>
          <cell r="AE446">
            <v>0.13042380813348534</v>
          </cell>
          <cell r="AF446">
            <v>0.16958585677133062</v>
          </cell>
          <cell r="AG446">
            <v>0.15337403298128302</v>
          </cell>
          <cell r="AH446">
            <v>0.12400342637946705</v>
          </cell>
          <cell r="AI446">
            <v>9.7850921852853393E-2</v>
          </cell>
          <cell r="AJ446">
            <v>8.6945754019487842E-2</v>
          </cell>
          <cell r="AK446">
            <v>9.1211531849119537E-2</v>
          </cell>
          <cell r="AL446">
            <v>9.1848834496058199E-2</v>
          </cell>
          <cell r="AM446">
            <v>6.9910760225519855E-2</v>
          </cell>
          <cell r="AN446">
            <v>8.0442343176857875E-2</v>
          </cell>
          <cell r="AO446">
            <v>8.3071780388743077E-2</v>
          </cell>
          <cell r="AP446">
            <v>7.7031159351059156E-2</v>
          </cell>
          <cell r="AQ446">
            <v>7.9866629374399145E-2</v>
          </cell>
          <cell r="AR446">
            <v>7.2834030990805473E-2</v>
          </cell>
          <cell r="AS446">
            <v>6.3729074743557643E-2</v>
          </cell>
          <cell r="AT446">
            <v>7.0059042859203807E-2</v>
          </cell>
          <cell r="AU446">
            <v>6.2281258461247734E-2</v>
          </cell>
          <cell r="AV446">
            <v>6.0412353036050352E-2</v>
          </cell>
          <cell r="AW446">
            <v>6.4100952779454851E-2</v>
          </cell>
          <cell r="AX446">
            <v>6.3480940097449118E-2</v>
          </cell>
          <cell r="AY446">
            <v>6.4439510030047456E-2</v>
          </cell>
        </row>
        <row r="447">
          <cell r="C447" t="str">
            <v>Final energy consumption of textile</v>
          </cell>
          <cell r="E447" t="str">
            <v>Mtoe</v>
          </cell>
          <cell r="Z447">
            <v>6.5095060666857746E-2</v>
          </cell>
          <cell r="AA447">
            <v>6.2338779019776441E-2</v>
          </cell>
          <cell r="AB447">
            <v>4.8464429183116921E-2</v>
          </cell>
          <cell r="AC447">
            <v>4.377592293462812E-2</v>
          </cell>
          <cell r="AD447">
            <v>6.5927815374336035E-2</v>
          </cell>
          <cell r="AE447">
            <v>3.5793587948667042E-2</v>
          </cell>
          <cell r="AF447">
            <v>3.786486530090187E-2</v>
          </cell>
          <cell r="AG447">
            <v>4.5195460242143611E-2</v>
          </cell>
          <cell r="AH447">
            <v>5.2090800092001718E-2</v>
          </cell>
          <cell r="AI447">
            <v>4.9711140695694628E-2</v>
          </cell>
          <cell r="AJ447">
            <v>5.1126619150650539E-2</v>
          </cell>
          <cell r="AK447">
            <v>5.4124545558181691E-2</v>
          </cell>
          <cell r="AL447">
            <v>5.1751447995244088E-2</v>
          </cell>
          <cell r="AM447">
            <v>6.4250029202010825E-2</v>
          </cell>
          <cell r="AN447">
            <v>5.3161185633592199E-2</v>
          </cell>
          <cell r="AO447">
            <v>4.5932652577783943E-2</v>
          </cell>
          <cell r="AP447">
            <v>4.5275886856737231E-2</v>
          </cell>
          <cell r="AQ447">
            <v>3.9878610899957492E-2</v>
          </cell>
          <cell r="AR447">
            <v>2.8409095912589614E-2</v>
          </cell>
          <cell r="AS447">
            <v>2.1713641352985581E-2</v>
          </cell>
          <cell r="AT447">
            <v>1.9957175500177091E-2</v>
          </cell>
          <cell r="AU447">
            <v>1.6365995052585063E-2</v>
          </cell>
          <cell r="AV447">
            <v>1.5777456443520993E-2</v>
          </cell>
          <cell r="AW447">
            <v>1.3950808329441311E-2</v>
          </cell>
          <cell r="AX447">
            <v>1.4801757905799176E-2</v>
          </cell>
          <cell r="AY447">
            <v>1.3256452824618885E-2</v>
          </cell>
        </row>
        <row r="448">
          <cell r="C448" t="str">
            <v>Final energy consumption of wood industry</v>
          </cell>
          <cell r="E448" t="str">
            <v>Mtoe</v>
          </cell>
          <cell r="Z448">
            <v>8.7231298366294063E-2</v>
          </cell>
          <cell r="AA448">
            <v>8.0374032674118662E-2</v>
          </cell>
          <cell r="AB448">
            <v>4.9605904270564632E-2</v>
          </cell>
          <cell r="AC448">
            <v>4.4869590140441389E-2</v>
          </cell>
          <cell r="AD448">
            <v>4.690216872074137E-2</v>
          </cell>
          <cell r="AE448">
            <v>3.6998203124338845E-2</v>
          </cell>
          <cell r="AF448">
            <v>6.1767307292716581E-2</v>
          </cell>
          <cell r="AG448">
            <v>5.2598611307824297E-2</v>
          </cell>
          <cell r="AH448">
            <v>6.3467638944455868E-2</v>
          </cell>
          <cell r="AI448">
            <v>7.8270781093004976E-2</v>
          </cell>
          <cell r="AJ448">
            <v>7.6521919487210238E-2</v>
          </cell>
          <cell r="AK448">
            <v>9.0175790810686801E-2</v>
          </cell>
          <cell r="AL448">
            <v>0.1090636581304552</v>
          </cell>
          <cell r="AM448">
            <v>0.13662555552534569</v>
          </cell>
          <cell r="AN448">
            <v>0.14942932671582923</v>
          </cell>
          <cell r="AO448">
            <v>0.15948904917968681</v>
          </cell>
          <cell r="AP448">
            <v>0.11797101333890871</v>
          </cell>
          <cell r="AQ448">
            <v>0.10173909812712509</v>
          </cell>
          <cell r="AR448">
            <v>0.12611162680155177</v>
          </cell>
          <cell r="AS448">
            <v>9.0395108190870474E-2</v>
          </cell>
          <cell r="AT448">
            <v>0.11504605470982482</v>
          </cell>
          <cell r="AU448">
            <v>0.12308609996518416</v>
          </cell>
          <cell r="AV448">
            <v>9.8927316223699255E-2</v>
          </cell>
          <cell r="AW448">
            <v>0.1157826253219288</v>
          </cell>
          <cell r="AX448">
            <v>0.12170727046909334</v>
          </cell>
          <cell r="AY448">
            <v>0.13200164442907009</v>
          </cell>
        </row>
        <row r="449">
          <cell r="C449" t="str">
            <v>Final energy consumption of paper</v>
          </cell>
          <cell r="E449" t="str">
            <v>Mtoe</v>
          </cell>
          <cell r="Z449">
            <v>5.6878761822871882E-2</v>
          </cell>
          <cell r="AA449">
            <v>5.2827935416069553E-2</v>
          </cell>
          <cell r="AB449">
            <v>3.9404660068052544E-2</v>
          </cell>
          <cell r="AC449">
            <v>3.2133571288244817E-2</v>
          </cell>
          <cell r="AD449">
            <v>2.6656072128876555E-2</v>
          </cell>
          <cell r="AE449">
            <v>1.2439932296237428E-2</v>
          </cell>
          <cell r="AF449">
            <v>7.8721268368700317E-2</v>
          </cell>
          <cell r="AG449">
            <v>6.5619440420847136E-2</v>
          </cell>
          <cell r="AH449">
            <v>4.5621745954908359E-2</v>
          </cell>
          <cell r="AI449">
            <v>3.3210218081303602E-2</v>
          </cell>
          <cell r="AJ449">
            <v>4.3389220262347025E-2</v>
          </cell>
          <cell r="AK449">
            <v>4.1724474296719979E-2</v>
          </cell>
          <cell r="AL449">
            <v>4.4145745559067168E-2</v>
          </cell>
          <cell r="AM449">
            <v>4.3240376740932958E-2</v>
          </cell>
          <cell r="AN449">
            <v>3.492049505262422E-2</v>
          </cell>
          <cell r="AO449">
            <v>3.2460465617545231E-2</v>
          </cell>
          <cell r="AP449">
            <v>4.6513109524343579E-2</v>
          </cell>
          <cell r="AQ449">
            <v>5.6422923852235837E-2</v>
          </cell>
          <cell r="AR449">
            <v>5.3978770943315678E-2</v>
          </cell>
          <cell r="AS449">
            <v>5.2120662342081105E-2</v>
          </cell>
          <cell r="AT449">
            <v>6.804848839147519E-2</v>
          </cell>
          <cell r="AU449">
            <v>6.4934479687385985E-2</v>
          </cell>
          <cell r="AV449">
            <v>6.3186584356132836E-2</v>
          </cell>
          <cell r="AW449">
            <v>6.111701519799638E-2</v>
          </cell>
          <cell r="AX449">
            <v>5.9329320722269985E-2</v>
          </cell>
          <cell r="AY449">
            <v>5.9659224100945089E-2</v>
          </cell>
        </row>
        <row r="450">
          <cell r="C450" t="str">
            <v>Final energy consumption of chemicals</v>
          </cell>
          <cell r="E450" t="str">
            <v>Mtoe</v>
          </cell>
          <cell r="Z450">
            <v>0.22113685302739541</v>
          </cell>
          <cell r="AA450">
            <v>0.18979697223268641</v>
          </cell>
          <cell r="AB450">
            <v>0.19281412006556967</v>
          </cell>
          <cell r="AC450">
            <v>0.14477870488105268</v>
          </cell>
          <cell r="AD450">
            <v>0.25749086246438396</v>
          </cell>
          <cell r="AE450">
            <v>0.26371403113347336</v>
          </cell>
          <cell r="AF450">
            <v>0.26649139137879446</v>
          </cell>
          <cell r="AG450">
            <v>0.2480085529305186</v>
          </cell>
          <cell r="AH450">
            <v>0.18269888284897348</v>
          </cell>
          <cell r="AI450">
            <v>9.6530803736057505E-2</v>
          </cell>
          <cell r="AJ450">
            <v>8.9722018096581979E-2</v>
          </cell>
          <cell r="AK450">
            <v>8.8699906400100795E-2</v>
          </cell>
          <cell r="AL450">
            <v>6.2775814502927754E-2</v>
          </cell>
          <cell r="AM450">
            <v>0.11896139884262168</v>
          </cell>
          <cell r="AN450">
            <v>0.10467097152777616</v>
          </cell>
          <cell r="AO450">
            <v>0.11110882135778967</v>
          </cell>
          <cell r="AP450">
            <v>0.11116959950966207</v>
          </cell>
          <cell r="AQ450">
            <v>0.11305605517040211</v>
          </cell>
          <cell r="AR450">
            <v>0.11648188604476888</v>
          </cell>
          <cell r="AS450">
            <v>5.0247907483932583E-2</v>
          </cell>
          <cell r="AT450">
            <v>5.0092296375907328E-2</v>
          </cell>
          <cell r="AU450">
            <v>4.0974975629414448E-2</v>
          </cell>
          <cell r="AV450">
            <v>4.6427057734771709E-2</v>
          </cell>
          <cell r="AW450">
            <v>7.4731484241272184E-2</v>
          </cell>
          <cell r="AX450">
            <v>3.0596159357982232E-2</v>
          </cell>
          <cell r="AY450">
            <v>4.2115744021659032E-2</v>
          </cell>
        </row>
        <row r="451">
          <cell r="C451" t="str">
            <v>Final energy consumption of non metallic minerals</v>
          </cell>
          <cell r="E451" t="str">
            <v>Mtoe</v>
          </cell>
          <cell r="Z451">
            <v>0.14261249641731155</v>
          </cell>
          <cell r="AA451">
            <v>0.21726616986720168</v>
          </cell>
          <cell r="AB451">
            <v>0.18162579996627437</v>
          </cell>
          <cell r="AC451">
            <v>0.14571800789176537</v>
          </cell>
          <cell r="AD451">
            <v>0.15567954537246773</v>
          </cell>
          <cell r="AE451">
            <v>0.18564759733263428</v>
          </cell>
          <cell r="AF451">
            <v>0.16327801883575446</v>
          </cell>
          <cell r="AG451">
            <v>0.12091978924592342</v>
          </cell>
          <cell r="AH451">
            <v>0.11866672880343977</v>
          </cell>
          <cell r="AI451">
            <v>8.6247019272440786E-2</v>
          </cell>
          <cell r="AJ451">
            <v>0.11281695700552215</v>
          </cell>
          <cell r="AK451">
            <v>0.15295334705024163</v>
          </cell>
          <cell r="AL451">
            <v>8.9540440516357914E-2</v>
          </cell>
          <cell r="AM451">
            <v>8.4357958216736639E-2</v>
          </cell>
          <cell r="AN451">
            <v>0.1092926938000728</v>
          </cell>
          <cell r="AO451">
            <v>0.12932993539342996</v>
          </cell>
          <cell r="AP451">
            <v>0.12990790090687593</v>
          </cell>
          <cell r="AQ451">
            <v>0.20759938596989205</v>
          </cell>
          <cell r="AR451">
            <v>0.20266631435888358</v>
          </cell>
          <cell r="AS451">
            <v>0.12634897902285633</v>
          </cell>
          <cell r="AT451">
            <v>0.11098515876988259</v>
          </cell>
          <cell r="AU451">
            <v>0.14943070132788827</v>
          </cell>
          <cell r="AV451">
            <v>0.12523342371873619</v>
          </cell>
          <cell r="AW451">
            <v>0.17023067864669605</v>
          </cell>
          <cell r="AX451">
            <v>0.13006152670297125</v>
          </cell>
          <cell r="AY451">
            <v>7.3807450436828792E-2</v>
          </cell>
        </row>
        <row r="452">
          <cell r="C452" t="str">
            <v xml:space="preserve">    of which cement</v>
          </cell>
          <cell r="E452" t="str">
            <v>Mtoe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</row>
        <row r="453">
          <cell r="C453" t="str">
            <v>Final energy consumption of iron and steel</v>
          </cell>
          <cell r="E453" t="str">
            <v>Mtoe</v>
          </cell>
          <cell r="Z453">
            <v>0</v>
          </cell>
          <cell r="AA453">
            <v>0</v>
          </cell>
          <cell r="AB453">
            <v>0</v>
          </cell>
          <cell r="AC453">
            <v>8.5984522785898529E-4</v>
          </cell>
          <cell r="AD453">
            <v>2.6129741091048056E-3</v>
          </cell>
          <cell r="AE453">
            <v>4.6259673258813418E-3</v>
          </cell>
          <cell r="AF453">
            <v>3.7092767746250118E-3</v>
          </cell>
          <cell r="AG453">
            <v>8.4073755612878564E-4</v>
          </cell>
          <cell r="AH453">
            <v>4.3947644979459247E-4</v>
          </cell>
          <cell r="AI453">
            <v>4.1559186013184291E-4</v>
          </cell>
          <cell r="AJ453">
            <v>4.7987109790921398E-4</v>
          </cell>
          <cell r="AK453">
            <v>5.699820784808386E-4</v>
          </cell>
          <cell r="AL453">
            <v>5.4593192290028846E-4</v>
          </cell>
          <cell r="AM453">
            <v>1.2685653683136996E-3</v>
          </cell>
          <cell r="AN453">
            <v>4.7827450040225999E-4</v>
          </cell>
          <cell r="AO453">
            <v>1.0283022216085317E-3</v>
          </cell>
          <cell r="AP453">
            <v>1.1389545426643386E-3</v>
          </cell>
          <cell r="AQ453">
            <v>6.7619350256084326E-4</v>
          </cell>
          <cell r="AR453">
            <v>3.6782268080634372E-4</v>
          </cell>
          <cell r="AS453">
            <v>4.3369205037346149E-4</v>
          </cell>
          <cell r="AT453">
            <v>4.1392448159819365E-4</v>
          </cell>
          <cell r="AU453">
            <v>3.9275392173666629E-4</v>
          </cell>
          <cell r="AV453">
            <v>1.7370958139004011E-4</v>
          </cell>
          <cell r="AW453">
            <v>1.7462173181038252E-4</v>
          </cell>
          <cell r="AX453">
            <v>1.2897678417884777E-4</v>
          </cell>
          <cell r="AY453">
            <v>1.0748096314903547E-4</v>
          </cell>
        </row>
        <row r="454">
          <cell r="C454" t="str">
            <v>Final energy consumption of  non ferrous</v>
          </cell>
          <cell r="E454" t="str">
            <v>Mtoe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8.5984522785898537E-5</v>
          </cell>
          <cell r="AK454">
            <v>3.4617655027140739E-4</v>
          </cell>
          <cell r="AL454">
            <v>8.087558984691066E-4</v>
          </cell>
          <cell r="AM454">
            <v>4.3195084399119118E-4</v>
          </cell>
          <cell r="AN454">
            <v>9.4094845769584514E-4</v>
          </cell>
          <cell r="AO454">
            <v>1.0423800021841215E-3</v>
          </cell>
          <cell r="AP454">
            <v>3.0415871090600363E-3</v>
          </cell>
          <cell r="AQ454">
            <v>3.0343688860642757E-3</v>
          </cell>
          <cell r="AR454">
            <v>2.4263119970505363E-3</v>
          </cell>
          <cell r="AS454">
            <v>2.7042415890044004E-3</v>
          </cell>
          <cell r="AT454">
            <v>2.9249522775277475E-3</v>
          </cell>
          <cell r="AU454">
            <v>1.3243288430304766E-3</v>
          </cell>
          <cell r="AV454">
            <v>3.3424626212047361E-3</v>
          </cell>
          <cell r="AW454">
            <v>2.4404707284887421E-3</v>
          </cell>
          <cell r="AX454">
            <v>2.4327409955096969E-3</v>
          </cell>
          <cell r="AY454">
            <v>1.3112779074847558E-3</v>
          </cell>
        </row>
        <row r="455">
          <cell r="C455" t="str">
            <v>Final energy consumption of  machinery &amp; metal products</v>
          </cell>
          <cell r="E455" t="str">
            <v>Mtoe</v>
          </cell>
          <cell r="Z455">
            <v>4.0360179612114251E-2</v>
          </cell>
          <cell r="AA455">
            <v>4.7336868252603415E-2</v>
          </cell>
          <cell r="AB455">
            <v>3.5724076704879232E-2</v>
          </cell>
          <cell r="AC455">
            <v>2.1937239961217013E-2</v>
          </cell>
          <cell r="AD455">
            <v>3.6180691657459872E-2</v>
          </cell>
          <cell r="AE455">
            <v>2.6600005210256274E-2</v>
          </cell>
          <cell r="AF455">
            <v>2.6000088932770837E-2</v>
          </cell>
          <cell r="AG455">
            <v>2.1961432886780843E-2</v>
          </cell>
          <cell r="AH455">
            <v>2.4035118359500774E-2</v>
          </cell>
          <cell r="AI455">
            <v>2.2142751153960291E-2</v>
          </cell>
          <cell r="AJ455">
            <v>1.9998659810915018E-2</v>
          </cell>
          <cell r="AK455">
            <v>2.2080789682226491E-2</v>
          </cell>
          <cell r="AL455">
            <v>2.4858641649447989E-2</v>
          </cell>
          <cell r="AM455">
            <v>3.5086493294154454E-2</v>
          </cell>
          <cell r="AN455">
            <v>3.1854391217028065E-2</v>
          </cell>
          <cell r="AO455">
            <v>3.6483851342989891E-2</v>
          </cell>
          <cell r="AP455">
            <v>4.0162577901839185E-2</v>
          </cell>
          <cell r="AQ455">
            <v>4.1866587605213348E-2</v>
          </cell>
          <cell r="AR455">
            <v>3.8310385608199382E-2</v>
          </cell>
          <cell r="AS455">
            <v>3.5606184756475631E-2</v>
          </cell>
          <cell r="AT455">
            <v>4.0556417780924676E-2</v>
          </cell>
          <cell r="AU455">
            <v>4.2383925678120021E-2</v>
          </cell>
          <cell r="AV455">
            <v>4.3100874118339003E-2</v>
          </cell>
          <cell r="AW455">
            <v>4.0194085169377877E-2</v>
          </cell>
          <cell r="AX455">
            <v>3.726473679182192E-2</v>
          </cell>
          <cell r="AY455">
            <v>3.4835784614375385E-2</v>
          </cell>
        </row>
        <row r="456">
          <cell r="C456" t="str">
            <v xml:space="preserve">     Final energy consumption of  fabricated metals</v>
          </cell>
          <cell r="E456" t="str">
            <v>Mtoe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</row>
        <row r="457">
          <cell r="C457" t="str">
            <v>Final energy consumption of  transport vehicles</v>
          </cell>
          <cell r="E457" t="str">
            <v>Mtoe</v>
          </cell>
          <cell r="Z457">
            <v>0</v>
          </cell>
          <cell r="AA457">
            <v>0</v>
          </cell>
          <cell r="AB457">
            <v>4.9871023215821144E-3</v>
          </cell>
          <cell r="AC457">
            <v>1.2037833190025795E-3</v>
          </cell>
          <cell r="AD457">
            <v>6.8071080538836337E-4</v>
          </cell>
          <cell r="AE457">
            <v>1.7738607050730869E-3</v>
          </cell>
          <cell r="AF457">
            <v>1.2039224552625582E-2</v>
          </cell>
          <cell r="AG457">
            <v>7.5460239481522111E-3</v>
          </cell>
          <cell r="AH457">
            <v>1.1020036146778356E-2</v>
          </cell>
          <cell r="AI457">
            <v>9.3024072897152262E-3</v>
          </cell>
          <cell r="AJ457">
            <v>7.0023781069488691E-3</v>
          </cell>
          <cell r="AK457">
            <v>4.7773275474934096E-3</v>
          </cell>
          <cell r="AL457">
            <v>6.243123095155948E-3</v>
          </cell>
          <cell r="AM457">
            <v>7.8605985372908211E-3</v>
          </cell>
          <cell r="AN457">
            <v>1.0760845076483195E-2</v>
          </cell>
          <cell r="AO457">
            <v>9.8365798669709601E-3</v>
          </cell>
          <cell r="AP457">
            <v>1.0539356957615584E-2</v>
          </cell>
          <cell r="AQ457">
            <v>1.0039950726206911E-2</v>
          </cell>
          <cell r="AR457">
            <v>7.3380907409391228E-3</v>
          </cell>
          <cell r="AS457">
            <v>6.9543957183492407E-3</v>
          </cell>
          <cell r="AT457">
            <v>7.4003249942140815E-3</v>
          </cell>
          <cell r="AU457">
            <v>7.0303299499199605E-3</v>
          </cell>
          <cell r="AV457">
            <v>1.0414895893197879E-2</v>
          </cell>
          <cell r="AW457">
            <v>1.2005810049076561E-2</v>
          </cell>
          <cell r="AX457">
            <v>1.0301423521543899E-2</v>
          </cell>
          <cell r="AY457">
            <v>1.0523604127663375E-2</v>
          </cell>
        </row>
        <row r="458">
          <cell r="C458" t="str">
            <v>Final energy consumption of  other manufacturing</v>
          </cell>
          <cell r="E458" t="str">
            <v>Mtoe</v>
          </cell>
          <cell r="Z458">
            <v>1.5886816846766547</v>
          </cell>
          <cell r="AA458">
            <v>1.416938330109111</v>
          </cell>
          <cell r="AB458">
            <v>0.66461397324618754</v>
          </cell>
          <cell r="AC458">
            <v>0.60215868977392706</v>
          </cell>
          <cell r="AD458">
            <v>7.4583686764875215E-2</v>
          </cell>
          <cell r="AE458">
            <v>0.1125793353283211</v>
          </cell>
          <cell r="AF458">
            <v>8.8032279402857114E-2</v>
          </cell>
          <cell r="AG458">
            <v>8.6360116341372931E-2</v>
          </cell>
          <cell r="AH458">
            <v>5.7396848658643897E-2</v>
          </cell>
          <cell r="AI458">
            <v>5.0379978436946304E-2</v>
          </cell>
          <cell r="AJ458">
            <v>5.1385205306705484E-2</v>
          </cell>
          <cell r="AK458">
            <v>5.6998427078616985E-2</v>
          </cell>
          <cell r="AL458">
            <v>5.6003739955345418E-2</v>
          </cell>
          <cell r="AM458">
            <v>6.0282732674241189E-2</v>
          </cell>
          <cell r="AN458">
            <v>6.1526298790197498E-2</v>
          </cell>
          <cell r="AO458">
            <v>5.6839859590541691E-2</v>
          </cell>
          <cell r="AP458">
            <v>4.9860673226967293E-2</v>
          </cell>
          <cell r="AQ458">
            <v>5.8011854833387097E-2</v>
          </cell>
          <cell r="AR458">
            <v>5.5901365723641669E-2</v>
          </cell>
          <cell r="AS458">
            <v>4.2549419648524565E-2</v>
          </cell>
          <cell r="AT458">
            <v>4.6453274717363983E-2</v>
          </cell>
          <cell r="AU458">
            <v>4.5037223519853162E-2</v>
          </cell>
          <cell r="AV458">
            <v>4.1172574179568364E-2</v>
          </cell>
          <cell r="AW458">
            <v>2.7400561353223843E-2</v>
          </cell>
          <cell r="AX458">
            <v>2.652861373841597E-2</v>
          </cell>
          <cell r="AY458">
            <v>3.4205214146202381E-2</v>
          </cell>
        </row>
        <row r="459">
          <cell r="C459" t="str">
            <v xml:space="preserve">     Final energy consumption of rubber&amp;plastics</v>
          </cell>
          <cell r="E459" t="str">
            <v>Mtoe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</row>
        <row r="460">
          <cell r="C460" t="str">
            <v>Final energy consumption of mining</v>
          </cell>
          <cell r="E460" t="str">
            <v>Mtoe</v>
          </cell>
          <cell r="Z460">
            <v>0</v>
          </cell>
          <cell r="AA460">
            <v>0</v>
          </cell>
          <cell r="AB460">
            <v>6.0905703640011467E-4</v>
          </cell>
          <cell r="AC460">
            <v>2.9234737747205505E-3</v>
          </cell>
          <cell r="AD460">
            <v>2.5613833954332664E-2</v>
          </cell>
          <cell r="AE460">
            <v>6.878761822871883E-4</v>
          </cell>
          <cell r="AF460">
            <v>1.6814751122575715E-3</v>
          </cell>
          <cell r="AG460">
            <v>3.0070698385401737E-3</v>
          </cell>
          <cell r="AH460">
            <v>1.5357791153147989E-3</v>
          </cell>
          <cell r="AI460">
            <v>1.4402407566638004E-3</v>
          </cell>
          <cell r="AJ460">
            <v>4.7583214557386103E-3</v>
          </cell>
          <cell r="AK460">
            <v>5.0129426783694225E-3</v>
          </cell>
          <cell r="AL460">
            <v>3.0524505588993981E-3</v>
          </cell>
          <cell r="AM460">
            <v>1.0019307246089404E-2</v>
          </cell>
          <cell r="AN460">
            <v>9.1977818195882327E-3</v>
          </cell>
          <cell r="AO460">
            <v>1.0830299312564984E-2</v>
          </cell>
          <cell r="AP460">
            <v>1.248737693667099E-2</v>
          </cell>
          <cell r="AQ460">
            <v>1.4229192368562063E-2</v>
          </cell>
          <cell r="AR460">
            <v>1.3470029875082192E-2</v>
          </cell>
          <cell r="AS460">
            <v>9.2623442722838609E-3</v>
          </cell>
          <cell r="AT460">
            <v>9.1067218490902876E-3</v>
          </cell>
          <cell r="AU460">
            <v>1.030242284978385E-2</v>
          </cell>
          <cell r="AV460">
            <v>1.3387834258517615E-2</v>
          </cell>
          <cell r="AW460">
            <v>1.4244830877708446E-2</v>
          </cell>
          <cell r="AX460">
            <v>1.1591191363332375E-2</v>
          </cell>
          <cell r="AY460">
            <v>1.0962364710770733E-2</v>
          </cell>
        </row>
        <row r="461">
          <cell r="C461" t="str">
            <v>Final energy consumption of  construction</v>
          </cell>
          <cell r="E461" t="str">
            <v>Mtoe</v>
          </cell>
          <cell r="Z461">
            <v>7.4691769370402228E-2</v>
          </cell>
          <cell r="AA461">
            <v>6.6666475589949356E-2</v>
          </cell>
          <cell r="AB461">
            <v>3.763890428807163E-2</v>
          </cell>
          <cell r="AC461">
            <v>4.0845665376235483E-2</v>
          </cell>
          <cell r="AD461">
            <v>4.5708954191441289E-2</v>
          </cell>
          <cell r="AE461">
            <v>3.4676522258959112E-2</v>
          </cell>
          <cell r="AF461">
            <v>3.6601660683603127E-2</v>
          </cell>
          <cell r="AG461">
            <v>2.8742809082383601E-2</v>
          </cell>
          <cell r="AH461">
            <v>3.4299336950896965E-2</v>
          </cell>
          <cell r="AI461">
            <v>3.4707504930379302E-2</v>
          </cell>
          <cell r="AJ461">
            <v>2.9311800996199747E-2</v>
          </cell>
          <cell r="AK461">
            <v>2.7748717501381154E-2</v>
          </cell>
          <cell r="AL461">
            <v>3.6405628592453596E-2</v>
          </cell>
          <cell r="AM461">
            <v>4.6556137682395762E-2</v>
          </cell>
          <cell r="AN461">
            <v>4.3304591015142432E-2</v>
          </cell>
          <cell r="AO461">
            <v>4.450053152669689E-2</v>
          </cell>
          <cell r="AP461">
            <v>5.0383122664329434E-2</v>
          </cell>
          <cell r="AQ461">
            <v>4.9272177706885537E-2</v>
          </cell>
          <cell r="AR461">
            <v>4.2671691509444665E-2</v>
          </cell>
          <cell r="AS461">
            <v>3.8897172838390996E-2</v>
          </cell>
          <cell r="AT461">
            <v>3.6335672321191309E-2</v>
          </cell>
          <cell r="AU461">
            <v>4.6550470323584954E-2</v>
          </cell>
          <cell r="AV461">
            <v>4.997928211926117E-2</v>
          </cell>
          <cell r="AW461">
            <v>4.8534534421684712E-2</v>
          </cell>
          <cell r="AX461">
            <v>4.8310404127257095E-2</v>
          </cell>
          <cell r="AY461">
            <v>4.7546904218404372E-2</v>
          </cell>
        </row>
        <row r="462">
          <cell r="C462" t="str">
            <v>Final energy consumption of manufacturing (sum of branches)</v>
          </cell>
          <cell r="E462" t="str">
            <v>Mtoe</v>
          </cell>
          <cell r="Z462">
            <v>2.4458556065872066</v>
          </cell>
          <cell r="AA462">
            <v>2.291468272629368</v>
          </cell>
          <cell r="AB462">
            <v>1.3534881096263067</v>
          </cell>
          <cell r="AC462">
            <v>1.2193888796543715</v>
          </cell>
          <cell r="AD462">
            <v>0.97733647094445009</v>
          </cell>
          <cell r="AE462">
            <v>0.81059632853836816</v>
          </cell>
          <cell r="AF462">
            <v>0.90748957761107674</v>
          </cell>
          <cell r="AG462">
            <v>0.80242419786097485</v>
          </cell>
          <cell r="AH462">
            <v>0.67944070263796386</v>
          </cell>
          <cell r="AI462">
            <v>0.52406161347210856</v>
          </cell>
          <cell r="AJ462">
            <v>0.53947458686706429</v>
          </cell>
          <cell r="AK462">
            <v>0.60366229890213952</v>
          </cell>
          <cell r="AL462">
            <v>0.53758613372142916</v>
          </cell>
          <cell r="AM462">
            <v>0.62227641947115897</v>
          </cell>
          <cell r="AN462">
            <v>0.63747777394855953</v>
          </cell>
          <cell r="AO462">
            <v>0.66662367753927398</v>
          </cell>
          <cell r="AP462">
            <v>0.63261181922573306</v>
          </cell>
          <cell r="AQ462">
            <v>0.71219165894744418</v>
          </cell>
          <cell r="AR462">
            <v>0.70482570180255211</v>
          </cell>
          <cell r="AS462">
            <v>0.49280330689901092</v>
          </cell>
          <cell r="AT462">
            <v>0.53193711085809947</v>
          </cell>
          <cell r="AU462">
            <v>0.55324207203636588</v>
          </cell>
          <cell r="AV462">
            <v>0.50816870790661139</v>
          </cell>
          <cell r="AW462">
            <v>0.58212911354876695</v>
          </cell>
          <cell r="AX462">
            <v>0.49663346708703543</v>
          </cell>
          <cell r="AY462">
            <v>0.46626338760204428</v>
          </cell>
        </row>
        <row r="463">
          <cell r="C463" t="str">
            <v>Control of consistency : sum of branches compared to manufacturing</v>
          </cell>
          <cell r="E463" t="str">
            <v>%</v>
          </cell>
          <cell r="Z463">
            <v>1</v>
          </cell>
          <cell r="AA463">
            <v>0.99999999999999978</v>
          </cell>
          <cell r="AB463">
            <v>1</v>
          </cell>
          <cell r="AC463">
            <v>1</v>
          </cell>
          <cell r="AD463">
            <v>1.0000000000000002</v>
          </cell>
          <cell r="AE463">
            <v>0.99999999999999989</v>
          </cell>
          <cell r="AF463">
            <v>1.0000000000000002</v>
          </cell>
          <cell r="AG463">
            <v>1</v>
          </cell>
          <cell r="AH463">
            <v>0.99999999999999989</v>
          </cell>
          <cell r="AI463">
            <v>1</v>
          </cell>
          <cell r="AJ463">
            <v>0.99999999999999978</v>
          </cell>
          <cell r="AK463">
            <v>1</v>
          </cell>
          <cell r="AL463">
            <v>0.99999999999999978</v>
          </cell>
          <cell r="AM463">
            <v>1.0000000000000002</v>
          </cell>
          <cell r="AN463">
            <v>0.99999999999999967</v>
          </cell>
          <cell r="AO463">
            <v>0.99999999999999978</v>
          </cell>
          <cell r="AP463">
            <v>1.0000000000000002</v>
          </cell>
          <cell r="AQ463">
            <v>1.0000000000000002</v>
          </cell>
          <cell r="AR463">
            <v>1</v>
          </cell>
          <cell r="AS463">
            <v>1.0000000000000002</v>
          </cell>
          <cell r="AT463">
            <v>1.0000000000000002</v>
          </cell>
          <cell r="AU463">
            <v>1</v>
          </cell>
          <cell r="AV463">
            <v>1</v>
          </cell>
          <cell r="AW463">
            <v>0.99999999999999978</v>
          </cell>
          <cell r="AX463">
            <v>0.99999999999999989</v>
          </cell>
          <cell r="AY463">
            <v>0.99999999999999989</v>
          </cell>
        </row>
        <row r="464">
          <cell r="C464" t="str">
            <v>Final energy consumption of water processing</v>
          </cell>
          <cell r="E464" t="str">
            <v>Mtoe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</row>
        <row r="465">
          <cell r="C465" t="str">
            <v>Final energy consumption of mining</v>
          </cell>
          <cell r="E465" t="str">
            <v>Mtoe</v>
          </cell>
          <cell r="Z465">
            <v>0</v>
          </cell>
          <cell r="AA465">
            <v>0</v>
          </cell>
          <cell r="AB465">
            <v>6.0905703640011467E-4</v>
          </cell>
          <cell r="AC465">
            <v>2.9234737747205505E-3</v>
          </cell>
          <cell r="AD465">
            <v>2.5613833954332664E-2</v>
          </cell>
          <cell r="AE465">
            <v>6.878761822871883E-4</v>
          </cell>
          <cell r="AF465">
            <v>1.6814751122575715E-3</v>
          </cell>
          <cell r="AG465">
            <v>3.0070698385401737E-3</v>
          </cell>
          <cell r="AH465">
            <v>1.5357791153147989E-3</v>
          </cell>
          <cell r="AI465">
            <v>1.4402407566638004E-3</v>
          </cell>
          <cell r="AJ465">
            <v>4.7583214557386103E-3</v>
          </cell>
          <cell r="AK465">
            <v>5.0129426783694225E-3</v>
          </cell>
          <cell r="AL465">
            <v>3.0524505588993981E-3</v>
          </cell>
          <cell r="AM465">
            <v>1.0019307246089404E-2</v>
          </cell>
          <cell r="AN465">
            <v>9.1977818195882327E-3</v>
          </cell>
          <cell r="AO465">
            <v>1.0830299312564984E-2</v>
          </cell>
          <cell r="AP465">
            <v>1.248737693667099E-2</v>
          </cell>
          <cell r="AQ465">
            <v>1.4229192368562063E-2</v>
          </cell>
          <cell r="AR465">
            <v>1.3470029875082192E-2</v>
          </cell>
          <cell r="AS465">
            <v>9.2623442722838609E-3</v>
          </cell>
          <cell r="AT465">
            <v>9.1067218490902876E-3</v>
          </cell>
          <cell r="AU465">
            <v>1.030242284978385E-2</v>
          </cell>
          <cell r="AV465">
            <v>1.3387834258517615E-2</v>
          </cell>
          <cell r="AW465">
            <v>1.4244830877708446E-2</v>
          </cell>
          <cell r="AX465">
            <v>1.1591191363332375E-2</v>
          </cell>
          <cell r="AY465">
            <v>1.0962364710770733E-2</v>
          </cell>
        </row>
        <row r="466">
          <cell r="C466" t="str">
            <v>Final energy consumption of construction</v>
          </cell>
          <cell r="E466" t="str">
            <v>Mtoe</v>
          </cell>
          <cell r="Z466">
            <v>7.4691769370402228E-2</v>
          </cell>
          <cell r="AA466">
            <v>6.6666475589949356E-2</v>
          </cell>
          <cell r="AB466">
            <v>3.763890428807163E-2</v>
          </cell>
          <cell r="AC466">
            <v>4.0845665376235483E-2</v>
          </cell>
          <cell r="AD466">
            <v>4.5708954191441289E-2</v>
          </cell>
          <cell r="AE466">
            <v>3.4676522258959112E-2</v>
          </cell>
          <cell r="AF466">
            <v>3.6601660683603127E-2</v>
          </cell>
          <cell r="AG466">
            <v>2.8742809082383601E-2</v>
          </cell>
          <cell r="AH466">
            <v>3.4299336950896965E-2</v>
          </cell>
          <cell r="AI466">
            <v>3.4707504930379302E-2</v>
          </cell>
          <cell r="AJ466">
            <v>2.9311800996199747E-2</v>
          </cell>
          <cell r="AK466">
            <v>2.7748717501381154E-2</v>
          </cell>
          <cell r="AL466">
            <v>3.6405628592453596E-2</v>
          </cell>
          <cell r="AM466">
            <v>4.6556137682395762E-2</v>
          </cell>
          <cell r="AN466">
            <v>4.3304591015142432E-2</v>
          </cell>
          <cell r="AO466">
            <v>4.450053152669689E-2</v>
          </cell>
          <cell r="AP466">
            <v>5.0383122664329434E-2</v>
          </cell>
          <cell r="AQ466">
            <v>4.9272177706885537E-2</v>
          </cell>
          <cell r="AR466">
            <v>4.2671691509444665E-2</v>
          </cell>
          <cell r="AS466">
            <v>3.8897172838390996E-2</v>
          </cell>
          <cell r="AT466">
            <v>3.6335672321191309E-2</v>
          </cell>
          <cell r="AU466">
            <v>4.6550470323584954E-2</v>
          </cell>
          <cell r="AV466">
            <v>4.997928211926117E-2</v>
          </cell>
          <cell r="AW466">
            <v>4.8534534421684712E-2</v>
          </cell>
          <cell r="AX466">
            <v>4.8310404127257095E-2</v>
          </cell>
          <cell r="AY466">
            <v>4.7546904218404372E-2</v>
          </cell>
        </row>
        <row r="467">
          <cell r="C467" t="str">
            <v>Control of consistency : sum of branches compared to total industry</v>
          </cell>
          <cell r="E467" t="str">
            <v>%</v>
          </cell>
          <cell r="Z467">
            <v>1</v>
          </cell>
          <cell r="AA467">
            <v>1</v>
          </cell>
          <cell r="AB467">
            <v>0.99999999999999978</v>
          </cell>
          <cell r="AC467">
            <v>1</v>
          </cell>
          <cell r="AD467">
            <v>0.99999999999999978</v>
          </cell>
          <cell r="AE467">
            <v>1</v>
          </cell>
          <cell r="AF467">
            <v>1</v>
          </cell>
          <cell r="AG467">
            <v>1</v>
          </cell>
          <cell r="AH467">
            <v>0.99999999999999978</v>
          </cell>
          <cell r="AI467">
            <v>1.0000000000000002</v>
          </cell>
          <cell r="AJ467">
            <v>1.0000000000000002</v>
          </cell>
          <cell r="AK467">
            <v>1.0014921391150344</v>
          </cell>
          <cell r="AL467">
            <v>1</v>
          </cell>
          <cell r="AM467">
            <v>1</v>
          </cell>
          <cell r="AN467">
            <v>1.0000000000000002</v>
          </cell>
          <cell r="AO467">
            <v>0.99999999999999956</v>
          </cell>
          <cell r="AP467">
            <v>0.99999999999999956</v>
          </cell>
          <cell r="AQ467">
            <v>0.99999999999999978</v>
          </cell>
          <cell r="AR467">
            <v>1</v>
          </cell>
          <cell r="AS467">
            <v>0.99999999999999978</v>
          </cell>
          <cell r="AT467">
            <v>1</v>
          </cell>
          <cell r="AU467">
            <v>0.99999999999999978</v>
          </cell>
          <cell r="AV467">
            <v>1.0000000000000002</v>
          </cell>
          <cell r="AW467">
            <v>1</v>
          </cell>
          <cell r="AX467">
            <v>1</v>
          </cell>
          <cell r="AY467">
            <v>1.0017601536684748</v>
          </cell>
        </row>
        <row r="469">
          <cell r="C469" t="str">
            <v>Use of non conventional fuel : cement</v>
          </cell>
          <cell r="E469" t="str">
            <v>%</v>
          </cell>
          <cell r="Z469" t="e">
            <v>#DIV/0!</v>
          </cell>
          <cell r="AA469" t="e">
            <v>#DIV/0!</v>
          </cell>
          <cell r="AB469" t="e">
            <v>#DIV/0!</v>
          </cell>
          <cell r="AC469" t="e">
            <v>#DIV/0!</v>
          </cell>
          <cell r="AD469" t="e">
            <v>#DIV/0!</v>
          </cell>
          <cell r="AE469" t="e">
            <v>#DIV/0!</v>
          </cell>
          <cell r="AF469" t="e">
            <v>#DIV/0!</v>
          </cell>
          <cell r="AG469" t="e">
            <v>#DIV/0!</v>
          </cell>
          <cell r="AH469" t="e">
            <v>#DIV/0!</v>
          </cell>
          <cell r="AI469" t="e">
            <v>#DIV/0!</v>
          </cell>
          <cell r="AJ469" t="e">
            <v>#DIV/0!</v>
          </cell>
          <cell r="AK469" t="e">
            <v>#DIV/0!</v>
          </cell>
          <cell r="AL469" t="e">
            <v>#DIV/0!</v>
          </cell>
          <cell r="AM469" t="e">
            <v>#DIV/0!</v>
          </cell>
          <cell r="AN469" t="e">
            <v>#DIV/0!</v>
          </cell>
          <cell r="AO469" t="e">
            <v>#DIV/0!</v>
          </cell>
          <cell r="AP469" t="e">
            <v>#DIV/0!</v>
          </cell>
          <cell r="AQ469" t="e">
            <v>#DIV/0!</v>
          </cell>
          <cell r="AR469" t="e">
            <v>#DIV/0!</v>
          </cell>
          <cell r="AS469" t="e">
            <v>#DIV/0!</v>
          </cell>
          <cell r="AT469" t="e">
            <v>#DIV/0!</v>
          </cell>
          <cell r="AU469" t="e">
            <v>#DIV/0!</v>
          </cell>
          <cell r="AV469" t="e">
            <v>#DIV/0!</v>
          </cell>
          <cell r="AW469" t="e">
            <v>#DIV/0!</v>
          </cell>
          <cell r="AX469" t="e">
            <v>#DIV/0!</v>
          </cell>
          <cell r="AY469" t="e">
            <v>#DIV/0!</v>
          </cell>
        </row>
        <row r="470">
          <cell r="C470" t="str">
            <v>Use of non conventional fuel : paper</v>
          </cell>
          <cell r="E470" t="str">
            <v>%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0.59740852784141163</v>
          </cell>
          <cell r="AG470">
            <v>0.29737696068903019</v>
          </cell>
          <cell r="AH470">
            <v>0.17538429031035943</v>
          </cell>
          <cell r="AI470">
            <v>0.43223559544746726</v>
          </cell>
          <cell r="AJ470">
            <v>0.39138622790490241</v>
          </cell>
          <cell r="AK470">
            <v>0.38181478792906776</v>
          </cell>
          <cell r="AL470">
            <v>0.36087330960892289</v>
          </cell>
          <cell r="AM470">
            <v>2.7066019810295449E-2</v>
          </cell>
          <cell r="AN470">
            <v>5.7453524889825268E-2</v>
          </cell>
          <cell r="AO470">
            <v>7.0637329563893028E-2</v>
          </cell>
          <cell r="AP470">
            <v>6.2647283070386667E-2</v>
          </cell>
          <cell r="AQ470">
            <v>7.9582952282948538E-2</v>
          </cell>
          <cell r="AR470">
            <v>6.9912024686100235E-2</v>
          </cell>
          <cell r="AS470">
            <v>9.5317181835597342E-2</v>
          </cell>
          <cell r="AT470">
            <v>9.9331212703395108E-2</v>
          </cell>
          <cell r="AU470">
            <v>8.7910413032939963E-2</v>
          </cell>
          <cell r="AV470">
            <v>7.9758202950734755E-2</v>
          </cell>
          <cell r="AW470">
            <v>6.6826968219875951E-2</v>
          </cell>
          <cell r="AX470">
            <v>0.10225442834138487</v>
          </cell>
          <cell r="AY470">
            <v>0.11289879119947666</v>
          </cell>
        </row>
        <row r="471">
          <cell r="C471" t="str">
            <v>Use of non conventional fuel : industry</v>
          </cell>
          <cell r="E471" t="str">
            <v>%</v>
          </cell>
          <cell r="Z471">
            <v>2.5016517170482816E-3</v>
          </cell>
          <cell r="AA471">
            <v>2.6739488384738604E-3</v>
          </cell>
          <cell r="AB471">
            <v>4.5306950093333461E-3</v>
          </cell>
          <cell r="AC471">
            <v>4.9918787492079205E-3</v>
          </cell>
          <cell r="AD471">
            <v>1.6444496710462473E-2</v>
          </cell>
          <cell r="AE471">
            <v>8.9246681927553362E-2</v>
          </cell>
          <cell r="AF471">
            <v>0.12720464063494857</v>
          </cell>
          <cell r="AG471">
            <v>8.5783330627651769E-2</v>
          </cell>
          <cell r="AH471">
            <v>8.8388992307659411E-2</v>
          </cell>
          <cell r="AI471">
            <v>0.14747485791286108</v>
          </cell>
          <cell r="AJ471">
            <v>0.13817417755470085</v>
          </cell>
          <cell r="AK471">
            <v>0.14162166713981381</v>
          </cell>
          <cell r="AL471">
            <v>0.19739494056197213</v>
          </cell>
          <cell r="AM471">
            <v>0.17602456198365687</v>
          </cell>
          <cell r="AN471">
            <v>0.17360096187856006</v>
          </cell>
          <cell r="AO471">
            <v>0.18076678849249186</v>
          </cell>
          <cell r="AP471">
            <v>0.12143501964213581</v>
          </cell>
          <cell r="AQ471">
            <v>0.11238821158268167</v>
          </cell>
          <cell r="AR471">
            <v>0.15552326968644639</v>
          </cell>
          <cell r="AS471">
            <v>0.15890304172675768</v>
          </cell>
          <cell r="AT471">
            <v>0.18077478663030327</v>
          </cell>
          <cell r="AU471">
            <v>0.17938058183629868</v>
          </cell>
          <cell r="AV471">
            <v>0.13372860225602867</v>
          </cell>
          <cell r="AW471">
            <v>0.22051012122836938</v>
          </cell>
          <cell r="AX471">
            <v>0.19063551322453406</v>
          </cell>
          <cell r="AY471">
            <v>0.22172497226617965</v>
          </cell>
        </row>
        <row r="473">
          <cell r="B473" t="str">
            <v>Value added of manufacturing in M€00</v>
          </cell>
        </row>
        <row r="475">
          <cell r="B475" t="str">
            <v>vadindxx</v>
          </cell>
          <cell r="C475" t="str">
            <v>Industry</v>
          </cell>
          <cell r="E475" t="str">
            <v>M€2005</v>
          </cell>
          <cell r="AE475">
            <v>1941.8262</v>
          </cell>
          <cell r="AF475">
            <v>1961.4607000000001</v>
          </cell>
          <cell r="AG475">
            <v>2118.1241</v>
          </cell>
          <cell r="AH475">
            <v>2198.5192999999999</v>
          </cell>
          <cell r="AI475">
            <v>2064.5248000000001</v>
          </cell>
          <cell r="AJ475">
            <v>2462.7638999999999</v>
          </cell>
          <cell r="AK475">
            <v>2654.6777000000002</v>
          </cell>
          <cell r="AL475">
            <v>2831.2795000000001</v>
          </cell>
          <cell r="AM475">
            <v>3088.2733000000003</v>
          </cell>
          <cell r="AN475">
            <v>3197.9881999999998</v>
          </cell>
          <cell r="AO475">
            <v>3583.1232999999997</v>
          </cell>
          <cell r="AP475">
            <v>3895.3954999999996</v>
          </cell>
          <cell r="AQ475">
            <v>4157.8130999999994</v>
          </cell>
          <cell r="AR475">
            <v>4040.2178000000004</v>
          </cell>
          <cell r="AS475">
            <v>3107.9050999999999</v>
          </cell>
          <cell r="AT475">
            <v>3423.7903000000001</v>
          </cell>
          <cell r="AU475">
            <v>3922.6905000000002</v>
          </cell>
          <cell r="AV475">
            <v>4032.4199000000003</v>
          </cell>
          <cell r="AW475">
            <v>4092.7141000000001</v>
          </cell>
          <cell r="AX475">
            <v>4308.1002000000008</v>
          </cell>
          <cell r="AY475">
            <v>4304.37</v>
          </cell>
        </row>
        <row r="476">
          <cell r="B476" t="str">
            <v>vadimaxx</v>
          </cell>
          <cell r="C476" t="str">
            <v>Manufacturing</v>
          </cell>
          <cell r="E476" t="str">
            <v>M€2005</v>
          </cell>
          <cell r="AE476">
            <v>890.85339999999997</v>
          </cell>
          <cell r="AF476">
            <v>886.57899999999995</v>
          </cell>
          <cell r="AG476">
            <v>1065.5376000000001</v>
          </cell>
          <cell r="AH476">
            <v>1117.4382000000001</v>
          </cell>
          <cell r="AI476">
            <v>1105.7085</v>
          </cell>
          <cell r="AJ476">
            <v>1335.1899000000001</v>
          </cell>
          <cell r="AK476">
            <v>1509.6635000000001</v>
          </cell>
          <cell r="AL476">
            <v>1623.7218</v>
          </cell>
          <cell r="AM476">
            <v>1745.0968</v>
          </cell>
          <cell r="AN476">
            <v>1797.8067000000001</v>
          </cell>
          <cell r="AO476">
            <v>1971.5918999999999</v>
          </cell>
          <cell r="AP476">
            <v>2187.0018</v>
          </cell>
          <cell r="AQ476">
            <v>2295.5918999999999</v>
          </cell>
          <cell r="AR476">
            <v>2209.3348999999998</v>
          </cell>
          <cell r="AS476">
            <v>1701.1523</v>
          </cell>
          <cell r="AT476">
            <v>2019.7916</v>
          </cell>
          <cell r="AU476">
            <v>2316.9886000000001</v>
          </cell>
          <cell r="AV476">
            <v>2336.9576999999999</v>
          </cell>
          <cell r="AW476">
            <v>2404.4324000000001</v>
          </cell>
          <cell r="AX476">
            <v>2482.4792000000002</v>
          </cell>
          <cell r="AY476">
            <v>2664</v>
          </cell>
        </row>
        <row r="477">
          <cell r="C477" t="str">
            <v xml:space="preserve"> food, beverage and tobacco (Nace 15 - 16)</v>
          </cell>
          <cell r="E477" t="str">
            <v>M€2005</v>
          </cell>
          <cell r="AE477">
            <v>299.50720000000001</v>
          </cell>
          <cell r="AF477">
            <v>259.46510000000001</v>
          </cell>
          <cell r="AG477">
            <v>338.74900000000002</v>
          </cell>
          <cell r="AH477">
            <v>323.72199999999998</v>
          </cell>
          <cell r="AI477">
            <v>277.60230000000001</v>
          </cell>
          <cell r="AJ477">
            <v>290.61739999999998</v>
          </cell>
          <cell r="AK477">
            <v>315.81349999999998</v>
          </cell>
          <cell r="AL477">
            <v>336.7439</v>
          </cell>
          <cell r="AM477">
            <v>353.11959999999999</v>
          </cell>
          <cell r="AN477">
            <v>317.09809999999999</v>
          </cell>
          <cell r="AO477">
            <v>356.37110000000001</v>
          </cell>
          <cell r="AP477">
            <v>392.20049999999998</v>
          </cell>
          <cell r="AQ477">
            <v>366.01670000000001</v>
          </cell>
          <cell r="AR477">
            <v>275.91419999999999</v>
          </cell>
          <cell r="AS477">
            <v>268.70780000000002</v>
          </cell>
          <cell r="AT477">
            <v>268.17540000000002</v>
          </cell>
          <cell r="AU477">
            <v>269.53050000000002</v>
          </cell>
          <cell r="AV477">
            <v>250.92580000000001</v>
          </cell>
          <cell r="AW477">
            <v>240.50749999999999</v>
          </cell>
          <cell r="AX477">
            <v>226.2483</v>
          </cell>
          <cell r="AY477">
            <v>236.3</v>
          </cell>
        </row>
        <row r="478">
          <cell r="C478" t="str">
            <v xml:space="preserve"> textile, clothing, leather and footwear (Nace 17 - 19)</v>
          </cell>
          <cell r="E478" t="str">
            <v>M€2005</v>
          </cell>
          <cell r="AE478">
            <v>128.7739</v>
          </cell>
          <cell r="AF478">
            <v>115.9492</v>
          </cell>
          <cell r="AG478">
            <v>124.5706</v>
          </cell>
          <cell r="AH478">
            <v>130.7996</v>
          </cell>
          <cell r="AI478">
            <v>135.43209999999999</v>
          </cell>
          <cell r="AJ478">
            <v>159.31809999999999</v>
          </cell>
          <cell r="AK478">
            <v>181.81540000000001</v>
          </cell>
          <cell r="AL478">
            <v>186.76689999999999</v>
          </cell>
          <cell r="AM478">
            <v>188.19229999999999</v>
          </cell>
          <cell r="AN478">
            <v>183.9307</v>
          </cell>
          <cell r="AO478">
            <v>181.72669999999999</v>
          </cell>
          <cell r="AP478">
            <v>190.19640000000001</v>
          </cell>
          <cell r="AQ478">
            <v>170.75700000000001</v>
          </cell>
          <cell r="AR478">
            <v>158.9418</v>
          </cell>
          <cell r="AS478">
            <v>122.4794</v>
          </cell>
          <cell r="AT478">
            <v>134.1961</v>
          </cell>
          <cell r="AU478">
            <v>141.97720000000001</v>
          </cell>
          <cell r="AV478">
            <v>148.9742</v>
          </cell>
          <cell r="AW478">
            <v>139.90610000000001</v>
          </cell>
          <cell r="AX478">
            <v>138.13999999999999</v>
          </cell>
          <cell r="AY478">
            <v>151.19999999999999</v>
          </cell>
        </row>
        <row r="479">
          <cell r="C479" t="str">
            <v xml:space="preserve"> wood industry(Nace 20)</v>
          </cell>
          <cell r="E479" t="str">
            <v>M€2005</v>
          </cell>
          <cell r="AE479">
            <v>66.910700000000006</v>
          </cell>
          <cell r="AF479">
            <v>82.434899999999999</v>
          </cell>
          <cell r="AG479">
            <v>108.4862</v>
          </cell>
          <cell r="AH479">
            <v>125.93129999999999</v>
          </cell>
          <cell r="AI479">
            <v>151.13130000000001</v>
          </cell>
          <cell r="AJ479">
            <v>182.50110000000001</v>
          </cell>
          <cell r="AK479">
            <v>218.893</v>
          </cell>
          <cell r="AL479">
            <v>223.78880000000001</v>
          </cell>
          <cell r="AM479">
            <v>240.84989999999999</v>
          </cell>
          <cell r="AN479">
            <v>251.83580000000001</v>
          </cell>
          <cell r="AO479">
            <v>269.70760000000001</v>
          </cell>
          <cell r="AP479">
            <v>290.85969999999998</v>
          </cell>
          <cell r="AQ479">
            <v>294.03899999999999</v>
          </cell>
          <cell r="AR479">
            <v>247.54499999999999</v>
          </cell>
          <cell r="AS479">
            <v>209.61259999999999</v>
          </cell>
          <cell r="AT479">
            <v>285.92959999999999</v>
          </cell>
          <cell r="AU479">
            <v>331.19560000000001</v>
          </cell>
          <cell r="AV479">
            <v>319.20269999999999</v>
          </cell>
          <cell r="AW479">
            <v>370.02670000000001</v>
          </cell>
          <cell r="AX479">
            <v>420.24979999999999</v>
          </cell>
          <cell r="AY479">
            <v>481.3931</v>
          </cell>
        </row>
        <row r="480">
          <cell r="C480" t="str">
            <v xml:space="preserve"> pulp , paper &amp; printing (Nace 21 - 22) </v>
          </cell>
          <cell r="E480" t="str">
            <v>M€2005</v>
          </cell>
          <cell r="AE480">
            <v>41.2072</v>
          </cell>
          <cell r="AF480">
            <v>36.328400000000002</v>
          </cell>
          <cell r="AG480">
            <v>44.964300000000001</v>
          </cell>
          <cell r="AH480">
            <v>49.264399999999995</v>
          </cell>
          <cell r="AI480">
            <v>48.940200000000004</v>
          </cell>
          <cell r="AJ480">
            <v>65.380099999999999</v>
          </cell>
          <cell r="AK480">
            <v>71.747600000000006</v>
          </cell>
          <cell r="AL480">
            <v>83.86930000000001</v>
          </cell>
          <cell r="AM480">
            <v>84.23660000000001</v>
          </cell>
          <cell r="AN480">
            <v>90.329599999999999</v>
          </cell>
          <cell r="AO480">
            <v>95.917100000000005</v>
          </cell>
          <cell r="AP480">
            <v>113.2739</v>
          </cell>
          <cell r="AQ480">
            <v>118.45740000000001</v>
          </cell>
          <cell r="AR480">
            <v>113.968</v>
          </cell>
          <cell r="AS480">
            <v>92.654699999999991</v>
          </cell>
          <cell r="AT480">
            <v>123.52940000000001</v>
          </cell>
          <cell r="AU480">
            <v>121.9307</v>
          </cell>
          <cell r="AV480">
            <v>142.26660000000001</v>
          </cell>
          <cell r="AW480">
            <v>144.214</v>
          </cell>
          <cell r="AX480">
            <v>131.62010000000001</v>
          </cell>
          <cell r="AY480">
            <v>113.84180000000001</v>
          </cell>
        </row>
        <row r="481">
          <cell r="C481" t="str">
            <v xml:space="preserve"> coke and refined products (Nace 23)</v>
          </cell>
          <cell r="E481" t="str">
            <v>M€2005</v>
          </cell>
          <cell r="AE481">
            <v>9.6287000000000003</v>
          </cell>
          <cell r="AF481">
            <v>8.5421999999999993</v>
          </cell>
          <cell r="AG481">
            <v>4.8247</v>
          </cell>
          <cell r="AH481">
            <v>4.7436999999999996</v>
          </cell>
          <cell r="AI481">
            <v>24.777000000000001</v>
          </cell>
          <cell r="AJ481">
            <v>29.279699999999998</v>
          </cell>
          <cell r="AK481">
            <v>30.200099999999999</v>
          </cell>
          <cell r="AL481">
            <v>30.042200000000001</v>
          </cell>
          <cell r="AM481">
            <v>34.696100000000001</v>
          </cell>
          <cell r="AN481">
            <v>47.568100000000001</v>
          </cell>
          <cell r="AO481">
            <v>52.747700000000002</v>
          </cell>
          <cell r="AP481">
            <v>60.679299999999998</v>
          </cell>
          <cell r="AQ481">
            <v>77.875500000000002</v>
          </cell>
          <cell r="AR481">
            <v>101.96080000000001</v>
          </cell>
          <cell r="AS481">
            <v>63.799599999999998</v>
          </cell>
          <cell r="AT481">
            <v>74.570800000000006</v>
          </cell>
          <cell r="AU481">
            <v>75.682500000000005</v>
          </cell>
          <cell r="AV481">
            <v>78.540800000000004</v>
          </cell>
          <cell r="AW481">
            <v>90.78</v>
          </cell>
          <cell r="AX481">
            <v>117.6841</v>
          </cell>
          <cell r="AY481">
            <v>159.19999999999999</v>
          </cell>
        </row>
        <row r="482">
          <cell r="C482" t="str">
            <v xml:space="preserve"> chemicals(Nace 24)</v>
          </cell>
          <cell r="E482" t="str">
            <v>M€2005</v>
          </cell>
          <cell r="AE482">
            <v>99.122400000000013</v>
          </cell>
          <cell r="AF482">
            <v>115.61</v>
          </cell>
          <cell r="AG482">
            <v>123.1143</v>
          </cell>
          <cell r="AH482">
            <v>106.48700000000001</v>
          </cell>
          <cell r="AI482">
            <v>83.997699999999995</v>
          </cell>
          <cell r="AJ482">
            <v>81.189700000000002</v>
          </cell>
          <cell r="AK482">
            <v>88.507099999999994</v>
          </cell>
          <cell r="AL482">
            <v>89.6691</v>
          </cell>
          <cell r="AM482">
            <v>100.41970000000001</v>
          </cell>
          <cell r="AN482">
            <v>101.6819</v>
          </cell>
          <cell r="AO482">
            <v>102.22160000000001</v>
          </cell>
          <cell r="AP482">
            <v>96.900899999999993</v>
          </cell>
          <cell r="AQ482">
            <v>102.3947</v>
          </cell>
          <cell r="AR482">
            <v>133.6575</v>
          </cell>
          <cell r="AS482">
            <v>75.448799999999991</v>
          </cell>
          <cell r="AT482">
            <v>103.6105</v>
          </cell>
          <cell r="AU482">
            <v>104.5667</v>
          </cell>
          <cell r="AV482">
            <v>67.508600000000001</v>
          </cell>
          <cell r="AW482">
            <v>66.239900000000006</v>
          </cell>
          <cell r="AX482">
            <v>49.805999999999997</v>
          </cell>
          <cell r="AY482">
            <v>54.300000000000004</v>
          </cell>
        </row>
        <row r="483">
          <cell r="C483" t="str">
            <v xml:space="preserve"> non metallic minerals (Nace 26)</v>
          </cell>
          <cell r="E483" t="str">
            <v>M€2005</v>
          </cell>
          <cell r="AE483">
            <v>63.517699999999998</v>
          </cell>
          <cell r="AF483">
            <v>57.7288</v>
          </cell>
          <cell r="AG483">
            <v>72.231499999999997</v>
          </cell>
          <cell r="AH483">
            <v>84.207499999999996</v>
          </cell>
          <cell r="AI483">
            <v>73.322000000000003</v>
          </cell>
          <cell r="AJ483">
            <v>89.635099999999994</v>
          </cell>
          <cell r="AK483">
            <v>102.40949999999999</v>
          </cell>
          <cell r="AL483">
            <v>112.65560000000001</v>
          </cell>
          <cell r="AM483">
            <v>139.7577</v>
          </cell>
          <cell r="AN483">
            <v>148.65880000000001</v>
          </cell>
          <cell r="AO483">
            <v>175.31200000000001</v>
          </cell>
          <cell r="AP483">
            <v>202.45769999999999</v>
          </cell>
          <cell r="AQ483">
            <v>227.72219999999999</v>
          </cell>
          <cell r="AR483">
            <v>148.74950000000001</v>
          </cell>
          <cell r="AS483">
            <v>85.148799999999994</v>
          </cell>
          <cell r="AT483">
            <v>96.148799999999994</v>
          </cell>
          <cell r="AU483">
            <v>108.322</v>
          </cell>
          <cell r="AV483">
            <v>107.7364</v>
          </cell>
          <cell r="AW483">
            <v>111.52330000000001</v>
          </cell>
          <cell r="AX483">
            <v>118.5209</v>
          </cell>
          <cell r="AY483">
            <v>112</v>
          </cell>
        </row>
        <row r="484">
          <cell r="C484" t="str">
            <v xml:space="preserve"> primary metals (Nace 27)</v>
          </cell>
          <cell r="E484" t="str">
            <v>M€2005</v>
          </cell>
          <cell r="AE484">
            <v>0.3498</v>
          </cell>
          <cell r="AF484">
            <v>0.4133</v>
          </cell>
          <cell r="AG484">
            <v>0.70820000000000005</v>
          </cell>
          <cell r="AH484">
            <v>1.4464999999999999</v>
          </cell>
          <cell r="AI484">
            <v>0.70830000000000004</v>
          </cell>
          <cell r="AJ484">
            <v>1.3857999999999999</v>
          </cell>
          <cell r="AK484">
            <v>2.3395000000000001</v>
          </cell>
          <cell r="AL484">
            <v>3.2098</v>
          </cell>
          <cell r="AM484">
            <v>3.5129000000000001</v>
          </cell>
          <cell r="AN484">
            <v>4.7653999999999996</v>
          </cell>
          <cell r="AO484">
            <v>4.0857000000000001</v>
          </cell>
          <cell r="AP484">
            <v>5.0084</v>
          </cell>
          <cell r="AQ484">
            <v>7.7055999999999996</v>
          </cell>
          <cell r="AR484">
            <v>18.168600000000001</v>
          </cell>
          <cell r="AS484">
            <v>7.3124000000000002</v>
          </cell>
          <cell r="AT484">
            <v>9.0586000000000002</v>
          </cell>
          <cell r="AU484">
            <v>8.3811999999999998</v>
          </cell>
          <cell r="AV484">
            <v>5.4539999999999997</v>
          </cell>
          <cell r="AW484">
            <v>6.9081999999999999</v>
          </cell>
          <cell r="AX484">
            <v>8.0060000000000002</v>
          </cell>
          <cell r="AY484">
            <v>6</v>
          </cell>
        </row>
        <row r="485">
          <cell r="C485" t="str">
            <v>machinery &amp; metal products (Nace 28-32)</v>
          </cell>
          <cell r="E485" t="str">
            <v>M€2005</v>
          </cell>
          <cell r="AE485">
            <v>155.52950000000001</v>
          </cell>
          <cell r="AF485">
            <v>164.31819999999999</v>
          </cell>
          <cell r="AG485">
            <v>181.9273</v>
          </cell>
          <cell r="AH485">
            <v>194.6465</v>
          </cell>
          <cell r="AI485">
            <v>198.2235</v>
          </cell>
          <cell r="AJ485">
            <v>285.65600000000001</v>
          </cell>
          <cell r="AK485">
            <v>311.92199999999997</v>
          </cell>
          <cell r="AL485">
            <v>350.76519999999999</v>
          </cell>
          <cell r="AM485">
            <v>387.47209999999995</v>
          </cell>
          <cell r="AN485">
            <v>416.96280000000002</v>
          </cell>
          <cell r="AO485">
            <v>501.34860000000003</v>
          </cell>
          <cell r="AP485">
            <v>569.8909000000001</v>
          </cell>
          <cell r="AQ485">
            <v>627.25729999999999</v>
          </cell>
          <cell r="AR485">
            <v>689.63889999999992</v>
          </cell>
          <cell r="AS485">
            <v>531.18550000000005</v>
          </cell>
          <cell r="AT485">
            <v>609.54179999999997</v>
          </cell>
          <cell r="AU485">
            <v>797.25670000000002</v>
          </cell>
          <cell r="AV485">
            <v>854.23490000000004</v>
          </cell>
          <cell r="AW485">
            <v>856.80669999999998</v>
          </cell>
          <cell r="AX485">
            <v>907.40090000000009</v>
          </cell>
          <cell r="AY485">
            <v>914</v>
          </cell>
        </row>
        <row r="486">
          <cell r="C486" t="str">
            <v xml:space="preserve">             fabricated metals (Nace 28)</v>
          </cell>
          <cell r="E486" t="str">
            <v>M€2005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</row>
        <row r="487">
          <cell r="C487" t="str">
            <v>transport equipement  ind. (Nace 34-35)</v>
          </cell>
          <cell r="E487" t="str">
            <v>M€2005</v>
          </cell>
          <cell r="AE487">
            <v>22.694200000000002</v>
          </cell>
          <cell r="AF487">
            <v>20.6572</v>
          </cell>
          <cell r="AG487">
            <v>23.391200000000001</v>
          </cell>
          <cell r="AH487">
            <v>21.4209</v>
          </cell>
          <cell r="AI487">
            <v>25.9405</v>
          </cell>
          <cell r="AJ487">
            <v>28.572599999999998</v>
          </cell>
          <cell r="AK487">
            <v>31.076499999999999</v>
          </cell>
          <cell r="AL487">
            <v>31.330400000000001</v>
          </cell>
          <cell r="AM487">
            <v>31.787199999999999</v>
          </cell>
          <cell r="AN487">
            <v>42.711100000000002</v>
          </cell>
          <cell r="AO487">
            <v>42.508399999999995</v>
          </cell>
          <cell r="AP487">
            <v>44.296700000000001</v>
          </cell>
          <cell r="AQ487">
            <v>59.102500000000006</v>
          </cell>
          <cell r="AR487">
            <v>80.744600000000005</v>
          </cell>
          <cell r="AS487">
            <v>56.316600000000001</v>
          </cell>
          <cell r="AT487">
            <v>102.9474</v>
          </cell>
          <cell r="AU487">
            <v>117.93980000000001</v>
          </cell>
          <cell r="AV487">
            <v>127.82849999999999</v>
          </cell>
          <cell r="AW487">
            <v>133.708</v>
          </cell>
          <cell r="AX487">
            <v>131.18989999999999</v>
          </cell>
          <cell r="AY487">
            <v>201</v>
          </cell>
        </row>
        <row r="488">
          <cell r="C488" t="str">
            <v>other manufacturing(Nace 25+33+36+37)</v>
          </cell>
          <cell r="E488" t="str">
            <v>M€2005</v>
          </cell>
          <cell r="AE488">
            <v>3.6120999999999057</v>
          </cell>
          <cell r="AF488">
            <v>25.131699999999984</v>
          </cell>
          <cell r="AG488">
            <v>42.570300000000088</v>
          </cell>
          <cell r="AH488">
            <v>74.768800000000013</v>
          </cell>
          <cell r="AI488">
            <v>85.63359999999993</v>
          </cell>
          <cell r="AJ488">
            <v>121.65430000000029</v>
          </cell>
          <cell r="AK488">
            <v>154.93930000000012</v>
          </cell>
          <cell r="AL488">
            <v>174.88059999999996</v>
          </cell>
          <cell r="AM488">
            <v>181.0527000000003</v>
          </cell>
          <cell r="AN488">
            <v>192.26439999999991</v>
          </cell>
          <cell r="AO488">
            <v>189.64540000000005</v>
          </cell>
          <cell r="AP488">
            <v>221.23739999999998</v>
          </cell>
          <cell r="AQ488">
            <v>244.26399999999961</v>
          </cell>
          <cell r="AR488">
            <v>240.04599999999982</v>
          </cell>
          <cell r="AS488">
            <v>188.48609999999996</v>
          </cell>
          <cell r="AT488">
            <v>212.08320000000015</v>
          </cell>
          <cell r="AU488">
            <v>240.20570000000021</v>
          </cell>
          <cell r="AV488">
            <v>234.28519999999978</v>
          </cell>
          <cell r="AW488">
            <v>243.81199999999987</v>
          </cell>
          <cell r="AX488">
            <v>233.61319999999986</v>
          </cell>
          <cell r="AY488">
            <v>234.76510000000007</v>
          </cell>
        </row>
        <row r="489">
          <cell r="C489" t="str">
            <v xml:space="preserve">                 rubber &amp; plastics (Nace 25)</v>
          </cell>
          <cell r="E489" t="str">
            <v>M€2005</v>
          </cell>
          <cell r="AE489">
            <v>10.765700000000001</v>
          </cell>
          <cell r="AF489">
            <v>16.796500000000002</v>
          </cell>
          <cell r="AG489">
            <v>22.0398</v>
          </cell>
          <cell r="AH489">
            <v>28.379300000000001</v>
          </cell>
          <cell r="AI489">
            <v>29.418399999999998</v>
          </cell>
          <cell r="AJ489">
            <v>41.174799999999998</v>
          </cell>
          <cell r="AK489">
            <v>51.879199999999997</v>
          </cell>
          <cell r="AL489">
            <v>67.286500000000004</v>
          </cell>
          <cell r="AM489">
            <v>67.286500000000004</v>
          </cell>
          <cell r="AN489">
            <v>68.750399999999999</v>
          </cell>
          <cell r="AO489">
            <v>69.018500000000003</v>
          </cell>
          <cell r="AP489">
            <v>91.110500000000002</v>
          </cell>
          <cell r="AQ489">
            <v>95.520099999999999</v>
          </cell>
          <cell r="AR489">
            <v>80.775400000000005</v>
          </cell>
          <cell r="AS489">
            <v>65.156099999999995</v>
          </cell>
          <cell r="AT489">
            <v>69.9619</v>
          </cell>
          <cell r="AU489">
            <v>81.857200000000006</v>
          </cell>
          <cell r="AV489">
            <v>84.734099999999998</v>
          </cell>
          <cell r="AW489">
            <v>76.862099999999998</v>
          </cell>
          <cell r="AX489">
            <v>78.906499999999994</v>
          </cell>
          <cell r="AY489">
            <v>68</v>
          </cell>
        </row>
        <row r="490">
          <cell r="C490" t="str">
            <v xml:space="preserve"> mining </v>
          </cell>
          <cell r="E490" t="str">
            <v>M€2005</v>
          </cell>
          <cell r="AE490">
            <v>93.535399999999996</v>
          </cell>
          <cell r="AF490">
            <v>101.4327</v>
          </cell>
          <cell r="AG490">
            <v>101.158</v>
          </cell>
          <cell r="AH490">
            <v>95.44</v>
          </cell>
          <cell r="AI490">
            <v>85.193100000000001</v>
          </cell>
          <cell r="AJ490">
            <v>98.839100000000002</v>
          </cell>
          <cell r="AK490">
            <v>104.7533</v>
          </cell>
          <cell r="AL490">
            <v>114.44199999999999</v>
          </cell>
          <cell r="AM490">
            <v>129.95320000000001</v>
          </cell>
          <cell r="AN490">
            <v>136.39670000000001</v>
          </cell>
          <cell r="AO490">
            <v>141.7894</v>
          </cell>
          <cell r="AP490">
            <v>164.839</v>
          </cell>
          <cell r="AQ490">
            <v>202.9299</v>
          </cell>
          <cell r="AR490">
            <v>164.53030000000001</v>
          </cell>
          <cell r="AS490">
            <v>143.1832</v>
          </cell>
          <cell r="AT490">
            <v>177.3623</v>
          </cell>
          <cell r="AU490">
            <v>197.33369999999999</v>
          </cell>
          <cell r="AV490">
            <v>174.7115</v>
          </cell>
          <cell r="AW490">
            <v>176.3502</v>
          </cell>
          <cell r="AX490">
            <v>173.80090000000001</v>
          </cell>
          <cell r="AY490">
            <v>195.5</v>
          </cell>
        </row>
        <row r="491">
          <cell r="C491" t="str">
            <v xml:space="preserve"> construction </v>
          </cell>
          <cell r="E491" t="str">
            <v>M€2005</v>
          </cell>
          <cell r="AE491">
            <v>374.90269999999998</v>
          </cell>
          <cell r="AF491">
            <v>404.60539999999997</v>
          </cell>
          <cell r="AG491">
            <v>456.02699999999999</v>
          </cell>
          <cell r="AH491">
            <v>566.17340000000002</v>
          </cell>
          <cell r="AI491">
            <v>473.43439999999998</v>
          </cell>
          <cell r="AJ491">
            <v>590.71960000000001</v>
          </cell>
          <cell r="AK491">
            <v>589.15629999999999</v>
          </cell>
          <cell r="AL491">
            <v>660.1653</v>
          </cell>
          <cell r="AM491">
            <v>723.79160000000002</v>
          </cell>
          <cell r="AN491">
            <v>777.13599999999997</v>
          </cell>
          <cell r="AO491">
            <v>973.51679999999999</v>
          </cell>
          <cell r="AP491">
            <v>1054.0827999999999</v>
          </cell>
          <cell r="AQ491">
            <v>1171.2537</v>
          </cell>
          <cell r="AR491">
            <v>1210.6541</v>
          </cell>
          <cell r="AS491">
            <v>792.30179999999996</v>
          </cell>
          <cell r="AT491">
            <v>762.65110000000004</v>
          </cell>
          <cell r="AU491">
            <v>961.7518</v>
          </cell>
          <cell r="AV491">
            <v>1028.1293000000001</v>
          </cell>
          <cell r="AW491">
            <v>944.97829999999999</v>
          </cell>
          <cell r="AX491">
            <v>905.6671</v>
          </cell>
          <cell r="AY491">
            <v>849</v>
          </cell>
        </row>
        <row r="492">
          <cell r="C492" t="str">
            <v>Control of consistency : sum of branches compared to manufacturing</v>
          </cell>
          <cell r="E492" t="str">
            <v>%</v>
          </cell>
          <cell r="AE492">
            <v>1</v>
          </cell>
          <cell r="AF492">
            <v>1</v>
          </cell>
          <cell r="AG492">
            <v>1</v>
          </cell>
          <cell r="AH492">
            <v>1</v>
          </cell>
          <cell r="AI492">
            <v>1</v>
          </cell>
          <cell r="AJ492">
            <v>1.0000000000000002</v>
          </cell>
          <cell r="AK492">
            <v>1</v>
          </cell>
          <cell r="AL492">
            <v>1</v>
          </cell>
          <cell r="AM492">
            <v>1</v>
          </cell>
          <cell r="AN492">
            <v>0.99999999999999989</v>
          </cell>
          <cell r="AO492">
            <v>1.0000000000000002</v>
          </cell>
          <cell r="AP492">
            <v>1</v>
          </cell>
          <cell r="AQ492">
            <v>1</v>
          </cell>
          <cell r="AR492">
            <v>1</v>
          </cell>
          <cell r="AS492">
            <v>0.99999999999999989</v>
          </cell>
          <cell r="AT492">
            <v>1</v>
          </cell>
          <cell r="AU492">
            <v>1.0000000000000002</v>
          </cell>
          <cell r="AV492">
            <v>1</v>
          </cell>
          <cell r="AW492">
            <v>1</v>
          </cell>
          <cell r="AX492">
            <v>1</v>
          </cell>
          <cell r="AY492">
            <v>1</v>
          </cell>
        </row>
        <row r="493">
          <cell r="C493" t="str">
            <v>other branches by difference</v>
          </cell>
          <cell r="AJ493">
            <v>121.65430000000029</v>
          </cell>
          <cell r="AK493">
            <v>154.93930000000012</v>
          </cell>
          <cell r="AL493">
            <v>174.88059999999996</v>
          </cell>
          <cell r="AM493">
            <v>181.0527000000003</v>
          </cell>
          <cell r="AN493">
            <v>192.26439999999991</v>
          </cell>
          <cell r="AO493">
            <v>189.64540000000005</v>
          </cell>
          <cell r="AP493">
            <v>221.23739999999998</v>
          </cell>
          <cell r="AQ493">
            <v>244.26399999999961</v>
          </cell>
          <cell r="AR493">
            <v>240.04599999999982</v>
          </cell>
          <cell r="AS493">
            <v>188.48609999999996</v>
          </cell>
          <cell r="AT493">
            <v>212.08320000000015</v>
          </cell>
          <cell r="AU493">
            <v>240.20570000000021</v>
          </cell>
          <cell r="AV493">
            <v>234.28519999999978</v>
          </cell>
          <cell r="AW493">
            <v>243.81199999999987</v>
          </cell>
          <cell r="AX493">
            <v>233.61319999999986</v>
          </cell>
          <cell r="AY493">
            <v>234.76510000000007</v>
          </cell>
        </row>
        <row r="494">
          <cell r="B494" t="str">
            <v>Selection of main indicators</v>
          </cell>
        </row>
        <row r="495">
          <cell r="B495" t="str">
            <v>Energy intensity by branches</v>
          </cell>
        </row>
        <row r="496">
          <cell r="C496" t="str">
            <v>Final energy intensity of  food (koe/€2005)</v>
          </cell>
          <cell r="E496" t="str">
            <v>koe/€2005</v>
          </cell>
          <cell r="Z496" t="e">
            <v>#DIV/0!</v>
          </cell>
          <cell r="AA496" t="e">
            <v>#DIV/0!</v>
          </cell>
          <cell r="AB496" t="e">
            <v>#DIV/0!</v>
          </cell>
          <cell r="AC496" t="e">
            <v>#DIV/0!</v>
          </cell>
          <cell r="AD496" t="e">
            <v>#DIV/0!</v>
          </cell>
          <cell r="AE496">
            <v>0.43546134494758498</v>
          </cell>
          <cell r="AF496">
            <v>0.65359794735912691</v>
          </cell>
          <cell r="AG496">
            <v>0.45276600958610363</v>
          </cell>
          <cell r="AH496">
            <v>0.38305529552970469</v>
          </cell>
          <cell r="AI496">
            <v>0.35248599112058288</v>
          </cell>
          <cell r="AJ496">
            <v>0.29917600948700196</v>
          </cell>
          <cell r="AK496">
            <v>0.28881454354902353</v>
          </cell>
          <cell r="AL496">
            <v>0.27275574849628514</v>
          </cell>
          <cell r="AM496">
            <v>0.19798040161327735</v>
          </cell>
          <cell r="AN496">
            <v>0.25368282931010272</v>
          </cell>
          <cell r="AO496">
            <v>0.2331047057091416</v>
          </cell>
          <cell r="AP496">
            <v>0.19640760108938965</v>
          </cell>
          <cell r="AQ496">
            <v>0.2182048780134872</v>
          </cell>
          <cell r="AR496">
            <v>0.2639734779536736</v>
          </cell>
          <cell r="AS496">
            <v>0.23716868190487078</v>
          </cell>
          <cell r="AT496">
            <v>0.26124336109577462</v>
          </cell>
          <cell r="AU496">
            <v>0.23107313814669483</v>
          </cell>
          <cell r="AV496">
            <v>0.24075783771955833</v>
          </cell>
          <cell r="AW496">
            <v>0.26652371663858654</v>
          </cell>
          <cell r="AX496">
            <v>0.2805808489939996</v>
          </cell>
          <cell r="AY496">
            <v>0.27270211608145345</v>
          </cell>
        </row>
        <row r="497">
          <cell r="C497" t="str">
            <v>Final energy intensity of textile (koe/€2005)</v>
          </cell>
          <cell r="E497" t="str">
            <v>koe/€2005</v>
          </cell>
          <cell r="Z497" t="e">
            <v>#DIV/0!</v>
          </cell>
          <cell r="AA497" t="e">
            <v>#DIV/0!</v>
          </cell>
          <cell r="AB497" t="e">
            <v>#DIV/0!</v>
          </cell>
          <cell r="AC497" t="e">
            <v>#DIV/0!</v>
          </cell>
          <cell r="AD497" t="e">
            <v>#DIV/0!</v>
          </cell>
          <cell r="AE497">
            <v>0.27795685265932807</v>
          </cell>
          <cell r="AF497">
            <v>0.32656426522047477</v>
          </cell>
          <cell r="AG497">
            <v>0.36281000687275822</v>
          </cell>
          <cell r="AH497">
            <v>0.39824892501201625</v>
          </cell>
          <cell r="AI497">
            <v>0.36705582129860376</v>
          </cell>
          <cell r="AJ497">
            <v>0.32090904392313585</v>
          </cell>
          <cell r="AK497">
            <v>0.29768955522019419</v>
          </cell>
          <cell r="AL497">
            <v>0.27709111194351937</v>
          </cell>
          <cell r="AM497">
            <v>0.34140625945913211</v>
          </cell>
          <cell r="AN497">
            <v>0.28902834400995703</v>
          </cell>
          <cell r="AO497">
            <v>0.25275676374348921</v>
          </cell>
          <cell r="AP497">
            <v>0.23804807481496615</v>
          </cell>
          <cell r="AQ497">
            <v>0.23354012368428523</v>
          </cell>
          <cell r="AR497">
            <v>0.17873898441183889</v>
          </cell>
          <cell r="AS497">
            <v>0.17728402778741226</v>
          </cell>
          <cell r="AT497">
            <v>0.14871650890135474</v>
          </cell>
          <cell r="AU497">
            <v>0.11527199474693867</v>
          </cell>
          <cell r="AV497">
            <v>0.10590730773194952</v>
          </cell>
          <cell r="AW497">
            <v>9.9715511542679769E-2</v>
          </cell>
          <cell r="AX497">
            <v>0.10715041194295047</v>
          </cell>
          <cell r="AY497">
            <v>8.7674952543775705E-2</v>
          </cell>
        </row>
        <row r="498">
          <cell r="C498" t="str">
            <v>Final energy intensity of wood (koe/€2005)</v>
          </cell>
          <cell r="E498" t="str">
            <v>koe/€2005</v>
          </cell>
          <cell r="Z498" t="e">
            <v>#DIV/0!</v>
          </cell>
          <cell r="AA498" t="e">
            <v>#DIV/0!</v>
          </cell>
          <cell r="AB498" t="e">
            <v>#DIV/0!</v>
          </cell>
          <cell r="AC498" t="e">
            <v>#DIV/0!</v>
          </cell>
          <cell r="AD498" t="e">
            <v>#DIV/0!</v>
          </cell>
          <cell r="AE498">
            <v>0.55294897713428259</v>
          </cell>
          <cell r="AF498">
            <v>0.74928588853406242</v>
          </cell>
          <cell r="AG498">
            <v>0.48484149419764261</v>
          </cell>
          <cell r="AH498">
            <v>0.50398621267672028</v>
          </cell>
          <cell r="AI498">
            <v>0.51789921143406414</v>
          </cell>
          <cell r="AJ498">
            <v>0.41929566170949234</v>
          </cell>
          <cell r="AK498">
            <v>0.41196288054294478</v>
          </cell>
          <cell r="AL498">
            <v>0.48735083315364841</v>
          </cell>
          <cell r="AM498">
            <v>0.56726432323760856</v>
          </cell>
          <cell r="AN498">
            <v>0.59336014464912945</v>
          </cell>
          <cell r="AO498">
            <v>0.59134058209589502</v>
          </cell>
          <cell r="AP498">
            <v>0.40559422064627282</v>
          </cell>
          <cell r="AQ498">
            <v>0.34600545549102363</v>
          </cell>
          <cell r="AR498">
            <v>0.50944929932558436</v>
          </cell>
          <cell r="AS498">
            <v>0.43124844685324493</v>
          </cell>
          <cell r="AT498">
            <v>0.40235797451479255</v>
          </cell>
          <cell r="AU498">
            <v>0.37164171252632627</v>
          </cell>
          <cell r="AV498">
            <v>0.30992004836957604</v>
          </cell>
          <cell r="AW498">
            <v>0.31290343459520298</v>
          </cell>
          <cell r="AX498">
            <v>0.28960696821055798</v>
          </cell>
          <cell r="AY498">
            <v>0.27420759547461337</v>
          </cell>
        </row>
        <row r="499">
          <cell r="C499" t="str">
            <v>Final energy intensity of paper (koe/€2005)</v>
          </cell>
          <cell r="E499" t="str">
            <v>koe/€2005</v>
          </cell>
          <cell r="Z499" t="e">
            <v>#DIV/0!</v>
          </cell>
          <cell r="AA499" t="e">
            <v>#DIV/0!</v>
          </cell>
          <cell r="AB499" t="e">
            <v>#DIV/0!</v>
          </cell>
          <cell r="AC499" t="e">
            <v>#DIV/0!</v>
          </cell>
          <cell r="AD499" t="e">
            <v>#DIV/0!</v>
          </cell>
          <cell r="AE499">
            <v>0.30188734726546396</v>
          </cell>
          <cell r="AF499">
            <v>2.1669346398052296</v>
          </cell>
          <cell r="AG499">
            <v>1.4593675520545661</v>
          </cell>
          <cell r="AH499">
            <v>0.92605910058598839</v>
          </cell>
          <cell r="AI499">
            <v>0.67858770665636015</v>
          </cell>
          <cell r="AJ499">
            <v>0.6636456698956873</v>
          </cell>
          <cell r="AK499">
            <v>0.58154522655419794</v>
          </cell>
          <cell r="AL499">
            <v>0.52636358666481253</v>
          </cell>
          <cell r="AM499">
            <v>0.5133205369273327</v>
          </cell>
          <cell r="AN499">
            <v>0.3865897231098579</v>
          </cell>
          <cell r="AO499">
            <v>0.338422091759918</v>
          </cell>
          <cell r="AP499">
            <v>0.41062512656793471</v>
          </cell>
          <cell r="AQ499">
            <v>0.476314049204489</v>
          </cell>
          <cell r="AR499">
            <v>0.47363093976656323</v>
          </cell>
          <cell r="AS499">
            <v>0.56252583346642004</v>
          </cell>
          <cell r="AT499">
            <v>0.55086876801372942</v>
          </cell>
          <cell r="AU499">
            <v>0.53255234069341018</v>
          </cell>
          <cell r="AV499">
            <v>0.44414208504408509</v>
          </cell>
          <cell r="AW499">
            <v>0.42379391181158821</v>
          </cell>
          <cell r="AX499">
            <v>0.4507618572107906</v>
          </cell>
          <cell r="AY499">
            <v>0.52405376672667758</v>
          </cell>
        </row>
        <row r="500">
          <cell r="C500" t="str">
            <v>Final energy intensity of chemicals (koe/€2005)</v>
          </cell>
          <cell r="E500" t="str">
            <v>koe/€2005</v>
          </cell>
          <cell r="Z500" t="e">
            <v>#DIV/0!</v>
          </cell>
          <cell r="AA500" t="e">
            <v>#DIV/0!</v>
          </cell>
          <cell r="AB500" t="e">
            <v>#DIV/0!</v>
          </cell>
          <cell r="AC500" t="e">
            <v>#DIV/0!</v>
          </cell>
          <cell r="AD500" t="e">
            <v>#DIV/0!</v>
          </cell>
          <cell r="AE500">
            <v>2.6604887606986241</v>
          </cell>
          <cell r="AF500">
            <v>2.3050894505561326</v>
          </cell>
          <cell r="AG500">
            <v>2.0144577269295167</v>
          </cell>
          <cell r="AH500">
            <v>1.7156918952451798</v>
          </cell>
          <cell r="AI500">
            <v>1.1492077013544122</v>
          </cell>
          <cell r="AJ500">
            <v>1.1050911395975349</v>
          </cell>
          <cell r="AK500">
            <v>1.0021784286243793</v>
          </cell>
          <cell r="AL500">
            <v>0.70008302194320837</v>
          </cell>
          <cell r="AM500">
            <v>1.1846420457601614</v>
          </cell>
          <cell r="AN500">
            <v>1.0293962989261232</v>
          </cell>
          <cell r="AO500">
            <v>1.0869407381393918</v>
          </cell>
          <cell r="AP500">
            <v>1.1472504332742222</v>
          </cell>
          <cell r="AQ500">
            <v>1.1041201856190028</v>
          </cell>
          <cell r="AR500">
            <v>0.87149532233334359</v>
          </cell>
          <cell r="AS500">
            <v>0.66598683456771468</v>
          </cell>
          <cell r="AT500">
            <v>0.48346737421310898</v>
          </cell>
          <cell r="AU500">
            <v>0.39185491776458903</v>
          </cell>
          <cell r="AV500">
            <v>0.6877206420333366</v>
          </cell>
          <cell r="AW500">
            <v>1.1281944000711379</v>
          </cell>
          <cell r="AX500">
            <v>0.61430669714456565</v>
          </cell>
          <cell r="AY500">
            <v>0.77561222875983482</v>
          </cell>
        </row>
        <row r="501">
          <cell r="C501" t="str">
            <v>Final energy intensity of non metallic minerals (koe/€2005)</v>
          </cell>
          <cell r="E501" t="str">
            <v>koe/€2005</v>
          </cell>
          <cell r="Z501" t="e">
            <v>#DIV/0!</v>
          </cell>
          <cell r="AA501" t="e">
            <v>#DIV/0!</v>
          </cell>
          <cell r="AB501" t="e">
            <v>#DIV/0!</v>
          </cell>
          <cell r="AC501" t="e">
            <v>#DIV/0!</v>
          </cell>
          <cell r="AD501" t="e">
            <v>#DIV/0!</v>
          </cell>
          <cell r="AE501">
            <v>2.9227695167273735</v>
          </cell>
          <cell r="AF501">
            <v>2.8283632924251751</v>
          </cell>
          <cell r="AG501">
            <v>1.6740589527550089</v>
          </cell>
          <cell r="AH501">
            <v>1.4092180483144585</v>
          </cell>
          <cell r="AI501">
            <v>1.1762775056932542</v>
          </cell>
          <cell r="AJ501">
            <v>1.2586247687069256</v>
          </cell>
          <cell r="AK501">
            <v>1.4935464683475814</v>
          </cell>
          <cell r="AL501">
            <v>0.79481570837453186</v>
          </cell>
          <cell r="AM501">
            <v>0.60360150615484254</v>
          </cell>
          <cell r="AN501">
            <v>0.73519155139199821</v>
          </cell>
          <cell r="AO501">
            <v>0.7377129654183967</v>
          </cell>
          <cell r="AP501">
            <v>0.64165453280796891</v>
          </cell>
          <cell r="AQ501">
            <v>0.91163437719243912</v>
          </cell>
          <cell r="AR501">
            <v>1.3624671972603846</v>
          </cell>
          <cell r="AS501">
            <v>1.4838609472224662</v>
          </cell>
          <cell r="AT501">
            <v>1.1543062291976871</v>
          </cell>
          <cell r="AU501">
            <v>1.3795046373579536</v>
          </cell>
          <cell r="AV501">
            <v>1.1624058694994095</v>
          </cell>
          <cell r="AW501">
            <v>1.5264135713944624</v>
          </cell>
          <cell r="AX501">
            <v>1.0973720812360628</v>
          </cell>
          <cell r="AY501">
            <v>0.65899509318597127</v>
          </cell>
        </row>
        <row r="502">
          <cell r="C502" t="str">
            <v>Final energy intensity of   primary metals (koe/€2005)</v>
          </cell>
          <cell r="E502" t="str">
            <v>koe/€2005</v>
          </cell>
          <cell r="Z502" t="e">
            <v>#DIV/0!</v>
          </cell>
          <cell r="AA502" t="e">
            <v>#DIV/0!</v>
          </cell>
          <cell r="AB502" t="e">
            <v>#DIV/0!</v>
          </cell>
          <cell r="AC502" t="e">
            <v>#DIV/0!</v>
          </cell>
          <cell r="AD502" t="e">
            <v>#DIV/0!</v>
          </cell>
          <cell r="AE502">
            <v>13.224606420472675</v>
          </cell>
          <cell r="AF502">
            <v>8.9747804854222402</v>
          </cell>
          <cell r="AG502">
            <v>1.1871470716305925</v>
          </cell>
          <cell r="AH502">
            <v>0.30382056674358277</v>
          </cell>
          <cell r="AI502">
            <v>0.58674553174056598</v>
          </cell>
          <cell r="AJ502">
            <v>0.40832415983194725</v>
          </cell>
          <cell r="AK502">
            <v>0.39160445768422569</v>
          </cell>
          <cell r="AL502">
            <v>0.42204742394211325</v>
          </cell>
          <cell r="AM502">
            <v>0.48407760320672116</v>
          </cell>
          <cell r="AN502">
            <v>0.29781822262519525</v>
          </cell>
          <cell r="AO502">
            <v>0.50681210656500797</v>
          </cell>
          <cell r="AP502">
            <v>0.8347060242241785</v>
          </cell>
          <cell r="AQ502">
            <v>0.48154100766002894</v>
          </cell>
          <cell r="AR502">
            <v>0.15378921203928095</v>
          </cell>
          <cell r="AS502">
            <v>0.42912499854738001</v>
          </cell>
          <cell r="AT502">
            <v>0.36858639956791789</v>
          </cell>
          <cell r="AU502">
            <v>0.20487314045329341</v>
          </cell>
          <cell r="AV502">
            <v>0.64469604007971693</v>
          </cell>
          <cell r="AW502">
            <v>0.37854903741917206</v>
          </cell>
          <cell r="AX502">
            <v>0.31997474140501431</v>
          </cell>
          <cell r="AY502">
            <v>0.23645981177229852</v>
          </cell>
        </row>
        <row r="503">
          <cell r="C503" t="str">
            <v>Final energy intensity of   machinery &amp; metal products (koe/€2005)</v>
          </cell>
          <cell r="E503" t="str">
            <v>koe/€2005</v>
          </cell>
          <cell r="Z503" t="e">
            <v>#DIV/0!</v>
          </cell>
          <cell r="AA503" t="e">
            <v>#DIV/0!</v>
          </cell>
          <cell r="AB503" t="e">
            <v>#DIV/0!</v>
          </cell>
          <cell r="AC503" t="e">
            <v>#DIV/0!</v>
          </cell>
          <cell r="AD503" t="e">
            <v>#DIV/0!</v>
          </cell>
          <cell r="AE503">
            <v>0.17102868079853836</v>
          </cell>
          <cell r="AF503">
            <v>0.15823012260827368</v>
          </cell>
          <cell r="AG503">
            <v>0.12071543350987368</v>
          </cell>
          <cell r="AH503">
            <v>0.12348086587480779</v>
          </cell>
          <cell r="AI503">
            <v>0.11170598417422904</v>
          </cell>
          <cell r="AJ503">
            <v>7.0009591294826701E-2</v>
          </cell>
          <cell r="AK503">
            <v>7.0789459166799698E-2</v>
          </cell>
          <cell r="AL503">
            <v>7.0869748907383026E-2</v>
          </cell>
          <cell r="AM503">
            <v>9.0552308912446755E-2</v>
          </cell>
          <cell r="AN503">
            <v>7.6396242583338533E-2</v>
          </cell>
          <cell r="AO503">
            <v>7.2771423602239815E-2</v>
          </cell>
          <cell r="AP503">
            <v>7.0474151985650546E-2</v>
          </cell>
          <cell r="AQ503">
            <v>6.674547686445953E-2</v>
          </cell>
          <cell r="AR503">
            <v>5.5551369866461114E-2</v>
          </cell>
          <cell r="AS503">
            <v>6.7031545018596372E-2</v>
          </cell>
          <cell r="AT503">
            <v>6.6535909072888325E-2</v>
          </cell>
          <cell r="AU503">
            <v>5.3162206950559364E-2</v>
          </cell>
          <cell r="AV503">
            <v>5.0455529408057434E-2</v>
          </cell>
          <cell r="AW503">
            <v>4.6911497271645841E-2</v>
          </cell>
          <cell r="AX503">
            <v>4.1067555467293362E-2</v>
          </cell>
          <cell r="AY503">
            <v>3.8113549906318801E-2</v>
          </cell>
        </row>
        <row r="504">
          <cell r="C504" t="str">
            <v>Final energy intensity of  transport vehicles (koe/€2005)</v>
          </cell>
          <cell r="E504" t="str">
            <v>koe/€2005</v>
          </cell>
          <cell r="Z504" t="e">
            <v>#DIV/0!</v>
          </cell>
          <cell r="AA504" t="e">
            <v>#DIV/0!</v>
          </cell>
          <cell r="AB504" t="e">
            <v>#DIV/0!</v>
          </cell>
          <cell r="AC504" t="e">
            <v>#DIV/0!</v>
          </cell>
          <cell r="AD504" t="e">
            <v>#DIV/0!</v>
          </cell>
          <cell r="AE504">
            <v>7.8163614715349591E-2</v>
          </cell>
          <cell r="AF504">
            <v>0.58281008813515778</v>
          </cell>
          <cell r="AG504">
            <v>0.32260097592907638</v>
          </cell>
          <cell r="AH504">
            <v>0.51445252752117576</v>
          </cell>
          <cell r="AI504">
            <v>0.35860555076869088</v>
          </cell>
          <cell r="AJ504">
            <v>0.24507318574259498</v>
          </cell>
          <cell r="AK504">
            <v>0.15372797926064422</v>
          </cell>
          <cell r="AL504">
            <v>0.19926726422758559</v>
          </cell>
          <cell r="AM504">
            <v>0.24728817062499442</v>
          </cell>
          <cell r="AN504">
            <v>0.2519449294558837</v>
          </cell>
          <cell r="AO504">
            <v>0.23140320188412081</v>
          </cell>
          <cell r="AP504">
            <v>0.23792645857627281</v>
          </cell>
          <cell r="AQ504">
            <v>0.16987353709584044</v>
          </cell>
          <cell r="AR504">
            <v>9.0880266184229314E-2</v>
          </cell>
          <cell r="AS504">
            <v>0.12348749246845941</v>
          </cell>
          <cell r="AT504">
            <v>7.1884525439341665E-2</v>
          </cell>
          <cell r="AU504">
            <v>5.9609478309442278E-2</v>
          </cell>
          <cell r="AV504">
            <v>8.1475538656855709E-2</v>
          </cell>
          <cell r="AW504">
            <v>8.9791261922073179E-2</v>
          </cell>
          <cell r="AX504">
            <v>7.8522992406762249E-2</v>
          </cell>
          <cell r="AY504">
            <v>5.235623944111132E-2</v>
          </cell>
        </row>
        <row r="505">
          <cell r="C505" t="str">
            <v>Final intensity of other manufacturing (koe/€2005)</v>
          </cell>
          <cell r="E505" t="str">
            <v>koe/€2005</v>
          </cell>
          <cell r="Z505" t="e">
            <v>#DIV/0!</v>
          </cell>
          <cell r="AA505" t="e">
            <v>#DIV/0!</v>
          </cell>
          <cell r="AB505" t="e">
            <v>#DIV/0!</v>
          </cell>
          <cell r="AC505" t="e">
            <v>#DIV/0!</v>
          </cell>
          <cell r="AD505" t="e">
            <v>#DIV/0!</v>
          </cell>
          <cell r="AE505">
            <v>31.167280897074839</v>
          </cell>
          <cell r="AF505">
            <v>3.5028382243484191</v>
          </cell>
          <cell r="AG505">
            <v>2.0286471164490916</v>
          </cell>
          <cell r="AH505">
            <v>0.76765774840098921</v>
          </cell>
          <cell r="AI505">
            <v>0.5883202205319682</v>
          </cell>
          <cell r="AJ505">
            <v>0.42238708624935872</v>
          </cell>
          <cell r="AK505">
            <v>0.36787585253461802</v>
          </cell>
          <cell r="AL505">
            <v>0.32023986625929596</v>
          </cell>
          <cell r="AM505">
            <v>0.3329568278972978</v>
          </cell>
          <cell r="AN505">
            <v>0.32000879408875244</v>
          </cell>
          <cell r="AO505">
            <v>0.29971652141597777</v>
          </cell>
          <cell r="AP505">
            <v>0.22537180977071369</v>
          </cell>
          <cell r="AQ505">
            <v>0.23749653994607139</v>
          </cell>
          <cell r="AR505">
            <v>0.23287772228506914</v>
          </cell>
          <cell r="AS505">
            <v>0.22574301048472312</v>
          </cell>
          <cell r="AT505">
            <v>0.21903326014207608</v>
          </cell>
          <cell r="AU505">
            <v>0.18749439967433379</v>
          </cell>
          <cell r="AV505">
            <v>0.17573698287202266</v>
          </cell>
          <cell r="AW505">
            <v>0.11238397352560112</v>
          </cell>
          <cell r="AX505">
            <v>0.11355785434391544</v>
          </cell>
          <cell r="AY505">
            <v>0.14569974049039813</v>
          </cell>
        </row>
        <row r="506">
          <cell r="C506" t="str">
            <v>Final intensity of mining (koe/€2005)</v>
          </cell>
          <cell r="E506" t="str">
            <v>koe/€2005</v>
          </cell>
          <cell r="Z506" t="e">
            <v>#DIV/0!</v>
          </cell>
          <cell r="AA506" t="e">
            <v>#DIV/0!</v>
          </cell>
          <cell r="AB506" t="e">
            <v>#DIV/0!</v>
          </cell>
          <cell r="AC506" t="e">
            <v>#DIV/0!</v>
          </cell>
          <cell r="AD506" t="e">
            <v>#DIV/0!</v>
          </cell>
          <cell r="AE506">
            <v>7.3541801530456734E-3</v>
          </cell>
          <cell r="AF506">
            <v>1.6577248877902011E-2</v>
          </cell>
          <cell r="AG506">
            <v>2.9726465910162061E-2</v>
          </cell>
          <cell r="AH506">
            <v>1.6091566589635363E-2</v>
          </cell>
          <cell r="AI506">
            <v>1.690560334890737E-2</v>
          </cell>
          <cell r="AJ506">
            <v>4.8142096151610143E-2</v>
          </cell>
          <cell r="AK506">
            <v>4.7854747090253218E-2</v>
          </cell>
          <cell r="AL506">
            <v>2.6672467790666E-2</v>
          </cell>
          <cell r="AM506">
            <v>7.7099349966675723E-2</v>
          </cell>
          <cell r="AN506">
            <v>6.7434049501111329E-2</v>
          </cell>
          <cell r="AO506">
            <v>7.6382996984012796E-2</v>
          </cell>
          <cell r="AP506">
            <v>7.5754990849683568E-2</v>
          </cell>
          <cell r="AQ506">
            <v>7.011875711051975E-2</v>
          </cell>
          <cell r="AR506">
            <v>8.1869600159254499E-2</v>
          </cell>
          <cell r="AS506">
            <v>6.4688764270416227E-2</v>
          </cell>
          <cell r="AT506">
            <v>5.1345307594061911E-2</v>
          </cell>
          <cell r="AU506">
            <v>5.2208126892587789E-2</v>
          </cell>
          <cell r="AV506">
            <v>7.6628237171094155E-2</v>
          </cell>
          <cell r="AW506">
            <v>8.0775813567029953E-2</v>
          </cell>
          <cell r="AX506">
            <v>6.6692355237126938E-2</v>
          </cell>
          <cell r="AY506">
            <v>5.6073476781435969E-2</v>
          </cell>
        </row>
        <row r="507">
          <cell r="C507" t="str">
            <v>Final intensity of construction (koe/€2005)</v>
          </cell>
          <cell r="E507" t="str">
            <v>koe/€2005</v>
          </cell>
          <cell r="Z507" t="e">
            <v>#DIV/0!</v>
          </cell>
          <cell r="AA507" t="e">
            <v>#DIV/0!</v>
          </cell>
          <cell r="AB507" t="e">
            <v>#DIV/0!</v>
          </cell>
          <cell r="AC507" t="e">
            <v>#DIV/0!</v>
          </cell>
          <cell r="AD507" t="e">
            <v>#DIV/0!</v>
          </cell>
          <cell r="AE507">
            <v>9.2494725321954505E-2</v>
          </cell>
          <cell r="AF507">
            <v>9.0462610443664701E-2</v>
          </cell>
          <cell r="AG507">
            <v>6.3028744092748029E-2</v>
          </cell>
          <cell r="AH507">
            <v>6.0580975635550809E-2</v>
          </cell>
          <cell r="AI507">
            <v>7.3310061394734533E-2</v>
          </cell>
          <cell r="AJ507">
            <v>4.9620498450025606E-2</v>
          </cell>
          <cell r="AK507">
            <v>4.7099076257660584E-2</v>
          </cell>
          <cell r="AL507">
            <v>5.5146231697506057E-2</v>
          </cell>
          <cell r="AM507">
            <v>6.4322572522803198E-2</v>
          </cell>
          <cell r="AN507">
            <v>5.5723310997228846E-2</v>
          </cell>
          <cell r="AO507">
            <v>4.5711107940506923E-2</v>
          </cell>
          <cell r="AP507">
            <v>4.7798069244967704E-2</v>
          </cell>
          <cell r="AQ507">
            <v>4.2067895031525228E-2</v>
          </cell>
          <cell r="AR507">
            <v>3.5246807085066383E-2</v>
          </cell>
          <cell r="AS507">
            <v>4.909388422238975E-2</v>
          </cell>
          <cell r="AT507">
            <v>4.7643899446537623E-2</v>
          </cell>
          <cell r="AU507">
            <v>4.8401750143420533E-2</v>
          </cell>
          <cell r="AV507">
            <v>4.8611864401939688E-2</v>
          </cell>
          <cell r="AW507">
            <v>5.136047507300931E-2</v>
          </cell>
          <cell r="AX507">
            <v>5.3342341934754053E-2</v>
          </cell>
          <cell r="AY507">
            <v>5.6003420751948613E-2</v>
          </cell>
        </row>
        <row r="508">
          <cell r="B508" t="str">
            <v>Unit consumption of energy intensive products</v>
          </cell>
        </row>
        <row r="509">
          <cell r="C509" t="str">
            <v>Unit consumption of steel (toe/ton)</v>
          </cell>
          <cell r="E509" t="str">
            <v>toe/ton</v>
          </cell>
          <cell r="Z509">
            <v>0</v>
          </cell>
          <cell r="AA509">
            <v>0</v>
          </cell>
          <cell r="AB509">
            <v>0</v>
          </cell>
          <cell r="AC509">
            <v>0.62217454982560449</v>
          </cell>
          <cell r="AD509">
            <v>2.054224928541514</v>
          </cell>
          <cell r="AE509">
            <v>2.4347196452007065</v>
          </cell>
          <cell r="AF509">
            <v>1.2790609567672455</v>
          </cell>
          <cell r="AG509">
            <v>0.25476895640266228</v>
          </cell>
          <cell r="AH509">
            <v>0.21973822489729625</v>
          </cell>
          <cell r="AI509">
            <v>0.2968513286656021</v>
          </cell>
          <cell r="AJ509">
            <v>0.43624645264473993</v>
          </cell>
          <cell r="AK509">
            <v>0.56998207848083859</v>
          </cell>
          <cell r="AL509">
            <v>0.45494326908357374</v>
          </cell>
          <cell r="AM509">
            <v>0.97581951408746115</v>
          </cell>
          <cell r="AN509">
            <v>0.95654900080451999</v>
          </cell>
          <cell r="AO509">
            <v>2.5707555540213289</v>
          </cell>
          <cell r="AP509">
            <v>1.0354132206039439</v>
          </cell>
          <cell r="AQ509">
            <v>0.61472136596440297</v>
          </cell>
          <cell r="AR509">
            <v>0.36782268080634373</v>
          </cell>
          <cell r="AS509">
            <v>0.86738410074692296</v>
          </cell>
          <cell r="AT509">
            <v>1.3797482719939789</v>
          </cell>
          <cell r="AU509">
            <v>1.3091797391222211</v>
          </cell>
          <cell r="AV509">
            <v>0.86854790695020045</v>
          </cell>
          <cell r="AW509">
            <v>0.87310865905191259</v>
          </cell>
          <cell r="AX509">
            <v>0.86561600120032067</v>
          </cell>
          <cell r="AY509">
            <v>0.4478373464543145</v>
          </cell>
        </row>
        <row r="510">
          <cell r="C510" t="str">
            <v>Unit consumption of cement (toe/ton)</v>
          </cell>
          <cell r="E510" t="str">
            <v>toe/ton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</row>
        <row r="511">
          <cell r="C511" t="str">
            <v>Unit consumption of paper (toe/ton)</v>
          </cell>
          <cell r="E511" t="str">
            <v>toe/ton</v>
          </cell>
          <cell r="Z511">
            <v>0.69279856057091216</v>
          </cell>
          <cell r="AA511">
            <v>0.64111572106880521</v>
          </cell>
          <cell r="AB511">
            <v>1.1421640599435521</v>
          </cell>
          <cell r="AC511">
            <v>32.133571288244816</v>
          </cell>
          <cell r="AD511">
            <v>26.656072128876556</v>
          </cell>
          <cell r="AE511">
            <v>1.8567063128712578</v>
          </cell>
          <cell r="AF511">
            <v>3.8029598245748946</v>
          </cell>
          <cell r="AG511">
            <v>1.8536565090634785</v>
          </cell>
          <cell r="AH511">
            <v>1.0560589341413971</v>
          </cell>
          <cell r="AI511">
            <v>0.68758215489241414</v>
          </cell>
          <cell r="AJ511">
            <v>0.80499481006209705</v>
          </cell>
          <cell r="AK511">
            <v>0.78282315753696019</v>
          </cell>
          <cell r="AL511">
            <v>0.69520859148137271</v>
          </cell>
          <cell r="AM511">
            <v>0.64250188322337232</v>
          </cell>
          <cell r="AN511">
            <v>0.42022256381015916</v>
          </cell>
          <cell r="AO511">
            <v>0.38054473174144471</v>
          </cell>
          <cell r="AP511">
            <v>0.60094456749797898</v>
          </cell>
          <cell r="AQ511">
            <v>0.79023702874279877</v>
          </cell>
          <cell r="AR511">
            <v>0.80206197538359114</v>
          </cell>
          <cell r="AS511">
            <v>0.860076936337972</v>
          </cell>
          <cell r="AT511">
            <v>0.93089587402838847</v>
          </cell>
          <cell r="AU511">
            <v>0.92105644946646792</v>
          </cell>
          <cell r="AV511">
            <v>0.81742023746614279</v>
          </cell>
          <cell r="AW511">
            <v>0.81598151132171393</v>
          </cell>
          <cell r="AX511">
            <v>0.7910576096302665</v>
          </cell>
          <cell r="AY511">
            <v>0.91082784886939072</v>
          </cell>
        </row>
        <row r="512">
          <cell r="B512" t="str">
            <v>Comparison of manufacturing intensity : actual and constant structure</v>
          </cell>
        </row>
        <row r="513">
          <cell r="C513" t="str">
            <v>Final energy intensity of manufacturing:actual (koe/€2000)</v>
          </cell>
          <cell r="E513" t="str">
            <v>koe/€2000</v>
          </cell>
          <cell r="Z513" t="e">
            <v>#DIV/0!</v>
          </cell>
          <cell r="AA513" t="e">
            <v>#DIV/0!</v>
          </cell>
          <cell r="AB513" t="e">
            <v>#DIV/0!</v>
          </cell>
          <cell r="AC513" t="e">
            <v>#DIV/0!</v>
          </cell>
          <cell r="AD513" t="e">
            <v>#DIV/0!</v>
          </cell>
          <cell r="AE513">
            <v>0.90990990048235565</v>
          </cell>
          <cell r="AF513">
            <v>1.0235856901765965</v>
          </cell>
          <cell r="AG513">
            <v>0.75306980988843075</v>
          </cell>
          <cell r="AH513">
            <v>0.60803425427729585</v>
          </cell>
          <cell r="AI513">
            <v>0.47396001158723894</v>
          </cell>
          <cell r="AJ513">
            <v>0.40404334010245607</v>
          </cell>
          <cell r="AK513">
            <v>0.39986546598108746</v>
          </cell>
          <cell r="AL513">
            <v>0.33108266066356268</v>
          </cell>
          <cell r="AM513">
            <v>0.35658561718247317</v>
          </cell>
          <cell r="AN513">
            <v>0.35458638236722528</v>
          </cell>
          <cell r="AO513">
            <v>0.3381144330828677</v>
          </cell>
          <cell r="AP513">
            <v>0.28925985302148954</v>
          </cell>
          <cell r="AQ513">
            <v>0.31024314859598706</v>
          </cell>
          <cell r="AR513">
            <v>0.3190216665669619</v>
          </cell>
          <cell r="AS513">
            <v>0.28968794087337796</v>
          </cell>
          <cell r="AT513">
            <v>0.26336237404794605</v>
          </cell>
          <cell r="AU513">
            <v>0.23877634617467081</v>
          </cell>
          <cell r="AV513">
            <v>0.21744882584165362</v>
          </cell>
          <cell r="AW513">
            <v>0.24210666664979513</v>
          </cell>
          <cell r="AX513">
            <v>0.20005543937167145</v>
          </cell>
          <cell r="AY513">
            <v>0.17502379414491151</v>
          </cell>
        </row>
        <row r="514">
          <cell r="C514" t="str">
            <v>Final energy intensity of manufacturing at constant structure (divisia)  (koe/€2000)</v>
          </cell>
          <cell r="E514" t="str">
            <v>koe/€2000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0.95308970311879193</v>
          </cell>
          <cell r="AG514">
            <v>0.68521196379836946</v>
          </cell>
          <cell r="AH514">
            <v>0.55243752535790236</v>
          </cell>
          <cell r="AI514">
            <v>0.45344329886452478</v>
          </cell>
          <cell r="AJ514">
            <v>0.40404334010245607</v>
          </cell>
          <cell r="AK514">
            <v>0.39665090649254769</v>
          </cell>
          <cell r="AL514">
            <v>0.3313234719809327</v>
          </cell>
          <cell r="AM514">
            <v>0.35449407321587217</v>
          </cell>
          <cell r="AN514">
            <v>0.35105829257554888</v>
          </cell>
          <cell r="AO514">
            <v>0.34444261709800528</v>
          </cell>
          <cell r="AP514">
            <v>0.30217470895203563</v>
          </cell>
          <cell r="AQ514">
            <v>0.32117254475616852</v>
          </cell>
          <cell r="AR514">
            <v>0.36019480743893545</v>
          </cell>
          <cell r="AS514">
            <v>0.35447915640064037</v>
          </cell>
          <cell r="AT514">
            <v>0.30791253385719342</v>
          </cell>
          <cell r="AU514">
            <v>0.29415783048867344</v>
          </cell>
          <cell r="AV514">
            <v>0.30700781849544262</v>
          </cell>
          <cell r="AW514">
            <v>0.26248960272207583</v>
          </cell>
          <cell r="AX514">
            <v>0.23364324422453403</v>
          </cell>
          <cell r="AY514">
            <v>0</v>
          </cell>
        </row>
      </sheetData>
      <sheetData sheetId="6">
        <row r="3">
          <cell r="B3" t="str">
            <v>Stock of vehicles</v>
          </cell>
          <cell r="F3">
            <v>1970</v>
          </cell>
          <cell r="G3">
            <v>1971</v>
          </cell>
          <cell r="H3">
            <v>1972</v>
          </cell>
          <cell r="I3">
            <v>1973</v>
          </cell>
          <cell r="J3">
            <v>1974</v>
          </cell>
          <cell r="K3">
            <v>1975</v>
          </cell>
          <cell r="L3">
            <v>1976</v>
          </cell>
          <cell r="M3">
            <v>1977</v>
          </cell>
          <cell r="N3">
            <v>1978</v>
          </cell>
          <cell r="O3">
            <v>1979</v>
          </cell>
          <cell r="P3">
            <v>1980</v>
          </cell>
          <cell r="Q3">
            <v>1981</v>
          </cell>
          <cell r="R3">
            <v>1982</v>
          </cell>
          <cell r="S3">
            <v>1983</v>
          </cell>
          <cell r="T3">
            <v>1984</v>
          </cell>
          <cell r="U3">
            <v>1985</v>
          </cell>
          <cell r="V3">
            <v>1986</v>
          </cell>
          <cell r="W3">
            <v>1987</v>
          </cell>
          <cell r="X3">
            <v>1988</v>
          </cell>
          <cell r="Y3">
            <v>1989</v>
          </cell>
          <cell r="Z3">
            <v>1990</v>
          </cell>
          <cell r="AA3">
            <v>1991</v>
          </cell>
          <cell r="AB3">
            <v>1992</v>
          </cell>
          <cell r="AC3">
            <v>1993</v>
          </cell>
          <cell r="AD3">
            <v>1994</v>
          </cell>
          <cell r="AE3">
            <v>1995</v>
          </cell>
          <cell r="AF3">
            <v>1996</v>
          </cell>
          <cell r="AG3">
            <v>1997</v>
          </cell>
          <cell r="AH3">
            <v>1998</v>
          </cell>
          <cell r="AI3">
            <v>1999</v>
          </cell>
          <cell r="AJ3">
            <v>2000</v>
          </cell>
          <cell r="AK3">
            <v>2001</v>
          </cell>
          <cell r="AL3">
            <v>2002</v>
          </cell>
          <cell r="AM3">
            <v>2003</v>
          </cell>
          <cell r="AN3">
            <v>2004</v>
          </cell>
          <cell r="AO3">
            <v>2005</v>
          </cell>
          <cell r="AP3">
            <v>2006</v>
          </cell>
          <cell r="AQ3">
            <v>2007</v>
          </cell>
          <cell r="AR3">
            <v>2008</v>
          </cell>
          <cell r="AS3">
            <v>2009</v>
          </cell>
          <cell r="AT3">
            <v>2010</v>
          </cell>
          <cell r="AU3">
            <v>2011</v>
          </cell>
          <cell r="AV3">
            <v>2012</v>
          </cell>
          <cell r="AW3">
            <v>2013</v>
          </cell>
          <cell r="AX3">
            <v>2014</v>
          </cell>
          <cell r="AY3">
            <v>2015</v>
          </cell>
          <cell r="AZ3" t="str">
            <v>Source</v>
          </cell>
          <cell r="BA3" t="str">
            <v>Public comments</v>
          </cell>
        </row>
        <row r="4">
          <cell r="B4" t="str">
            <v>Stock of cars</v>
          </cell>
        </row>
        <row r="5">
          <cell r="B5" t="str">
            <v>nbrvpc</v>
          </cell>
          <cell r="C5" t="str">
            <v>Stock of cars</v>
          </cell>
          <cell r="D5" t="str">
            <v>eso</v>
          </cell>
          <cell r="E5" t="str">
            <v>k</v>
          </cell>
          <cell r="Z5">
            <v>242</v>
          </cell>
          <cell r="AA5">
            <v>261</v>
          </cell>
          <cell r="AB5">
            <v>283</v>
          </cell>
          <cell r="AC5">
            <v>317</v>
          </cell>
          <cell r="AD5">
            <v>338</v>
          </cell>
          <cell r="AE5">
            <v>382</v>
          </cell>
          <cell r="AF5">
            <v>407</v>
          </cell>
          <cell r="AG5">
            <v>428</v>
          </cell>
          <cell r="AH5">
            <v>451</v>
          </cell>
          <cell r="AI5">
            <v>459</v>
          </cell>
          <cell r="AJ5">
            <v>464</v>
          </cell>
          <cell r="AK5">
            <v>407</v>
          </cell>
          <cell r="AL5">
            <v>401</v>
          </cell>
          <cell r="AM5">
            <v>434</v>
          </cell>
          <cell r="AN5">
            <v>471</v>
          </cell>
          <cell r="AO5">
            <v>494</v>
          </cell>
          <cell r="AP5">
            <v>509.7</v>
          </cell>
          <cell r="AQ5">
            <v>524</v>
          </cell>
          <cell r="AR5">
            <v>552</v>
          </cell>
          <cell r="AS5">
            <v>546</v>
          </cell>
          <cell r="AT5">
            <v>553</v>
          </cell>
          <cell r="AU5">
            <v>574</v>
          </cell>
          <cell r="AV5">
            <v>602</v>
          </cell>
          <cell r="AW5">
            <v>629</v>
          </cell>
          <cell r="AX5">
            <v>653</v>
          </cell>
          <cell r="AY5">
            <v>676.6</v>
          </cell>
          <cell r="AZ5" t="str">
            <v>ERA</v>
          </cell>
          <cell r="BA5" t="str">
            <v>Estonian Road Administration (ERA)</v>
          </cell>
        </row>
        <row r="6">
          <cell r="B6" t="str">
            <v>nbrvpc1</v>
          </cell>
          <cell r="C6" t="str">
            <v>Stock of cars of power &lt; 1300 cm3 or similar</v>
          </cell>
          <cell r="D6" t="str">
            <v>eso</v>
          </cell>
          <cell r="E6" t="str">
            <v>k</v>
          </cell>
          <cell r="AE6">
            <v>24.448</v>
          </cell>
          <cell r="AF6">
            <v>26.048000000000002</v>
          </cell>
          <cell r="AG6">
            <v>27.392000000000003</v>
          </cell>
          <cell r="AH6">
            <v>28.864000000000001</v>
          </cell>
          <cell r="AI6">
            <v>29.376000000000005</v>
          </cell>
          <cell r="AJ6">
            <v>29.696000000000005</v>
          </cell>
          <cell r="AK6">
            <v>26.048000000000002</v>
          </cell>
          <cell r="AL6">
            <v>25.664000000000001</v>
          </cell>
          <cell r="AM6">
            <v>27.776000000000003</v>
          </cell>
          <cell r="AN6">
            <v>30.144000000000002</v>
          </cell>
          <cell r="AO6">
            <v>31.616000000000003</v>
          </cell>
          <cell r="AP6">
            <v>35.456000000000003</v>
          </cell>
          <cell r="AQ6">
            <v>41.6</v>
          </cell>
          <cell r="AR6">
            <v>40.700000000000003</v>
          </cell>
          <cell r="AS6">
            <v>37.799999999999997</v>
          </cell>
          <cell r="AT6">
            <v>37</v>
          </cell>
          <cell r="AU6">
            <v>37.5</v>
          </cell>
          <cell r="AV6">
            <v>38.799999999999997</v>
          </cell>
          <cell r="AW6">
            <v>40.200000000000003</v>
          </cell>
          <cell r="AX6">
            <v>43</v>
          </cell>
          <cell r="AY6">
            <v>45.9</v>
          </cell>
          <cell r="AZ6" t="str">
            <v>ERA</v>
          </cell>
          <cell r="BA6" t="str">
            <v>Less than 1 400 cm³</v>
          </cell>
        </row>
        <row r="7">
          <cell r="B7" t="str">
            <v>nbrvpc2</v>
          </cell>
          <cell r="C7" t="str">
            <v>Stock of cars of power 1300-2001 cm3 or similar</v>
          </cell>
          <cell r="D7" t="str">
            <v>eso</v>
          </cell>
          <cell r="E7" t="str">
            <v>k</v>
          </cell>
          <cell r="AE7">
            <v>264.34399999999999</v>
          </cell>
          <cell r="AF7">
            <v>281.64400000000001</v>
          </cell>
          <cell r="AG7">
            <v>296.17600000000004</v>
          </cell>
          <cell r="AH7">
            <v>312.09199999999998</v>
          </cell>
          <cell r="AI7">
            <v>317.62800000000004</v>
          </cell>
          <cell r="AJ7">
            <v>321.08800000000002</v>
          </cell>
          <cell r="AK7">
            <v>281.64400000000001</v>
          </cell>
          <cell r="AL7">
            <v>277.49200000000002</v>
          </cell>
          <cell r="AM7">
            <v>300.32800000000003</v>
          </cell>
          <cell r="AN7">
            <v>325.93200000000002</v>
          </cell>
          <cell r="AO7">
            <v>341.84800000000001</v>
          </cell>
          <cell r="AP7">
            <v>355</v>
          </cell>
          <cell r="AQ7">
            <v>365.2</v>
          </cell>
          <cell r="AR7">
            <v>381.8</v>
          </cell>
          <cell r="AS7">
            <v>376.6</v>
          </cell>
          <cell r="AT7">
            <v>380</v>
          </cell>
          <cell r="AU7">
            <v>391</v>
          </cell>
          <cell r="AV7">
            <v>405.8</v>
          </cell>
          <cell r="AW7">
            <v>419.1</v>
          </cell>
          <cell r="AX7">
            <v>430.3</v>
          </cell>
          <cell r="AY7">
            <v>442.3</v>
          </cell>
          <cell r="AZ7" t="str">
            <v>ERA</v>
          </cell>
          <cell r="BA7" t="str">
            <v>From 1 400 to 1 999 cm³</v>
          </cell>
        </row>
        <row r="8">
          <cell r="B8" t="str">
            <v>nbrvpc3</v>
          </cell>
          <cell r="C8" t="str">
            <v>Stock of cars of power &gt; 2001 cm3 or similar</v>
          </cell>
          <cell r="D8" t="str">
            <v>eso</v>
          </cell>
          <cell r="E8" t="str">
            <v>k</v>
          </cell>
          <cell r="AE8">
            <v>93.208000000000027</v>
          </cell>
          <cell r="AF8">
            <v>99.307999999999993</v>
          </cell>
          <cell r="AG8">
            <v>104.43199999999996</v>
          </cell>
          <cell r="AH8">
            <v>110.04400000000004</v>
          </cell>
          <cell r="AI8">
            <v>111.99599999999998</v>
          </cell>
          <cell r="AJ8">
            <v>113.21599999999995</v>
          </cell>
          <cell r="AK8">
            <v>99.307999999999993</v>
          </cell>
          <cell r="AL8">
            <v>97.843999999999994</v>
          </cell>
          <cell r="AM8">
            <v>105.89599999999996</v>
          </cell>
          <cell r="AN8">
            <v>114.92399999999998</v>
          </cell>
          <cell r="AO8">
            <v>120.536</v>
          </cell>
          <cell r="AP8">
            <v>119.2</v>
          </cell>
          <cell r="AQ8">
            <v>116.9</v>
          </cell>
          <cell r="AR8">
            <v>129.30000000000001</v>
          </cell>
          <cell r="AS8">
            <v>131.30000000000001</v>
          </cell>
          <cell r="AT8">
            <v>135.69999999999999</v>
          </cell>
          <cell r="AU8">
            <v>145.5</v>
          </cell>
          <cell r="AV8">
            <v>157.5</v>
          </cell>
          <cell r="AW8">
            <v>169.2</v>
          </cell>
          <cell r="AX8">
            <v>179.7</v>
          </cell>
          <cell r="AY8">
            <v>188.4</v>
          </cell>
          <cell r="AZ8" t="str">
            <v>ERA</v>
          </cell>
          <cell r="BA8" t="str">
            <v>2 000 cm³ or over</v>
          </cell>
        </row>
        <row r="9">
          <cell r="B9" t="str">
            <v>Cars by type of fuels</v>
          </cell>
        </row>
        <row r="10">
          <cell r="B10" t="str">
            <v>nbrvpcess</v>
          </cell>
          <cell r="C10" t="str">
            <v>Stock of motor spirit cars</v>
          </cell>
          <cell r="D10" t="str">
            <v>eso</v>
          </cell>
          <cell r="E10" t="str">
            <v>k</v>
          </cell>
          <cell r="AE10">
            <v>277.04437999999999</v>
          </cell>
          <cell r="AF10">
            <v>316.17588976236971</v>
          </cell>
          <cell r="AG10">
            <v>396.7</v>
          </cell>
          <cell r="AH10">
            <v>412.3</v>
          </cell>
          <cell r="AI10">
            <v>416</v>
          </cell>
          <cell r="AJ10">
            <v>416.3</v>
          </cell>
          <cell r="AK10">
            <v>364</v>
          </cell>
          <cell r="AL10">
            <v>355.084</v>
          </cell>
          <cell r="AM10">
            <v>380.47500000000002</v>
          </cell>
          <cell r="AN10">
            <v>403.77499999999998</v>
          </cell>
          <cell r="AO10">
            <v>414.92</v>
          </cell>
          <cell r="AP10">
            <v>415.04052000000001</v>
          </cell>
          <cell r="AQ10">
            <v>407.58199999999999</v>
          </cell>
          <cell r="AR10">
            <v>423.53899999999999</v>
          </cell>
          <cell r="AS10">
            <v>417.28699999999998</v>
          </cell>
          <cell r="AT10">
            <v>415.57799999999997</v>
          </cell>
          <cell r="AU10">
            <v>420</v>
          </cell>
          <cell r="AV10">
            <v>424.3</v>
          </cell>
          <cell r="AW10">
            <v>426.4</v>
          </cell>
          <cell r="AX10">
            <v>429</v>
          </cell>
          <cell r="AY10">
            <v>434.1</v>
          </cell>
          <cell r="AZ10" t="str">
            <v>ERA</v>
          </cell>
        </row>
        <row r="11">
          <cell r="B11" t="str">
            <v>nbrvpcgzl</v>
          </cell>
          <cell r="C11" t="str">
            <v>Stock of diesel oil cars</v>
          </cell>
          <cell r="D11" t="str">
            <v>eso</v>
          </cell>
          <cell r="E11" t="str">
            <v>k</v>
          </cell>
          <cell r="AE11">
            <v>37.3797</v>
          </cell>
          <cell r="AF11">
            <v>21.403850738075445</v>
          </cell>
          <cell r="AG11">
            <v>31</v>
          </cell>
          <cell r="AH11">
            <v>38.700000000000003</v>
          </cell>
          <cell r="AI11">
            <v>42.7</v>
          </cell>
          <cell r="AJ11">
            <v>47.6</v>
          </cell>
          <cell r="AK11">
            <v>43.3</v>
          </cell>
          <cell r="AL11">
            <v>45.597000000000001</v>
          </cell>
          <cell r="AM11">
            <v>53.481000000000002</v>
          </cell>
          <cell r="AN11">
            <v>67.391999999999996</v>
          </cell>
          <cell r="AO11">
            <v>78.843000000000004</v>
          </cell>
          <cell r="AP11">
            <v>94.633960000000002</v>
          </cell>
          <cell r="AQ11">
            <v>116.166</v>
          </cell>
          <cell r="AR11">
            <v>128.274</v>
          </cell>
          <cell r="AS11">
            <v>128.38499999999999</v>
          </cell>
          <cell r="AT11">
            <v>137.08199999999999</v>
          </cell>
          <cell r="AU11">
            <v>154</v>
          </cell>
          <cell r="AV11">
            <v>177.2</v>
          </cell>
          <cell r="AW11">
            <v>201.3</v>
          </cell>
          <cell r="AX11">
            <v>222.7</v>
          </cell>
          <cell r="AY11">
            <v>241</v>
          </cell>
          <cell r="AZ11" t="str">
            <v>ERA</v>
          </cell>
        </row>
        <row r="12">
          <cell r="B12" t="str">
            <v>nbrvpcgpl</v>
          </cell>
          <cell r="C12" t="str">
            <v>Stock of LPG cars</v>
          </cell>
          <cell r="D12" t="str">
            <v>eso</v>
          </cell>
          <cell r="E12" t="str">
            <v>k</v>
          </cell>
          <cell r="AE12">
            <v>1.4E-2</v>
          </cell>
          <cell r="AF12">
            <v>1.4E-2</v>
          </cell>
          <cell r="AG12">
            <v>1.4E-2</v>
          </cell>
          <cell r="AH12">
            <v>1.4E-2</v>
          </cell>
          <cell r="AI12">
            <v>1.4E-2</v>
          </cell>
          <cell r="AJ12">
            <v>1.4E-2</v>
          </cell>
          <cell r="AK12">
            <v>1.4E-2</v>
          </cell>
          <cell r="AL12">
            <v>1.6E-2</v>
          </cell>
          <cell r="AM12">
            <v>1.6E-2</v>
          </cell>
          <cell r="AN12">
            <v>1.6E-2</v>
          </cell>
          <cell r="AO12">
            <v>1.7000000000000001E-2</v>
          </cell>
          <cell r="AP12">
            <v>1.7999999999999999E-2</v>
          </cell>
          <cell r="AQ12">
            <v>1.7000000000000001E-2</v>
          </cell>
          <cell r="AR12">
            <v>1.4E-2</v>
          </cell>
          <cell r="AS12">
            <v>1.7000000000000001E-2</v>
          </cell>
          <cell r="AT12">
            <v>1.9E-2</v>
          </cell>
          <cell r="AU12">
            <v>0</v>
          </cell>
          <cell r="AV12">
            <v>0</v>
          </cell>
          <cell r="AW12">
            <v>0.1</v>
          </cell>
          <cell r="AX12">
            <v>0.23</v>
          </cell>
          <cell r="AY12">
            <v>0.4</v>
          </cell>
          <cell r="AZ12" t="str">
            <v>ERA</v>
          </cell>
        </row>
        <row r="13">
          <cell r="B13" t="str">
            <v>nbrvpccng</v>
          </cell>
          <cell r="C13" t="str">
            <v>Stock of CNG cars</v>
          </cell>
        </row>
        <row r="14">
          <cell r="B14" t="str">
            <v>nbrvpcele</v>
          </cell>
          <cell r="C14" t="str">
            <v>Stock of electricity cars</v>
          </cell>
          <cell r="D14" t="str">
            <v>eso</v>
          </cell>
          <cell r="E14" t="str">
            <v>k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1E-3</v>
          </cell>
          <cell r="AR14">
            <v>3.0000000000000001E-3</v>
          </cell>
          <cell r="AS14">
            <v>3.0000000000000001E-3</v>
          </cell>
          <cell r="AT14">
            <v>5.0000000000000001E-3</v>
          </cell>
          <cell r="AU14">
            <v>0</v>
          </cell>
          <cell r="AV14">
            <v>0.6</v>
          </cell>
          <cell r="AW14">
            <v>0.7</v>
          </cell>
          <cell r="AX14">
            <v>1.07</v>
          </cell>
          <cell r="AY14">
            <v>1.1000000000000001</v>
          </cell>
          <cell r="AZ14" t="str">
            <v>ERA</v>
          </cell>
        </row>
        <row r="15">
          <cell r="B15" t="str">
            <v>nbrvpchyb</v>
          </cell>
          <cell r="C15" t="str">
            <v>Stock of hybrid cars</v>
          </cell>
        </row>
        <row r="16">
          <cell r="B16" t="str">
            <v>nbrvpcflex</v>
          </cell>
          <cell r="C16" t="str">
            <v>Stock of flex cars</v>
          </cell>
        </row>
        <row r="17">
          <cell r="B17" t="str">
            <v>Sales of cars</v>
          </cell>
        </row>
        <row r="18">
          <cell r="B18" t="str">
            <v>newvpc</v>
          </cell>
          <cell r="C18" t="str">
            <v>Annual sales of new cars</v>
          </cell>
          <cell r="D18" t="str">
            <v>eso</v>
          </cell>
          <cell r="E18" t="str">
            <v>k</v>
          </cell>
          <cell r="AE18">
            <v>3</v>
          </cell>
          <cell r="AF18">
            <v>4.5</v>
          </cell>
          <cell r="AG18">
            <v>9.4</v>
          </cell>
          <cell r="AH18">
            <v>8.4</v>
          </cell>
          <cell r="AI18">
            <v>6.9</v>
          </cell>
          <cell r="AJ18">
            <v>10.199999999999999</v>
          </cell>
          <cell r="AK18">
            <v>12.8</v>
          </cell>
          <cell r="AL18">
            <v>14.701000000000001</v>
          </cell>
          <cell r="AM18">
            <v>15.824</v>
          </cell>
          <cell r="AN18">
            <v>16.513999999999999</v>
          </cell>
          <cell r="AO18">
            <v>19.600000000000001</v>
          </cell>
          <cell r="AP18">
            <v>25.372</v>
          </cell>
          <cell r="AQ18">
            <v>30.902000000000001</v>
          </cell>
          <cell r="AR18">
            <v>24.59</v>
          </cell>
          <cell r="AS18">
            <v>9.9480000000000004</v>
          </cell>
          <cell r="AT18">
            <v>10.294</v>
          </cell>
          <cell r="AU18">
            <v>17</v>
          </cell>
          <cell r="AV18">
            <v>19.399999999999999</v>
          </cell>
          <cell r="AW18">
            <v>19.7</v>
          </cell>
          <cell r="AX18">
            <v>21.1</v>
          </cell>
          <cell r="AY18">
            <v>21.064</v>
          </cell>
          <cell r="AZ18" t="str">
            <v>ERA</v>
          </cell>
        </row>
        <row r="19">
          <cell r="B19" t="str">
            <v>newvpc140</v>
          </cell>
          <cell r="C19" t="str">
            <v>% of new cars &lt; 140g CO2</v>
          </cell>
        </row>
        <row r="20">
          <cell r="B20" t="str">
            <v>newvpc1</v>
          </cell>
          <cell r="C20" t="str">
            <v>Annual sales of new cars of power &lt; 1300 cm3 or similar</v>
          </cell>
          <cell r="D20" t="str">
            <v>eso</v>
          </cell>
          <cell r="E20" t="str">
            <v>k</v>
          </cell>
          <cell r="Z20"/>
          <cell r="AA20"/>
          <cell r="AB20"/>
          <cell r="AC20"/>
          <cell r="AD20"/>
          <cell r="AE20">
            <v>0.2</v>
          </cell>
          <cell r="AF20">
            <v>0.3</v>
          </cell>
          <cell r="AG20">
            <v>0.5</v>
          </cell>
          <cell r="AH20">
            <v>0.4</v>
          </cell>
          <cell r="AI20">
            <v>0.4</v>
          </cell>
          <cell r="AJ20">
            <v>0.6</v>
          </cell>
          <cell r="AK20">
            <v>0.9</v>
          </cell>
          <cell r="AL20">
            <v>0.8</v>
          </cell>
          <cell r="AM20">
            <v>1</v>
          </cell>
          <cell r="AN20">
            <v>1.3</v>
          </cell>
          <cell r="AO20">
            <v>1.1000000000000001</v>
          </cell>
          <cell r="AP20">
            <v>1.8</v>
          </cell>
          <cell r="AQ20">
            <v>1.7</v>
          </cell>
          <cell r="AR20">
            <v>1.3</v>
          </cell>
          <cell r="AS20">
            <v>0.8</v>
          </cell>
          <cell r="AT20">
            <v>0.9</v>
          </cell>
          <cell r="AU20">
            <v>1.8</v>
          </cell>
          <cell r="AV20">
            <v>2.5</v>
          </cell>
          <cell r="AW20">
            <v>2.2999999999999998</v>
          </cell>
          <cell r="AX20">
            <v>3.8</v>
          </cell>
          <cell r="AY20">
            <v>4.2</v>
          </cell>
          <cell r="AZ20" t="str">
            <v>ERA</v>
          </cell>
          <cell r="BA20" t="str">
            <v>Less than 1 400 cm³</v>
          </cell>
        </row>
        <row r="21">
          <cell r="B21" t="str">
            <v>newvpc2</v>
          </cell>
          <cell r="C21" t="str">
            <v>Annual sales of new cars of power 1300-2001 cm3 or similar</v>
          </cell>
          <cell r="D21" t="str">
            <v>eso</v>
          </cell>
          <cell r="E21" t="str">
            <v>k</v>
          </cell>
          <cell r="Z21"/>
          <cell r="AA21"/>
          <cell r="AB21"/>
          <cell r="AC21"/>
          <cell r="AD21"/>
          <cell r="AE21">
            <v>2.4</v>
          </cell>
          <cell r="AF21">
            <v>3.8</v>
          </cell>
          <cell r="AG21">
            <v>7.9</v>
          </cell>
          <cell r="AH21">
            <v>7</v>
          </cell>
          <cell r="AI21">
            <v>5.7</v>
          </cell>
          <cell r="AJ21">
            <v>8.4</v>
          </cell>
          <cell r="AK21">
            <v>10.3</v>
          </cell>
          <cell r="AL21">
            <v>11.6</v>
          </cell>
          <cell r="AM21">
            <v>12.2</v>
          </cell>
          <cell r="AN21">
            <v>12.2</v>
          </cell>
          <cell r="AO21">
            <v>15</v>
          </cell>
          <cell r="AP21">
            <v>18.600000000000001</v>
          </cell>
          <cell r="AQ21">
            <v>23.2</v>
          </cell>
          <cell r="AR21">
            <v>19.100000000000001</v>
          </cell>
          <cell r="AS21">
            <v>7.7</v>
          </cell>
          <cell r="AT21">
            <v>8</v>
          </cell>
          <cell r="AU21">
            <v>12.8</v>
          </cell>
          <cell r="AV21">
            <v>14.3</v>
          </cell>
          <cell r="AW21">
            <v>14.999999999999998</v>
          </cell>
          <cell r="AX21">
            <v>14.5</v>
          </cell>
          <cell r="AY21">
            <v>14.7</v>
          </cell>
          <cell r="AZ21" t="str">
            <v>ERA</v>
          </cell>
          <cell r="BA21" t="str">
            <v>From 1 400 to 1 999 cm³</v>
          </cell>
        </row>
        <row r="22">
          <cell r="B22" t="str">
            <v>newvpc3</v>
          </cell>
          <cell r="C22" t="str">
            <v>Annual sales of new cars of power &gt; 2001 cm3 or similar</v>
          </cell>
          <cell r="D22" t="str">
            <v>eso</v>
          </cell>
          <cell r="E22" t="str">
            <v>k</v>
          </cell>
          <cell r="Z22"/>
          <cell r="AA22"/>
          <cell r="AB22"/>
          <cell r="AC22"/>
          <cell r="AD22"/>
          <cell r="AE22">
            <v>0.4</v>
          </cell>
          <cell r="AF22">
            <v>0.4</v>
          </cell>
          <cell r="AG22">
            <v>1</v>
          </cell>
          <cell r="AH22">
            <v>1</v>
          </cell>
          <cell r="AI22">
            <v>0.8</v>
          </cell>
          <cell r="AJ22">
            <v>1.2</v>
          </cell>
          <cell r="AK22">
            <v>1.6</v>
          </cell>
          <cell r="AL22">
            <v>2.2999999999999998</v>
          </cell>
          <cell r="AM22">
            <v>2.6</v>
          </cell>
          <cell r="AN22">
            <v>3</v>
          </cell>
          <cell r="AO22">
            <v>3.5</v>
          </cell>
          <cell r="AP22">
            <v>5</v>
          </cell>
          <cell r="AQ22">
            <v>6</v>
          </cell>
          <cell r="AR22">
            <v>4.2</v>
          </cell>
          <cell r="AS22">
            <v>1.4</v>
          </cell>
          <cell r="AT22">
            <v>1.4</v>
          </cell>
          <cell r="AU22">
            <v>2.4</v>
          </cell>
          <cell r="AV22">
            <v>2.6</v>
          </cell>
          <cell r="AW22">
            <v>2.4</v>
          </cell>
          <cell r="AX22">
            <v>2.8</v>
          </cell>
          <cell r="AY22">
            <v>2.2000000000000002</v>
          </cell>
          <cell r="AZ22" t="str">
            <v>ERA</v>
          </cell>
          <cell r="BA22" t="str">
            <v>2 000 cm³ or over</v>
          </cell>
        </row>
        <row r="23">
          <cell r="B23" t="str">
            <v>newvpcess</v>
          </cell>
          <cell r="C23" t="str">
            <v>Annual sales of new motor spirit cars</v>
          </cell>
          <cell r="D23" t="str">
            <v>eso</v>
          </cell>
          <cell r="E23" t="str">
            <v>k</v>
          </cell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>
            <v>8.4619999999999997</v>
          </cell>
          <cell r="AK23">
            <v>10.975</v>
          </cell>
          <cell r="AL23">
            <v>12.218999999999999</v>
          </cell>
          <cell r="AM23">
            <v>12.9</v>
          </cell>
          <cell r="AN23">
            <v>13.1</v>
          </cell>
          <cell r="AO23">
            <v>15.4</v>
          </cell>
          <cell r="AP23">
            <v>19</v>
          </cell>
          <cell r="AQ23">
            <v>22.4</v>
          </cell>
          <cell r="AR23">
            <v>18.5</v>
          </cell>
          <cell r="AS23">
            <v>6.5</v>
          </cell>
          <cell r="AT23">
            <v>6.9</v>
          </cell>
          <cell r="AU23">
            <v>11.4</v>
          </cell>
          <cell r="AV23">
            <v>12</v>
          </cell>
          <cell r="AW23">
            <v>12</v>
          </cell>
          <cell r="AX23">
            <v>12.8</v>
          </cell>
          <cell r="AY23">
            <v>13.7</v>
          </cell>
          <cell r="AZ23" t="str">
            <v>ERA</v>
          </cell>
        </row>
        <row r="24">
          <cell r="B24" t="str">
            <v>newvpcgzl</v>
          </cell>
          <cell r="C24" t="str">
            <v>Annual sales of new diesel oil cars</v>
          </cell>
          <cell r="D24" t="str">
            <v>eso</v>
          </cell>
          <cell r="E24" t="str">
            <v>k</v>
          </cell>
          <cell r="AA24"/>
          <cell r="AB24"/>
          <cell r="AC24"/>
          <cell r="AD24"/>
          <cell r="AE24"/>
          <cell r="AF24"/>
          <cell r="AG24"/>
          <cell r="AH24"/>
          <cell r="AI24"/>
          <cell r="AJ24">
            <v>1.778</v>
          </cell>
          <cell r="AK24">
            <v>1.847</v>
          </cell>
          <cell r="AL24">
            <v>2.4820000000000002</v>
          </cell>
          <cell r="AM24">
            <v>2.9</v>
          </cell>
          <cell r="AN24">
            <v>3.4</v>
          </cell>
          <cell r="AO24">
            <v>4.2</v>
          </cell>
          <cell r="AP24">
            <v>6.4</v>
          </cell>
          <cell r="AQ24">
            <v>8.5</v>
          </cell>
          <cell r="AR24">
            <v>6.1</v>
          </cell>
          <cell r="AS24">
            <v>3.4</v>
          </cell>
          <cell r="AT24">
            <v>3.4</v>
          </cell>
          <cell r="AU24">
            <v>5.6</v>
          </cell>
          <cell r="AV24">
            <v>6.9</v>
          </cell>
          <cell r="AW24">
            <v>7.4</v>
          </cell>
          <cell r="AX24">
            <v>7.7</v>
          </cell>
          <cell r="AY24">
            <v>7</v>
          </cell>
          <cell r="AZ24" t="str">
            <v>ERA</v>
          </cell>
        </row>
        <row r="25">
          <cell r="B25" t="str">
            <v>newvpcgpl</v>
          </cell>
          <cell r="C25" t="str">
            <v>Annual sales of new LPG cars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0.01</v>
          </cell>
          <cell r="AZ25" t="str">
            <v>ERA</v>
          </cell>
        </row>
        <row r="26">
          <cell r="B26" t="str">
            <v>newvpccng</v>
          </cell>
          <cell r="C26" t="str">
            <v>Annual sales of new CNG cars</v>
          </cell>
        </row>
        <row r="27">
          <cell r="B27" t="str">
            <v>newvpcele</v>
          </cell>
          <cell r="C27" t="str">
            <v>Annual sales of new electricity cars</v>
          </cell>
          <cell r="D27" t="str">
            <v>eso</v>
          </cell>
          <cell r="E27" t="str">
            <v>k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0.5</v>
          </cell>
          <cell r="AW27">
            <v>0.1</v>
          </cell>
          <cell r="AX27">
            <v>0.3</v>
          </cell>
          <cell r="AY27">
            <v>0.03</v>
          </cell>
          <cell r="AZ27" t="str">
            <v>ERA</v>
          </cell>
        </row>
        <row r="28">
          <cell r="B28" t="str">
            <v>newvpchyb</v>
          </cell>
          <cell r="C28" t="str">
            <v>Annual sales of hybrid cars</v>
          </cell>
          <cell r="D28" t="str">
            <v>eso</v>
          </cell>
          <cell r="E28" t="str">
            <v>k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0.2</v>
          </cell>
          <cell r="AX28">
            <v>0.3</v>
          </cell>
          <cell r="AY28">
            <v>0.4</v>
          </cell>
          <cell r="AZ28" t="str">
            <v>ERA</v>
          </cell>
        </row>
        <row r="29">
          <cell r="B29" t="str">
            <v>newvpcflex</v>
          </cell>
          <cell r="C29" t="str">
            <v>Annual sales of flex cars</v>
          </cell>
        </row>
        <row r="30">
          <cell r="B30" t="str">
            <v>Stock of motorbikes and sales</v>
          </cell>
        </row>
        <row r="31">
          <cell r="B31" t="str">
            <v>nbrmot</v>
          </cell>
          <cell r="C31" t="str">
            <v>Stocks of motorcycles</v>
          </cell>
          <cell r="D31" t="str">
            <v>eso</v>
          </cell>
          <cell r="E31" t="str">
            <v>k</v>
          </cell>
          <cell r="AE31">
            <v>3.3</v>
          </cell>
          <cell r="AF31">
            <v>4.68</v>
          </cell>
          <cell r="AG31">
            <v>5.3369999999999997</v>
          </cell>
          <cell r="AH31">
            <v>6.1180000000000003</v>
          </cell>
          <cell r="AI31">
            <v>6.6989999999999998</v>
          </cell>
          <cell r="AJ31">
            <v>6.7030000000000003</v>
          </cell>
          <cell r="AK31">
            <v>6.8369999999999997</v>
          </cell>
          <cell r="AL31">
            <v>7.2590000000000003</v>
          </cell>
          <cell r="AM31">
            <v>8.1120000000000001</v>
          </cell>
          <cell r="AN31">
            <v>9.1129999999999995</v>
          </cell>
          <cell r="AO31">
            <v>10.234</v>
          </cell>
          <cell r="AP31">
            <v>12.593999999999999</v>
          </cell>
          <cell r="AQ31">
            <v>14.78</v>
          </cell>
          <cell r="AR31">
            <v>17.600000000000001</v>
          </cell>
          <cell r="AS31">
            <v>18.600000000000001</v>
          </cell>
          <cell r="AT31">
            <v>19.7</v>
          </cell>
          <cell r="AU31">
            <v>23.2</v>
          </cell>
          <cell r="AV31">
            <v>35.200000000000003</v>
          </cell>
          <cell r="AW31">
            <v>38.700000000000003</v>
          </cell>
          <cell r="AX31">
            <v>42.3</v>
          </cell>
          <cell r="AY31">
            <v>45.5</v>
          </cell>
          <cell r="AZ31" t="str">
            <v>ERA</v>
          </cell>
        </row>
        <row r="32">
          <cell r="B32" t="str">
            <v>newmot</v>
          </cell>
          <cell r="C32" t="str">
            <v>Annual sales of new motorcycles</v>
          </cell>
          <cell r="D32" t="str">
            <v>eso</v>
          </cell>
          <cell r="E32" t="str">
            <v>k</v>
          </cell>
          <cell r="AE32">
            <v>0.03</v>
          </cell>
          <cell r="AF32">
            <v>0.02</v>
          </cell>
          <cell r="AG32">
            <v>0.04</v>
          </cell>
          <cell r="AH32">
            <v>0.09</v>
          </cell>
          <cell r="AI32">
            <v>0.08</v>
          </cell>
          <cell r="AJ32">
            <v>0.05</v>
          </cell>
          <cell r="AK32">
            <v>0.1</v>
          </cell>
          <cell r="AL32">
            <v>0.2</v>
          </cell>
          <cell r="AM32">
            <v>0.2</v>
          </cell>
          <cell r="AN32">
            <v>0.2</v>
          </cell>
          <cell r="AO32">
            <v>0.3</v>
          </cell>
          <cell r="AP32">
            <v>0.8</v>
          </cell>
          <cell r="AQ32">
            <v>1.2</v>
          </cell>
          <cell r="AR32">
            <v>1.1859999999999999</v>
          </cell>
          <cell r="AS32">
            <v>0.46800000000000003</v>
          </cell>
          <cell r="AT32">
            <v>0.5</v>
          </cell>
          <cell r="AU32">
            <v>0.8</v>
          </cell>
          <cell r="AV32">
            <v>1.3</v>
          </cell>
          <cell r="AW32">
            <v>1.5</v>
          </cell>
          <cell r="AX32">
            <v>1.7</v>
          </cell>
          <cell r="AY32">
            <v>1.621</v>
          </cell>
          <cell r="AZ32" t="str">
            <v>ERA</v>
          </cell>
        </row>
        <row r="33">
          <cell r="B33" t="str">
            <v>Stock of light vehicles and sales</v>
          </cell>
        </row>
        <row r="34">
          <cell r="B34" t="str">
            <v>nbrvlr</v>
          </cell>
          <cell r="C34" t="str">
            <v>Stock of light vehicles (&lt; 3 t useful load)</v>
          </cell>
          <cell r="D34" t="str">
            <v>eso</v>
          </cell>
          <cell r="E34" t="str">
            <v>k</v>
          </cell>
          <cell r="AE34">
            <v>27.5</v>
          </cell>
          <cell r="AF34">
            <v>29.9</v>
          </cell>
          <cell r="AG34">
            <v>32.1</v>
          </cell>
          <cell r="AH34">
            <v>33.6</v>
          </cell>
          <cell r="AI34">
            <v>35</v>
          </cell>
          <cell r="AJ34">
            <v>36.299999999999997</v>
          </cell>
          <cell r="AK34">
            <v>37.400000000000006</v>
          </cell>
          <cell r="AL34">
            <v>38.899999999999991</v>
          </cell>
          <cell r="AM34">
            <v>40.199999999999996</v>
          </cell>
          <cell r="AN34">
            <v>41.699999999999996</v>
          </cell>
          <cell r="AO34">
            <v>43.3</v>
          </cell>
          <cell r="AP34">
            <v>44.8</v>
          </cell>
          <cell r="AQ34">
            <v>52</v>
          </cell>
          <cell r="AR34">
            <v>55.2</v>
          </cell>
          <cell r="AS34">
            <v>54.4</v>
          </cell>
          <cell r="AT34">
            <v>55.4</v>
          </cell>
          <cell r="AU34">
            <v>57.7</v>
          </cell>
          <cell r="AV34">
            <v>60.8</v>
          </cell>
          <cell r="AW34">
            <v>64.099999999999994</v>
          </cell>
          <cell r="AX34">
            <v>68</v>
          </cell>
          <cell r="AY34">
            <v>72.8</v>
          </cell>
          <cell r="AZ34" t="str">
            <v>ERA</v>
          </cell>
        </row>
        <row r="35">
          <cell r="B35" t="str">
            <v>nbrvlress</v>
          </cell>
          <cell r="C35" t="str">
            <v>Stock of motor spirit light vehicles</v>
          </cell>
          <cell r="D35" t="str">
            <v>eso</v>
          </cell>
          <cell r="E35" t="str">
            <v>k</v>
          </cell>
          <cell r="AE35">
            <v>11.556501959221626</v>
          </cell>
          <cell r="AF35">
            <v>12.565435493233128</v>
          </cell>
          <cell r="AG35">
            <v>13.489941703398266</v>
          </cell>
          <cell r="AH35">
            <v>14.120225903207503</v>
          </cell>
          <cell r="AI35">
            <v>14.708877972969223</v>
          </cell>
          <cell r="AJ35">
            <v>15.255850632030617</v>
          </cell>
          <cell r="AK35">
            <v>15.717227572773512</v>
          </cell>
          <cell r="AL35">
            <v>14.577626903553297</v>
          </cell>
          <cell r="AM35">
            <v>14.640350919593009</v>
          </cell>
          <cell r="AN35">
            <v>14.63599758405476</v>
          </cell>
          <cell r="AO35">
            <v>12.85490392612655</v>
          </cell>
          <cell r="AP35">
            <v>11.327172568858909</v>
          </cell>
          <cell r="AQ35">
            <v>15.8</v>
          </cell>
          <cell r="AR35">
            <v>14.8</v>
          </cell>
          <cell r="AS35">
            <v>13.5</v>
          </cell>
          <cell r="AT35">
            <v>14.4</v>
          </cell>
          <cell r="AU35">
            <v>14.5</v>
          </cell>
          <cell r="AV35">
            <v>14.5</v>
          </cell>
          <cell r="AW35">
            <v>14.4</v>
          </cell>
          <cell r="AX35">
            <v>14.4</v>
          </cell>
          <cell r="AY35">
            <v>14.7</v>
          </cell>
          <cell r="AZ35" t="str">
            <v>ERA</v>
          </cell>
        </row>
        <row r="36">
          <cell r="B36" t="str">
            <v>nbrvlrgzl</v>
          </cell>
          <cell r="C36" t="str">
            <v>Stock of diesel oil light vehicles</v>
          </cell>
          <cell r="D36" t="str">
            <v>eso</v>
          </cell>
          <cell r="E36" t="str">
            <v>k</v>
          </cell>
          <cell r="AE36">
            <v>15.943498040778376</v>
          </cell>
          <cell r="AF36">
            <v>17.334564506766871</v>
          </cell>
          <cell r="AG36">
            <v>18.610058296601736</v>
          </cell>
          <cell r="AH36">
            <v>19.4797740967925</v>
          </cell>
          <cell r="AI36">
            <v>20.291122027030777</v>
          </cell>
          <cell r="AJ36">
            <v>21.044149367969382</v>
          </cell>
          <cell r="AK36">
            <v>21.682772427226492</v>
          </cell>
          <cell r="AL36">
            <v>24.322373096446697</v>
          </cell>
          <cell r="AM36">
            <v>25.559649080406984</v>
          </cell>
          <cell r="AN36">
            <v>27.064002415945236</v>
          </cell>
          <cell r="AO36">
            <v>30.445096073873451</v>
          </cell>
          <cell r="AP36">
            <v>33.472827431141091</v>
          </cell>
          <cell r="AQ36">
            <v>36.200000000000003</v>
          </cell>
          <cell r="AR36">
            <v>40.4</v>
          </cell>
          <cell r="AS36">
            <v>40.9</v>
          </cell>
          <cell r="AT36">
            <v>41</v>
          </cell>
          <cell r="AU36">
            <v>43.2</v>
          </cell>
          <cell r="AV36">
            <v>46.3</v>
          </cell>
          <cell r="AW36">
            <v>49.6</v>
          </cell>
          <cell r="AX36">
            <v>53.5</v>
          </cell>
          <cell r="AY36">
            <v>58</v>
          </cell>
          <cell r="AZ36" t="str">
            <v>ERA</v>
          </cell>
        </row>
        <row r="37">
          <cell r="B37" t="str">
            <v>nbrvlrele</v>
          </cell>
          <cell r="C37" t="str">
            <v>Stock of electricity light vehicles</v>
          </cell>
          <cell r="D37" t="str">
            <v>eso</v>
          </cell>
          <cell r="E37" t="str">
            <v>k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0.1</v>
          </cell>
          <cell r="AX37">
            <v>0.1</v>
          </cell>
          <cell r="AY37">
            <v>0.08</v>
          </cell>
          <cell r="AZ37" t="str">
            <v>ERA</v>
          </cell>
        </row>
        <row r="38">
          <cell r="B38" t="str">
            <v>nbrvlrxxx</v>
          </cell>
          <cell r="C38" t="str">
            <v>Stock of other light vehicles</v>
          </cell>
        </row>
        <row r="39">
          <cell r="B39" t="str">
            <v>newvlr</v>
          </cell>
          <cell r="C39" t="str">
            <v>Annual sales of new light vehicles (&lt; 3 t useful load)</v>
          </cell>
          <cell r="D39" t="str">
            <v>eso</v>
          </cell>
          <cell r="E39" t="str">
            <v>k</v>
          </cell>
          <cell r="AE39">
            <v>0.3</v>
          </cell>
          <cell r="AF39">
            <v>0.5</v>
          </cell>
          <cell r="AG39">
            <v>1.2000000000000002</v>
          </cell>
          <cell r="AH39">
            <v>1.2</v>
          </cell>
          <cell r="AI39">
            <v>0.89999999999999991</v>
          </cell>
          <cell r="AJ39">
            <v>1.2</v>
          </cell>
          <cell r="AK39">
            <v>1.5</v>
          </cell>
          <cell r="AL39">
            <v>1.7</v>
          </cell>
          <cell r="AM39">
            <v>2</v>
          </cell>
          <cell r="AN39">
            <v>2.4</v>
          </cell>
          <cell r="AO39">
            <v>2.9000000000000004</v>
          </cell>
          <cell r="AP39">
            <v>3.8</v>
          </cell>
          <cell r="AQ39">
            <v>4.7</v>
          </cell>
          <cell r="AR39">
            <v>3</v>
          </cell>
          <cell r="AS39">
            <v>1</v>
          </cell>
          <cell r="AT39">
            <v>1.4</v>
          </cell>
          <cell r="AU39">
            <v>2.5</v>
          </cell>
          <cell r="AV39">
            <v>2.8</v>
          </cell>
          <cell r="AW39">
            <v>2.9</v>
          </cell>
          <cell r="AX39">
            <v>3.3</v>
          </cell>
          <cell r="AY39">
            <v>4</v>
          </cell>
          <cell r="AZ39" t="str">
            <v>ERA</v>
          </cell>
          <cell r="BA39" t="str">
            <v>&lt;3.5t</v>
          </cell>
        </row>
        <row r="40">
          <cell r="B40" t="str">
            <v>newvlress</v>
          </cell>
          <cell r="C40" t="str">
            <v>Annual sales of new motor spirit light vehicles</v>
          </cell>
          <cell r="D40" t="str">
            <v>eso</v>
          </cell>
          <cell r="E40" t="str">
            <v>k</v>
          </cell>
          <cell r="AE40">
            <v>0.15</v>
          </cell>
          <cell r="AF40">
            <v>0.2</v>
          </cell>
          <cell r="AG40">
            <v>0.4</v>
          </cell>
          <cell r="AH40">
            <v>0.3</v>
          </cell>
          <cell r="AI40">
            <v>0.2</v>
          </cell>
          <cell r="AJ40">
            <v>0.2</v>
          </cell>
          <cell r="AK40">
            <v>0.5</v>
          </cell>
          <cell r="AL40">
            <v>0.5</v>
          </cell>
          <cell r="AM40">
            <v>0.4</v>
          </cell>
          <cell r="AN40">
            <v>0.6</v>
          </cell>
          <cell r="AO40">
            <v>0.7</v>
          </cell>
          <cell r="AP40">
            <v>0.7</v>
          </cell>
          <cell r="AQ40">
            <v>0.7</v>
          </cell>
          <cell r="AR40">
            <v>0.7</v>
          </cell>
          <cell r="AS40">
            <v>0.3</v>
          </cell>
          <cell r="AT40">
            <v>0.4</v>
          </cell>
          <cell r="AU40">
            <v>0.5</v>
          </cell>
          <cell r="AV40">
            <v>0.4</v>
          </cell>
          <cell r="AW40">
            <v>0.3</v>
          </cell>
          <cell r="AX40">
            <v>0.4</v>
          </cell>
          <cell r="AY40">
            <v>0.5</v>
          </cell>
          <cell r="AZ40" t="str">
            <v>ERA</v>
          </cell>
        </row>
        <row r="41">
          <cell r="B41" t="str">
            <v>newvlrgzl</v>
          </cell>
          <cell r="C41" t="str">
            <v>Annual sales of new diesel oil light vehicles</v>
          </cell>
          <cell r="D41" t="str">
            <v>eso</v>
          </cell>
          <cell r="E41" t="str">
            <v>k</v>
          </cell>
          <cell r="AE41">
            <v>0.15</v>
          </cell>
          <cell r="AF41">
            <v>0.3</v>
          </cell>
          <cell r="AG41">
            <v>0.8</v>
          </cell>
          <cell r="AH41">
            <v>0.9</v>
          </cell>
          <cell r="AI41">
            <v>0.7</v>
          </cell>
          <cell r="AJ41">
            <v>1</v>
          </cell>
          <cell r="AK41">
            <v>1</v>
          </cell>
          <cell r="AL41">
            <v>1.2</v>
          </cell>
          <cell r="AM41">
            <v>1.6</v>
          </cell>
          <cell r="AN41">
            <v>1.8</v>
          </cell>
          <cell r="AO41">
            <v>2.2000000000000002</v>
          </cell>
          <cell r="AP41">
            <v>3.1</v>
          </cell>
          <cell r="AQ41">
            <v>4</v>
          </cell>
          <cell r="AR41">
            <v>2.2999999999999998</v>
          </cell>
          <cell r="AS41">
            <v>0.7</v>
          </cell>
          <cell r="AT41">
            <v>1</v>
          </cell>
          <cell r="AU41">
            <v>2</v>
          </cell>
          <cell r="AV41">
            <v>2.4</v>
          </cell>
          <cell r="AW41">
            <v>2.6</v>
          </cell>
          <cell r="AX41">
            <v>2.9</v>
          </cell>
          <cell r="AY41">
            <v>3.5</v>
          </cell>
          <cell r="AZ41" t="str">
            <v>ERA</v>
          </cell>
        </row>
        <row r="42">
          <cell r="B42" t="str">
            <v>newvlrxxx</v>
          </cell>
          <cell r="C42" t="str">
            <v>Annual sales of new other light vehicles</v>
          </cell>
          <cell r="D42" t="str">
            <v>eso</v>
          </cell>
          <cell r="E42" t="str">
            <v>k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 t="str">
            <v>ERA</v>
          </cell>
        </row>
        <row r="43">
          <cell r="B43" t="str">
            <v>Stock of buses and sales</v>
          </cell>
        </row>
        <row r="44">
          <cell r="B44" t="str">
            <v>nbrbus</v>
          </cell>
          <cell r="C44" t="str">
            <v>Stock of buses</v>
          </cell>
          <cell r="D44" t="str">
            <v>eso</v>
          </cell>
          <cell r="E44" t="str">
            <v>k</v>
          </cell>
          <cell r="AE44">
            <v>7</v>
          </cell>
          <cell r="AF44">
            <v>6.83</v>
          </cell>
          <cell r="AG44">
            <v>6.5</v>
          </cell>
          <cell r="AH44">
            <v>6.3000000000000007</v>
          </cell>
          <cell r="AI44">
            <v>6.2</v>
          </cell>
          <cell r="AJ44">
            <v>6.1</v>
          </cell>
          <cell r="AK44">
            <v>5.5</v>
          </cell>
          <cell r="AL44">
            <v>5.306</v>
          </cell>
          <cell r="AM44">
            <v>9.1739999999999995</v>
          </cell>
          <cell r="AN44">
            <v>5.2839999999999998</v>
          </cell>
          <cell r="AO44">
            <v>5.194</v>
          </cell>
          <cell r="AP44">
            <v>5.3780000000000001</v>
          </cell>
          <cell r="AQ44">
            <v>4.3100000000000005</v>
          </cell>
          <cell r="AR44">
            <v>4.2919999999999998</v>
          </cell>
          <cell r="AS44">
            <v>4.117</v>
          </cell>
          <cell r="AT44">
            <v>4.1669999999999998</v>
          </cell>
          <cell r="AU44">
            <v>4.2</v>
          </cell>
          <cell r="AV44">
            <v>4.3</v>
          </cell>
          <cell r="AW44">
            <v>4.5</v>
          </cell>
          <cell r="AX44">
            <v>4.6000000000000005</v>
          </cell>
          <cell r="AY44">
            <v>5</v>
          </cell>
          <cell r="AZ44" t="str">
            <v>ERA</v>
          </cell>
        </row>
        <row r="45">
          <cell r="B45" t="str">
            <v>nbrbusess</v>
          </cell>
          <cell r="C45" t="str">
            <v>Stock of motor spirit buses</v>
          </cell>
          <cell r="D45" t="str">
            <v>eso</v>
          </cell>
          <cell r="E45" t="str">
            <v>k</v>
          </cell>
          <cell r="AE45">
            <v>3.85</v>
          </cell>
          <cell r="AF45">
            <v>3.69</v>
          </cell>
          <cell r="AG45">
            <v>3.4</v>
          </cell>
          <cell r="AH45">
            <v>3.1</v>
          </cell>
          <cell r="AI45">
            <v>3</v>
          </cell>
          <cell r="AJ45">
            <v>2.6</v>
          </cell>
          <cell r="AK45">
            <v>2</v>
          </cell>
          <cell r="AL45">
            <v>1.698</v>
          </cell>
          <cell r="AM45">
            <v>5.3</v>
          </cell>
          <cell r="AN45">
            <v>1.45</v>
          </cell>
          <cell r="AO45">
            <v>0.91400000000000003</v>
          </cell>
          <cell r="AP45">
            <v>1.141</v>
          </cell>
          <cell r="AQ45">
            <v>0.28000000000000003</v>
          </cell>
          <cell r="AR45">
            <v>0.32200000000000001</v>
          </cell>
          <cell r="AS45">
            <v>0.32500000000000001</v>
          </cell>
          <cell r="AT45">
            <v>0.26900000000000002</v>
          </cell>
          <cell r="AU45">
            <v>0.3</v>
          </cell>
          <cell r="AV45">
            <v>0.2</v>
          </cell>
          <cell r="AW45">
            <v>0.2</v>
          </cell>
          <cell r="AX45">
            <v>0.2</v>
          </cell>
          <cell r="AY45">
            <v>0.2</v>
          </cell>
          <cell r="AZ45" t="str">
            <v>ERA</v>
          </cell>
        </row>
        <row r="46">
          <cell r="B46" t="str">
            <v>nbrbusgzl</v>
          </cell>
          <cell r="C46" t="str">
            <v>Stock of diesel oil buses</v>
          </cell>
          <cell r="D46" t="str">
            <v>eso</v>
          </cell>
          <cell r="E46" t="str">
            <v>k</v>
          </cell>
          <cell r="AE46">
            <v>3.15</v>
          </cell>
          <cell r="AF46">
            <v>3.14</v>
          </cell>
          <cell r="AG46">
            <v>3.1</v>
          </cell>
          <cell r="AH46">
            <v>3.2</v>
          </cell>
          <cell r="AI46">
            <v>3.2</v>
          </cell>
          <cell r="AJ46">
            <v>3.5</v>
          </cell>
          <cell r="AK46">
            <v>3.5</v>
          </cell>
          <cell r="AL46">
            <v>3.6080000000000001</v>
          </cell>
          <cell r="AM46">
            <v>3.8740000000000001</v>
          </cell>
          <cell r="AN46">
            <v>3.8340000000000001</v>
          </cell>
          <cell r="AO46">
            <v>4.28</v>
          </cell>
          <cell r="AP46">
            <v>4.2370000000000001</v>
          </cell>
          <cell r="AQ46">
            <v>4.03</v>
          </cell>
          <cell r="AR46">
            <v>3.97</v>
          </cell>
          <cell r="AS46">
            <v>3.7919999999999998</v>
          </cell>
          <cell r="AT46">
            <v>3.8959999999999999</v>
          </cell>
          <cell r="AU46">
            <v>3.9</v>
          </cell>
          <cell r="AV46">
            <v>4.0999999999999996</v>
          </cell>
          <cell r="AW46">
            <v>4.3</v>
          </cell>
          <cell r="AX46">
            <v>4.4000000000000004</v>
          </cell>
          <cell r="AY46">
            <v>4.5</v>
          </cell>
          <cell r="AZ46" t="str">
            <v>ERA</v>
          </cell>
        </row>
        <row r="47">
          <cell r="B47" t="str">
            <v>nbrbusele</v>
          </cell>
          <cell r="C47" t="str">
            <v>Stock of electricity buses</v>
          </cell>
          <cell r="D47" t="str">
            <v>eso</v>
          </cell>
          <cell r="E47" t="str">
            <v>k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2E-3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0.08</v>
          </cell>
          <cell r="AZ47" t="str">
            <v>ERA</v>
          </cell>
        </row>
        <row r="48">
          <cell r="B48" t="str">
            <v>nbrbusxxx</v>
          </cell>
          <cell r="C48" t="str">
            <v>Stock of other fuel buses</v>
          </cell>
          <cell r="D48" t="str">
            <v>eso</v>
          </cell>
          <cell r="E48" t="str">
            <v>k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0.05</v>
          </cell>
          <cell r="AZ48" t="str">
            <v>ERA</v>
          </cell>
        </row>
        <row r="49">
          <cell r="B49" t="str">
            <v>newbus</v>
          </cell>
          <cell r="C49" t="str">
            <v>Annual sales of new buses</v>
          </cell>
          <cell r="D49" t="str">
            <v>eso</v>
          </cell>
          <cell r="E49" t="str">
            <v>k</v>
          </cell>
          <cell r="AE49">
            <v>0.05</v>
          </cell>
          <cell r="AF49">
            <v>0.05</v>
          </cell>
          <cell r="AG49">
            <v>0.05</v>
          </cell>
          <cell r="AH49">
            <v>7.0000000000000007E-2</v>
          </cell>
          <cell r="AI49">
            <v>7.0000000000000007E-2</v>
          </cell>
          <cell r="AJ49">
            <v>6.0999999999999999E-2</v>
          </cell>
          <cell r="AK49">
            <v>0.09</v>
          </cell>
          <cell r="AL49">
            <v>8.8999999999999996E-2</v>
          </cell>
          <cell r="AM49">
            <v>0.11</v>
          </cell>
          <cell r="AN49">
            <v>5.8000000000000003E-2</v>
          </cell>
          <cell r="AO49">
            <v>9.6000000000000002E-2</v>
          </cell>
          <cell r="AP49">
            <v>0.16</v>
          </cell>
          <cell r="AQ49">
            <v>0.24</v>
          </cell>
          <cell r="AR49">
            <v>0.1</v>
          </cell>
          <cell r="AS49">
            <v>0.1</v>
          </cell>
          <cell r="AT49">
            <v>0.2</v>
          </cell>
          <cell r="AU49">
            <v>0.1</v>
          </cell>
          <cell r="AV49">
            <v>0.16</v>
          </cell>
          <cell r="AW49">
            <v>0.2</v>
          </cell>
          <cell r="AX49">
            <v>0.19999999999999998</v>
          </cell>
          <cell r="AY49">
            <v>0.23200000000000001</v>
          </cell>
          <cell r="AZ49" t="str">
            <v>ERA</v>
          </cell>
        </row>
        <row r="50">
          <cell r="B50" t="str">
            <v>newbusess</v>
          </cell>
          <cell r="C50" t="str">
            <v>Annual sales of new motor spirit buses</v>
          </cell>
          <cell r="D50" t="str">
            <v>eso</v>
          </cell>
          <cell r="E50" t="str">
            <v>k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 t="str">
            <v>ERA</v>
          </cell>
        </row>
        <row r="51">
          <cell r="B51" t="str">
            <v>newbusgzl</v>
          </cell>
          <cell r="C51" t="str">
            <v>Annual sales of new diesel oil buses</v>
          </cell>
          <cell r="D51" t="str">
            <v>eso</v>
          </cell>
          <cell r="E51" t="str">
            <v>k</v>
          </cell>
          <cell r="AE51">
            <v>0.05</v>
          </cell>
          <cell r="AF51">
            <v>0.05</v>
          </cell>
          <cell r="AG51">
            <v>0.05</v>
          </cell>
          <cell r="AH51">
            <v>7.0000000000000007E-2</v>
          </cell>
          <cell r="AI51">
            <v>7.0000000000000007E-2</v>
          </cell>
          <cell r="AJ51">
            <v>6.0999999999999999E-2</v>
          </cell>
          <cell r="AK51">
            <v>0.09</v>
          </cell>
          <cell r="AL51">
            <v>8.8999999999999996E-2</v>
          </cell>
          <cell r="AM51">
            <v>0.11</v>
          </cell>
          <cell r="AN51">
            <v>5.8000000000000003E-2</v>
          </cell>
          <cell r="AO51">
            <v>9.6000000000000002E-2</v>
          </cell>
          <cell r="AP51">
            <v>0.16</v>
          </cell>
          <cell r="AQ51">
            <v>0.24</v>
          </cell>
          <cell r="AR51">
            <v>0.1</v>
          </cell>
          <cell r="AS51">
            <v>0.1</v>
          </cell>
          <cell r="AT51">
            <v>0.2</v>
          </cell>
          <cell r="AU51">
            <v>0.1</v>
          </cell>
          <cell r="AV51">
            <v>0.16</v>
          </cell>
          <cell r="AW51">
            <v>0.2</v>
          </cell>
          <cell r="AX51">
            <v>0.18</v>
          </cell>
          <cell r="AY51">
            <v>0.19</v>
          </cell>
          <cell r="AZ51" t="str">
            <v>ERA</v>
          </cell>
        </row>
        <row r="52">
          <cell r="B52" t="str">
            <v>newbusxxx</v>
          </cell>
          <cell r="C52" t="str">
            <v>Annual sales of new other fuel buses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0.02</v>
          </cell>
          <cell r="AY52">
            <v>0.01</v>
          </cell>
          <cell r="AZ52" t="str">
            <v>ERA</v>
          </cell>
        </row>
        <row r="53">
          <cell r="B53" t="str">
            <v>Stock of trucks  and sales</v>
          </cell>
        </row>
        <row r="54">
          <cell r="B54" t="str">
            <v>nbrcam</v>
          </cell>
          <cell r="C54" t="str">
            <v>Stock of trucks</v>
          </cell>
          <cell r="D54" t="str">
            <v>eso</v>
          </cell>
          <cell r="E54" t="str">
            <v>k</v>
          </cell>
          <cell r="AE54">
            <v>33</v>
          </cell>
          <cell r="AF54">
            <v>35.6</v>
          </cell>
          <cell r="AG54">
            <v>38</v>
          </cell>
          <cell r="AH54">
            <v>39.200000000000003</v>
          </cell>
          <cell r="AI54">
            <v>38.4</v>
          </cell>
          <cell r="AJ54">
            <v>41.4</v>
          </cell>
          <cell r="AK54">
            <v>41.4</v>
          </cell>
          <cell r="AL54">
            <v>41.3</v>
          </cell>
          <cell r="AM54">
            <v>41.8</v>
          </cell>
          <cell r="AN54">
            <v>41.8</v>
          </cell>
          <cell r="AO54">
            <v>42.9</v>
          </cell>
          <cell r="AP54">
            <v>48</v>
          </cell>
          <cell r="AQ54">
            <v>28.3</v>
          </cell>
          <cell r="AR54">
            <v>28.1</v>
          </cell>
          <cell r="AS54">
            <v>26.7</v>
          </cell>
          <cell r="AT54">
            <v>25.8</v>
          </cell>
          <cell r="AU54">
            <v>26.6</v>
          </cell>
          <cell r="AV54">
            <v>27.2</v>
          </cell>
          <cell r="AW54">
            <v>28.1</v>
          </cell>
          <cell r="AX54">
            <v>28.6</v>
          </cell>
          <cell r="AY54">
            <v>28.9</v>
          </cell>
          <cell r="AZ54" t="str">
            <v>ERA</v>
          </cell>
        </row>
        <row r="55">
          <cell r="B55" t="str">
            <v>nbrcam1</v>
          </cell>
          <cell r="C55" t="str">
            <v>Stock of trucks 3-10 t useful load</v>
          </cell>
          <cell r="D55" t="str">
            <v>eso</v>
          </cell>
          <cell r="E55" t="str">
            <v>k</v>
          </cell>
          <cell r="AE55">
            <v>17.16</v>
          </cell>
          <cell r="AF55">
            <v>18.512</v>
          </cell>
          <cell r="AG55">
            <v>19.760000000000002</v>
          </cell>
          <cell r="AH55">
            <v>20.384</v>
          </cell>
          <cell r="AI55">
            <v>19.968</v>
          </cell>
          <cell r="AJ55">
            <v>21.527999999999999</v>
          </cell>
          <cell r="AK55">
            <v>21.527999999999999</v>
          </cell>
          <cell r="AL55">
            <v>21.475999999999999</v>
          </cell>
          <cell r="AM55">
            <v>21.736000000000001</v>
          </cell>
          <cell r="AN55">
            <v>21.736000000000001</v>
          </cell>
          <cell r="AO55">
            <v>22.307999999999996</v>
          </cell>
          <cell r="AP55">
            <v>24.96</v>
          </cell>
          <cell r="AQ55">
            <v>14</v>
          </cell>
          <cell r="AR55">
            <v>14.1</v>
          </cell>
          <cell r="AS55">
            <v>12.7</v>
          </cell>
          <cell r="AT55">
            <v>11.5</v>
          </cell>
          <cell r="AU55">
            <v>11.3</v>
          </cell>
          <cell r="AV55">
            <v>14.1</v>
          </cell>
          <cell r="AW55">
            <v>14.6</v>
          </cell>
          <cell r="AX55">
            <v>15</v>
          </cell>
          <cell r="AY55">
            <v>15.2</v>
          </cell>
          <cell r="AZ55" t="str">
            <v>ERA</v>
          </cell>
        </row>
        <row r="56">
          <cell r="B56" t="str">
            <v>nbrcam2</v>
          </cell>
          <cell r="C56" t="str">
            <v>Stock of trucks 10-30 t useful load</v>
          </cell>
          <cell r="D56" t="str">
            <v>eso</v>
          </cell>
          <cell r="E56" t="str">
            <v>k</v>
          </cell>
          <cell r="AE56">
            <v>15.84</v>
          </cell>
          <cell r="AF56">
            <v>17.088000000000001</v>
          </cell>
          <cell r="AG56">
            <v>18.239999999999998</v>
          </cell>
          <cell r="AH56">
            <v>18.816000000000003</v>
          </cell>
          <cell r="AI56">
            <v>18.431999999999999</v>
          </cell>
          <cell r="AJ56">
            <v>19.872</v>
          </cell>
          <cell r="AK56">
            <v>19.872</v>
          </cell>
          <cell r="AL56">
            <v>19.823999999999998</v>
          </cell>
          <cell r="AM56">
            <v>20.063999999999997</v>
          </cell>
          <cell r="AN56">
            <v>20.063999999999997</v>
          </cell>
          <cell r="AO56">
            <v>20.592000000000002</v>
          </cell>
          <cell r="AP56">
            <v>23.04</v>
          </cell>
          <cell r="AQ56">
            <v>14.3</v>
          </cell>
          <cell r="AR56">
            <v>14</v>
          </cell>
          <cell r="AS56">
            <v>14</v>
          </cell>
          <cell r="AT56">
            <v>14.3</v>
          </cell>
          <cell r="AU56">
            <v>15.3</v>
          </cell>
          <cell r="AV56">
            <v>13.1</v>
          </cell>
          <cell r="AW56">
            <v>13.5</v>
          </cell>
          <cell r="AX56">
            <v>13.6</v>
          </cell>
          <cell r="AY56">
            <v>13.7</v>
          </cell>
          <cell r="AZ56" t="str">
            <v>ERA</v>
          </cell>
        </row>
        <row r="57">
          <cell r="B57" t="str">
            <v>nbrcam3</v>
          </cell>
          <cell r="C57" t="str">
            <v>Stock of trucks &gt; 30 t useful load</v>
          </cell>
          <cell r="D57" t="str">
            <v>eso</v>
          </cell>
          <cell r="E57" t="str">
            <v>k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 t="str">
            <v>ERA</v>
          </cell>
        </row>
        <row r="58">
          <cell r="B58" t="str">
            <v>nbrcamess</v>
          </cell>
          <cell r="C58" t="str">
            <v>Stock of motor spirit trucks</v>
          </cell>
          <cell r="D58" t="str">
            <v>eso</v>
          </cell>
          <cell r="E58" t="str">
            <v>k</v>
          </cell>
          <cell r="AE58">
            <v>15.183199008059516</v>
          </cell>
          <cell r="AF58">
            <v>16.379581043243803</v>
          </cell>
          <cell r="AG58">
            <v>17.483723062815219</v>
          </cell>
          <cell r="AH58">
            <v>17.986516853932589</v>
          </cell>
          <cell r="AI58">
            <v>19.894232948863259</v>
          </cell>
          <cell r="AJ58">
            <v>18.55991349444643</v>
          </cell>
          <cell r="AK58">
            <v>17.069679507782727</v>
          </cell>
          <cell r="AL58">
            <v>16.922487427940638</v>
          </cell>
          <cell r="AM58">
            <v>15.50667808219178</v>
          </cell>
          <cell r="AN58">
            <v>12.343091254938303</v>
          </cell>
          <cell r="AO58">
            <v>8.9173561288352925</v>
          </cell>
          <cell r="AP58">
            <v>6.6440410132689998</v>
          </cell>
          <cell r="AQ58">
            <v>5.8</v>
          </cell>
          <cell r="AR58">
            <v>5.6</v>
          </cell>
          <cell r="AS58">
            <v>5.2</v>
          </cell>
          <cell r="AT58">
            <v>4.3</v>
          </cell>
          <cell r="AU58">
            <v>4.2</v>
          </cell>
          <cell r="AV58">
            <v>4.0999999999999996</v>
          </cell>
          <cell r="AW58">
            <v>4</v>
          </cell>
          <cell r="AX58">
            <v>3.9</v>
          </cell>
          <cell r="AY58">
            <v>3.8</v>
          </cell>
          <cell r="AZ58" t="str">
            <v>ERA</v>
          </cell>
        </row>
        <row r="59">
          <cell r="B59" t="str">
            <v>nbrcamgzl</v>
          </cell>
          <cell r="C59" t="str">
            <v>Stock of diesel oil trucks</v>
          </cell>
          <cell r="D59" t="str">
            <v>eso</v>
          </cell>
          <cell r="E59" t="str">
            <v>k</v>
          </cell>
          <cell r="AE59">
            <v>17.816800991940482</v>
          </cell>
          <cell r="AF59">
            <v>19.220418956756195</v>
          </cell>
          <cell r="AG59">
            <v>20.516276937184777</v>
          </cell>
          <cell r="AH59">
            <v>21.213483146067418</v>
          </cell>
          <cell r="AI59">
            <v>18.505767051136743</v>
          </cell>
          <cell r="AJ59">
            <v>19.240086505553574</v>
          </cell>
          <cell r="AK59">
            <v>20.030320492217271</v>
          </cell>
          <cell r="AL59">
            <v>19.377512572059366</v>
          </cell>
          <cell r="AM59">
            <v>20.19332191780822</v>
          </cell>
          <cell r="AN59">
            <v>22.856908745061698</v>
          </cell>
          <cell r="AO59">
            <v>25.882643871164706</v>
          </cell>
          <cell r="AP59">
            <v>27.555958986731003</v>
          </cell>
          <cell r="AQ59">
            <v>22.5</v>
          </cell>
          <cell r="AR59">
            <v>22.5</v>
          </cell>
          <cell r="AS59">
            <v>21.5</v>
          </cell>
          <cell r="AT59">
            <v>21.5</v>
          </cell>
          <cell r="AU59">
            <v>22.4</v>
          </cell>
          <cell r="AV59">
            <v>23.1</v>
          </cell>
          <cell r="AW59">
            <v>24.1</v>
          </cell>
          <cell r="AX59">
            <v>24.7</v>
          </cell>
          <cell r="AY59">
            <v>25.1</v>
          </cell>
          <cell r="AZ59" t="str">
            <v>ERA</v>
          </cell>
        </row>
        <row r="60">
          <cell r="B60" t="str">
            <v>nbrcamxxx</v>
          </cell>
          <cell r="C60" t="str">
            <v>Stock of other fuel trucks</v>
          </cell>
          <cell r="D60" t="str">
            <v>eso</v>
          </cell>
          <cell r="E60" t="str">
            <v>k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 t="str">
            <v>ERA</v>
          </cell>
        </row>
        <row r="61">
          <cell r="B61" t="str">
            <v>newcam</v>
          </cell>
          <cell r="C61" t="str">
            <v>Annual sales of new trucks</v>
          </cell>
          <cell r="D61" t="str">
            <v>eso</v>
          </cell>
          <cell r="E61" t="str">
            <v>k</v>
          </cell>
          <cell r="AE61">
            <v>0.09</v>
          </cell>
          <cell r="AF61">
            <v>0.12000000000000001</v>
          </cell>
          <cell r="AG61">
            <v>0.33999999999999997</v>
          </cell>
          <cell r="AH61">
            <v>0.37</v>
          </cell>
          <cell r="AI61">
            <v>0.13</v>
          </cell>
          <cell r="AJ61">
            <v>0.2</v>
          </cell>
          <cell r="AK61">
            <v>0.30000000000000004</v>
          </cell>
          <cell r="AL61">
            <v>0.5</v>
          </cell>
          <cell r="AM61">
            <v>0.4</v>
          </cell>
          <cell r="AN61">
            <v>0.6</v>
          </cell>
          <cell r="AO61">
            <v>0.89999999999999991</v>
          </cell>
          <cell r="AP61">
            <v>1.4</v>
          </cell>
          <cell r="AQ61">
            <v>1.7000000000000002</v>
          </cell>
          <cell r="AR61">
            <v>1.2</v>
          </cell>
          <cell r="AS61">
            <v>0.2</v>
          </cell>
          <cell r="AT61">
            <v>0.30000000000000004</v>
          </cell>
          <cell r="AU61">
            <v>0.7</v>
          </cell>
          <cell r="AV61">
            <v>0.7</v>
          </cell>
          <cell r="AW61">
            <v>0.8</v>
          </cell>
          <cell r="AX61">
            <v>0.7</v>
          </cell>
          <cell r="AY61">
            <v>0.7</v>
          </cell>
          <cell r="AZ61" t="str">
            <v>ERA</v>
          </cell>
        </row>
        <row r="62">
          <cell r="B62" t="str">
            <v>newcam1</v>
          </cell>
          <cell r="C62" t="str">
            <v>Annual sales of new trucks 3-10 t useful load</v>
          </cell>
          <cell r="D62" t="str">
            <v>eso</v>
          </cell>
          <cell r="E62" t="str">
            <v>k</v>
          </cell>
          <cell r="AE62">
            <v>0.03</v>
          </cell>
          <cell r="AF62">
            <v>0.02</v>
          </cell>
          <cell r="AG62">
            <v>0.04</v>
          </cell>
          <cell r="AH62">
            <v>7.0000000000000007E-2</v>
          </cell>
          <cell r="AI62">
            <v>0.03</v>
          </cell>
          <cell r="AJ62">
            <v>0.04</v>
          </cell>
          <cell r="AK62">
            <v>0.1</v>
          </cell>
          <cell r="AL62">
            <v>0.1</v>
          </cell>
          <cell r="AM62">
            <v>7.0000000000000007E-2</v>
          </cell>
          <cell r="AN62">
            <v>0.1</v>
          </cell>
          <cell r="AO62">
            <v>0.3</v>
          </cell>
          <cell r="AP62">
            <v>0.6</v>
          </cell>
          <cell r="AQ62">
            <v>0.8</v>
          </cell>
          <cell r="AR62">
            <v>0.6</v>
          </cell>
          <cell r="AS62">
            <v>0.06</v>
          </cell>
          <cell r="AT62">
            <v>0.1</v>
          </cell>
          <cell r="AU62">
            <v>0.4</v>
          </cell>
          <cell r="AV62">
            <v>0.4</v>
          </cell>
          <cell r="AW62">
            <v>0.4</v>
          </cell>
          <cell r="AX62">
            <v>0.4</v>
          </cell>
          <cell r="AY62">
            <v>0.4</v>
          </cell>
          <cell r="AZ62" t="str">
            <v>ERA</v>
          </cell>
          <cell r="BA62" t="str">
            <v>3.5t-16t</v>
          </cell>
        </row>
        <row r="63">
          <cell r="B63" t="str">
            <v>newcam2</v>
          </cell>
          <cell r="C63" t="str">
            <v>Annual sales of new trucks 10-30 t useful load</v>
          </cell>
          <cell r="D63" t="str">
            <v>eso</v>
          </cell>
          <cell r="E63" t="str">
            <v>k</v>
          </cell>
          <cell r="AE63">
            <v>0.06</v>
          </cell>
          <cell r="AF63">
            <v>0.1</v>
          </cell>
          <cell r="AG63">
            <v>0.3</v>
          </cell>
          <cell r="AH63">
            <v>0.3</v>
          </cell>
          <cell r="AI63">
            <v>0.1</v>
          </cell>
          <cell r="AJ63">
            <v>0.16</v>
          </cell>
          <cell r="AK63">
            <v>0.2</v>
          </cell>
          <cell r="AL63">
            <v>0.4</v>
          </cell>
          <cell r="AM63">
            <v>0.33</v>
          </cell>
          <cell r="AN63">
            <v>0.5</v>
          </cell>
          <cell r="AO63">
            <v>0.6</v>
          </cell>
          <cell r="AP63">
            <v>0.8</v>
          </cell>
          <cell r="AQ63">
            <v>0.9</v>
          </cell>
          <cell r="AR63">
            <v>0.6</v>
          </cell>
          <cell r="AS63">
            <v>0.14000000000000001</v>
          </cell>
          <cell r="AT63">
            <v>0.2</v>
          </cell>
          <cell r="AU63">
            <v>0.3</v>
          </cell>
          <cell r="AV63">
            <v>0.3</v>
          </cell>
          <cell r="AW63">
            <v>0.4</v>
          </cell>
          <cell r="AX63">
            <v>0.3</v>
          </cell>
          <cell r="AY63">
            <v>0.3</v>
          </cell>
          <cell r="AZ63" t="str">
            <v>ERA</v>
          </cell>
          <cell r="BA63" t="str">
            <v>&gt;16t</v>
          </cell>
        </row>
        <row r="64">
          <cell r="B64" t="str">
            <v>newcam3</v>
          </cell>
          <cell r="C64" t="str">
            <v>Annual sales of new trucks &gt; 30 t useful load</v>
          </cell>
          <cell r="D64" t="str">
            <v>eso</v>
          </cell>
          <cell r="E64" t="str">
            <v>k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 t="str">
            <v>ERA</v>
          </cell>
        </row>
        <row r="65">
          <cell r="B65" t="str">
            <v>newcamess</v>
          </cell>
          <cell r="C65" t="str">
            <v>Annual sales of new motor spirit trucks</v>
          </cell>
          <cell r="D65" t="str">
            <v>eso</v>
          </cell>
          <cell r="E65" t="str">
            <v>k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 t="str">
            <v>ERA</v>
          </cell>
        </row>
        <row r="66">
          <cell r="B66" t="str">
            <v>newcamgzl</v>
          </cell>
          <cell r="C66" t="str">
            <v>Annual sales of new diesel oil trucks</v>
          </cell>
          <cell r="D66" t="str">
            <v>eso</v>
          </cell>
          <cell r="E66" t="str">
            <v>k</v>
          </cell>
          <cell r="AE66">
            <v>0.09</v>
          </cell>
          <cell r="AF66">
            <v>0.1</v>
          </cell>
          <cell r="AG66">
            <v>0.3</v>
          </cell>
          <cell r="AH66">
            <v>0.4</v>
          </cell>
          <cell r="AI66">
            <v>0.1</v>
          </cell>
          <cell r="AJ66">
            <v>0.2</v>
          </cell>
          <cell r="AK66">
            <v>0.3</v>
          </cell>
          <cell r="AL66">
            <v>0.4</v>
          </cell>
          <cell r="AM66">
            <v>0.4</v>
          </cell>
          <cell r="AN66">
            <v>0.6</v>
          </cell>
          <cell r="AO66">
            <v>0.9</v>
          </cell>
          <cell r="AP66">
            <v>1.4</v>
          </cell>
          <cell r="AQ66">
            <v>1.7</v>
          </cell>
          <cell r="AR66">
            <v>1.2</v>
          </cell>
          <cell r="AS66">
            <v>0.2</v>
          </cell>
          <cell r="AT66">
            <v>0.3</v>
          </cell>
          <cell r="AU66">
            <v>0.7</v>
          </cell>
          <cell r="AV66">
            <v>0.7</v>
          </cell>
          <cell r="AW66">
            <v>0.8</v>
          </cell>
          <cell r="AX66">
            <v>0.7</v>
          </cell>
          <cell r="AY66">
            <v>0.7</v>
          </cell>
          <cell r="AZ66" t="str">
            <v>ERA</v>
          </cell>
        </row>
        <row r="67">
          <cell r="B67" t="str">
            <v>newcamxxx</v>
          </cell>
          <cell r="C67" t="str">
            <v>Annual sales of new other fuel trucks</v>
          </cell>
          <cell r="D67" t="str">
            <v>eso</v>
          </cell>
          <cell r="E67" t="str">
            <v>k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 t="str">
            <v>ERA</v>
          </cell>
        </row>
        <row r="68">
          <cell r="B68" t="str">
            <v>Stock of trucks  &amp; light vehicles and sales</v>
          </cell>
        </row>
        <row r="69">
          <cell r="B69" t="str">
            <v>nbrcamvlr</v>
          </cell>
          <cell r="C69" t="str">
            <v>Stock of trucks and light duty vehicles</v>
          </cell>
          <cell r="D69" t="str">
            <v>eso</v>
          </cell>
          <cell r="E69" t="str">
            <v>k</v>
          </cell>
          <cell r="AE69">
            <v>60.5</v>
          </cell>
          <cell r="AF69">
            <v>65.5</v>
          </cell>
          <cell r="AG69">
            <v>76.599999999999994</v>
          </cell>
          <cell r="AH69">
            <v>80.599999999999994</v>
          </cell>
          <cell r="AI69">
            <v>73.400000000000006</v>
          </cell>
          <cell r="AJ69">
            <v>82.1</v>
          </cell>
          <cell r="AK69">
            <v>80.5</v>
          </cell>
          <cell r="AL69">
            <v>80.199999999999989</v>
          </cell>
          <cell r="AM69">
            <v>83.4</v>
          </cell>
          <cell r="AN69">
            <v>85.7</v>
          </cell>
          <cell r="AO69">
            <v>86.2</v>
          </cell>
          <cell r="AP69">
            <v>92.800000000000011</v>
          </cell>
          <cell r="AQ69">
            <v>80.300000000000011</v>
          </cell>
          <cell r="AR69">
            <v>83.344059999999999</v>
          </cell>
          <cell r="AS69">
            <v>81.103080000000006</v>
          </cell>
          <cell r="AT69">
            <v>81.170999999999992</v>
          </cell>
          <cell r="AU69">
            <v>84.3</v>
          </cell>
          <cell r="AV69">
            <v>88</v>
          </cell>
          <cell r="AW69">
            <v>92.199999999999989</v>
          </cell>
          <cell r="AX69">
            <v>96.6</v>
          </cell>
          <cell r="AY69">
            <v>101.7</v>
          </cell>
          <cell r="AZ69" t="str">
            <v>ERA</v>
          </cell>
        </row>
        <row r="70">
          <cell r="B70" t="str">
            <v>nbrcamvlress</v>
          </cell>
          <cell r="C70" t="str">
            <v>Stock of motor spirit trucks and light duty vehicles</v>
          </cell>
          <cell r="D70" t="str">
            <v>eso</v>
          </cell>
          <cell r="E70" t="str">
            <v>k</v>
          </cell>
          <cell r="AE70">
            <v>26.739700967281141</v>
          </cell>
          <cell r="AF70">
            <v>28.945016536476931</v>
          </cell>
          <cell r="AG70">
            <v>41.7</v>
          </cell>
          <cell r="AH70">
            <v>42.2</v>
          </cell>
          <cell r="AI70">
            <v>34.603110921832481</v>
          </cell>
          <cell r="AJ70">
            <v>39.5</v>
          </cell>
          <cell r="AK70">
            <v>35.6</v>
          </cell>
          <cell r="AL70">
            <v>33.799999999999997</v>
          </cell>
          <cell r="AM70">
            <v>33.299999999999997</v>
          </cell>
          <cell r="AN70">
            <v>30</v>
          </cell>
          <cell r="AO70">
            <v>24</v>
          </cell>
          <cell r="AP70">
            <v>27.4</v>
          </cell>
          <cell r="AQ70">
            <v>15.9</v>
          </cell>
          <cell r="AR70">
            <v>18.927</v>
          </cell>
          <cell r="AS70">
            <v>21.009</v>
          </cell>
          <cell r="AT70">
            <v>18.7</v>
          </cell>
          <cell r="AU70">
            <v>18.8</v>
          </cell>
          <cell r="AV70">
            <v>18.7</v>
          </cell>
          <cell r="AW70">
            <v>18.5</v>
          </cell>
          <cell r="AX70">
            <v>18.3</v>
          </cell>
          <cell r="AY70">
            <v>18.5</v>
          </cell>
          <cell r="AZ70" t="str">
            <v>ERA</v>
          </cell>
        </row>
        <row r="71">
          <cell r="B71" t="str">
            <v>nbrcamvlrgzl</v>
          </cell>
          <cell r="C71" t="str">
            <v>Stock of diesel oil trucks and light duty vehicles</v>
          </cell>
          <cell r="D71" t="str">
            <v>eso</v>
          </cell>
          <cell r="E71" t="str">
            <v>k</v>
          </cell>
          <cell r="AE71">
            <v>33.760299032718862</v>
          </cell>
          <cell r="AF71">
            <v>36.554983463523065</v>
          </cell>
          <cell r="AG71">
            <v>34.9</v>
          </cell>
          <cell r="AH71">
            <v>38.4</v>
          </cell>
          <cell r="AI71">
            <v>38.796889078167524</v>
          </cell>
          <cell r="AJ71">
            <v>42.6</v>
          </cell>
          <cell r="AK71">
            <v>44.9</v>
          </cell>
          <cell r="AL71">
            <v>46.4</v>
          </cell>
          <cell r="AM71">
            <v>50.1</v>
          </cell>
          <cell r="AN71">
            <v>55.7</v>
          </cell>
          <cell r="AO71">
            <v>62.2</v>
          </cell>
          <cell r="AP71">
            <v>65.400000000000006</v>
          </cell>
          <cell r="AQ71">
            <v>64.400000000000006</v>
          </cell>
          <cell r="AR71">
            <v>64.417000000000002</v>
          </cell>
          <cell r="AS71">
            <v>60.094000000000001</v>
          </cell>
          <cell r="AT71">
            <v>62.451000000000001</v>
          </cell>
          <cell r="AU71">
            <v>65.5</v>
          </cell>
          <cell r="AV71">
            <v>69.3</v>
          </cell>
          <cell r="AW71">
            <v>73.599999999999994</v>
          </cell>
          <cell r="AX71">
            <v>78.2</v>
          </cell>
          <cell r="AY71">
            <v>83.1</v>
          </cell>
          <cell r="AZ71" t="str">
            <v>ERA</v>
          </cell>
        </row>
        <row r="72">
          <cell r="B72" t="str">
            <v>nbrcamvlrxxx</v>
          </cell>
          <cell r="C72" t="str">
            <v>Stock of other fuel trucks and light duty vehicles</v>
          </cell>
          <cell r="D72" t="str">
            <v>eso</v>
          </cell>
          <cell r="E72" t="str">
            <v>k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6.0000000000000002E-5</v>
          </cell>
          <cell r="AS72">
            <v>8.0000000000000007E-5</v>
          </cell>
          <cell r="AT72">
            <v>0.02</v>
          </cell>
          <cell r="AU72">
            <v>0</v>
          </cell>
          <cell r="AV72">
            <v>0</v>
          </cell>
          <cell r="AW72">
            <v>0.1</v>
          </cell>
          <cell r="AX72">
            <v>0.1</v>
          </cell>
          <cell r="AY72">
            <v>0.1</v>
          </cell>
          <cell r="AZ72" t="str">
            <v>ERA</v>
          </cell>
        </row>
        <row r="74">
          <cell r="B74" t="str">
            <v>Average distance per type of vehicle</v>
          </cell>
        </row>
        <row r="75">
          <cell r="B75" t="str">
            <v>kmvvpc</v>
          </cell>
          <cell r="C75" t="str">
            <v>km/year for cars</v>
          </cell>
          <cell r="D75" t="str">
            <v>eso</v>
          </cell>
          <cell r="E75" t="str">
            <v>km</v>
          </cell>
          <cell r="AE75">
            <v>10119.054326055435</v>
          </cell>
          <cell r="AF75">
            <v>11029.680602294025</v>
          </cell>
          <cell r="AG75">
            <v>11525.095009647246</v>
          </cell>
          <cell r="AH75">
            <v>11955.434580286457</v>
          </cell>
          <cell r="AI75">
            <v>13566.540037332106</v>
          </cell>
          <cell r="AJ75">
            <v>15104.225988204154</v>
          </cell>
          <cell r="AK75">
            <v>19246.734982254744</v>
          </cell>
          <cell r="AL75">
            <v>18115.000906354984</v>
          </cell>
          <cell r="AM75">
            <v>16602.704938369781</v>
          </cell>
          <cell r="AN75">
            <v>16175.434748481637</v>
          </cell>
          <cell r="AO75">
            <v>16357.2300301384</v>
          </cell>
          <cell r="AP75">
            <v>16043.972791890292</v>
          </cell>
          <cell r="AQ75">
            <v>16284.96003028891</v>
          </cell>
          <cell r="AR75">
            <v>15653.770396468097</v>
          </cell>
          <cell r="AS75">
            <v>15441.392666933982</v>
          </cell>
          <cell r="AT75">
            <v>15293.067256213697</v>
          </cell>
          <cell r="AU75">
            <v>14676.746361056776</v>
          </cell>
          <cell r="AV75">
            <v>14849.201852269562</v>
          </cell>
          <cell r="AW75">
            <v>14575.408400488928</v>
          </cell>
          <cell r="AX75">
            <v>14686.035523481392</v>
          </cell>
          <cell r="AY75">
            <v>13816.297769436358</v>
          </cell>
          <cell r="AZ75" t="str">
            <v>Estonian Environment Agency (EEA)</v>
          </cell>
        </row>
        <row r="76">
          <cell r="B76" t="str">
            <v>kmvvpcess</v>
          </cell>
          <cell r="C76" t="str">
            <v>km/year for motor spirit cars</v>
          </cell>
          <cell r="D76" t="str">
            <v>eso</v>
          </cell>
          <cell r="E76" t="str">
            <v>km</v>
          </cell>
          <cell r="AE76">
            <v>9943.6671362905836</v>
          </cell>
          <cell r="AF76">
            <v>10860.020711086274</v>
          </cell>
          <cell r="AG76">
            <v>11401.241339346452</v>
          </cell>
          <cell r="AH76">
            <v>11693.328380494555</v>
          </cell>
          <cell r="AI76">
            <v>13219.000321598018</v>
          </cell>
          <cell r="AJ76">
            <v>14953.235594962027</v>
          </cell>
          <cell r="AK76">
            <v>18990.347682459334</v>
          </cell>
          <cell r="AL76">
            <v>17013.616631830278</v>
          </cell>
          <cell r="AM76">
            <v>15207.165593582025</v>
          </cell>
          <cell r="AN76">
            <v>14204.102697501296</v>
          </cell>
          <cell r="AO76">
            <v>14314.647684550249</v>
          </cell>
          <cell r="AP76">
            <v>14017.709147179106</v>
          </cell>
          <cell r="AQ76">
            <v>14224.515590967991</v>
          </cell>
          <cell r="AR76">
            <v>14235.50729995919</v>
          </cell>
          <cell r="AS76">
            <v>13547.951287658692</v>
          </cell>
          <cell r="AT76">
            <v>13222.158538688569</v>
          </cell>
          <cell r="AU76">
            <v>12545.040735471091</v>
          </cell>
          <cell r="AV76">
            <v>12108.07411773252</v>
          </cell>
          <cell r="AW76">
            <v>11766.014158446258</v>
          </cell>
          <cell r="AX76">
            <v>12334.476577834366</v>
          </cell>
          <cell r="AY76">
            <v>10886.739673139733</v>
          </cell>
          <cell r="AZ76" t="str">
            <v>EEA</v>
          </cell>
        </row>
        <row r="77">
          <cell r="B77" t="str">
            <v>kmvvpcgzl</v>
          </cell>
          <cell r="C77" t="str">
            <v>km/year for diesel oil cars</v>
          </cell>
          <cell r="D77" t="str">
            <v>eso</v>
          </cell>
          <cell r="E77" t="str">
            <v>km</v>
          </cell>
          <cell r="AE77">
            <v>11418.958692552374</v>
          </cell>
          <cell r="AF77">
            <v>13535.976817878585</v>
          </cell>
          <cell r="AG77">
            <v>13350.522424392459</v>
          </cell>
          <cell r="AH77">
            <v>15631.421599228193</v>
          </cell>
          <cell r="AI77">
            <v>18633.669458932618</v>
          </cell>
          <cell r="AJ77">
            <v>17106.22019210691</v>
          </cell>
          <cell r="AK77">
            <v>21293.116452956416</v>
          </cell>
          <cell r="AL77">
            <v>26372.550001486812</v>
          </cell>
          <cell r="AM77">
            <v>25743.000024014793</v>
          </cell>
          <cell r="AN77">
            <v>27065.280579461818</v>
          </cell>
          <cell r="AO77">
            <v>26079.987008558113</v>
          </cell>
          <cell r="AP77">
            <v>23554.437546089826</v>
          </cell>
          <cell r="AQ77">
            <v>22830.336411673688</v>
          </cell>
          <cell r="AR77">
            <v>19970.025552857434</v>
          </cell>
          <cell r="AS77">
            <v>20887.96245702582</v>
          </cell>
          <cell r="AT77">
            <v>20835.853473728217</v>
          </cell>
          <cell r="AU77">
            <v>19750.732218280114</v>
          </cell>
          <cell r="AV77">
            <v>20407.884248657479</v>
          </cell>
          <cell r="AW77">
            <v>19438.009830738782</v>
          </cell>
          <cell r="AX77">
            <v>18396.430869743192</v>
          </cell>
          <cell r="AY77">
            <v>18185.109811532766</v>
          </cell>
          <cell r="AZ77" t="str">
            <v>EEA</v>
          </cell>
        </row>
        <row r="79">
          <cell r="B79" t="str">
            <v>kmvmot</v>
          </cell>
          <cell r="C79" t="str">
            <v>km/year for motorcycles</v>
          </cell>
          <cell r="D79" t="str">
            <v>eso</v>
          </cell>
          <cell r="E79" t="str">
            <v>km</v>
          </cell>
          <cell r="AE79">
            <v>2367</v>
          </cell>
          <cell r="AF79">
            <v>2367</v>
          </cell>
          <cell r="AG79">
            <v>2367</v>
          </cell>
          <cell r="AH79">
            <v>2367</v>
          </cell>
          <cell r="AI79">
            <v>2367</v>
          </cell>
          <cell r="AJ79">
            <v>2367</v>
          </cell>
          <cell r="AK79">
            <v>2367</v>
          </cell>
          <cell r="AL79">
            <v>2385</v>
          </cell>
          <cell r="AM79">
            <v>2385</v>
          </cell>
          <cell r="AN79">
            <v>3600</v>
          </cell>
          <cell r="AO79">
            <v>3105.1514450867053</v>
          </cell>
          <cell r="AP79">
            <v>4543.9896079357577</v>
          </cell>
          <cell r="AQ79">
            <v>4877.2424400417103</v>
          </cell>
          <cell r="AR79">
            <v>4938.3984763166609</v>
          </cell>
          <cell r="AS79">
            <v>3948.6252969121142</v>
          </cell>
          <cell r="AT79">
            <v>3650.609640831758</v>
          </cell>
          <cell r="AU79">
            <v>3110.7396091044038</v>
          </cell>
          <cell r="AV79">
            <v>2366.363071119184</v>
          </cell>
          <cell r="AW79">
            <v>1907.1791672082845</v>
          </cell>
          <cell r="AX79">
            <v>2817.5946663941963</v>
          </cell>
          <cell r="AY79">
            <v>2102.6832489615786</v>
          </cell>
          <cell r="AZ79" t="str">
            <v>EEA</v>
          </cell>
        </row>
        <row r="81">
          <cell r="B81" t="str">
            <v>kmvvlr</v>
          </cell>
          <cell r="C81" t="str">
            <v>km/year for light vehicles</v>
          </cell>
          <cell r="D81" t="str">
            <v>eso</v>
          </cell>
          <cell r="E81" t="str">
            <v>km</v>
          </cell>
          <cell r="AE81">
            <v>14837.693796905094</v>
          </cell>
          <cell r="AF81">
            <v>17415.174590885097</v>
          </cell>
          <cell r="AG81">
            <v>19887.252193218032</v>
          </cell>
          <cell r="AH81">
            <v>23228.068731848984</v>
          </cell>
          <cell r="AI81">
            <v>24167.587921679642</v>
          </cell>
          <cell r="AJ81">
            <v>25908.806099436188</v>
          </cell>
          <cell r="AK81">
            <v>27616.658033246244</v>
          </cell>
          <cell r="AL81">
            <v>29462.573675859974</v>
          </cell>
          <cell r="AM81">
            <v>25417.248190693233</v>
          </cell>
          <cell r="AN81">
            <v>26048.891944776606</v>
          </cell>
          <cell r="AO81">
            <v>28618.851902701088</v>
          </cell>
          <cell r="AP81">
            <v>26202.668891524394</v>
          </cell>
          <cell r="AQ81">
            <v>26068.136640997629</v>
          </cell>
          <cell r="AR81">
            <v>25095.969201580207</v>
          </cell>
          <cell r="AS81">
            <v>19688.784962243215</v>
          </cell>
          <cell r="AT81">
            <v>21062.056050533749</v>
          </cell>
          <cell r="AU81">
            <v>20516.551684118906</v>
          </cell>
          <cell r="AV81">
            <v>21980.271481528824</v>
          </cell>
          <cell r="AW81">
            <v>20546.510833152581</v>
          </cell>
          <cell r="AX81">
            <v>20129.754492240674</v>
          </cell>
          <cell r="AY81">
            <v>18801.401363262426</v>
          </cell>
          <cell r="AZ81" t="str">
            <v>EEA</v>
          </cell>
        </row>
        <row r="83">
          <cell r="B83" t="str">
            <v>kmvbus</v>
          </cell>
          <cell r="C83" t="str">
            <v>km/year for buses</v>
          </cell>
          <cell r="D83" t="str">
            <v>eso</v>
          </cell>
          <cell r="E83" t="str">
            <v>km</v>
          </cell>
          <cell r="AE83">
            <v>33481.12444514902</v>
          </cell>
          <cell r="AF83">
            <v>36273.462806820309</v>
          </cell>
          <cell r="AG83">
            <v>40614.530791190868</v>
          </cell>
          <cell r="AH83">
            <v>49448.336252189139</v>
          </cell>
          <cell r="AI83">
            <v>52444.052145573056</v>
          </cell>
          <cell r="AJ83">
            <v>54159.218604651163</v>
          </cell>
          <cell r="AK83">
            <v>50069.073841554557</v>
          </cell>
          <cell r="AL83">
            <v>56542.339751552798</v>
          </cell>
          <cell r="AM83">
            <v>54120.916030534354</v>
          </cell>
          <cell r="AN83">
            <v>54362.53407682776</v>
          </cell>
          <cell r="AO83">
            <v>54744.226545340447</v>
          </cell>
          <cell r="AP83">
            <v>52257.802064359443</v>
          </cell>
          <cell r="AQ83">
            <v>53033.097779059703</v>
          </cell>
          <cell r="AR83">
            <v>52936.618807475526</v>
          </cell>
          <cell r="AS83">
            <v>43527.672397912189</v>
          </cell>
          <cell r="AT83">
            <v>46274.11850501367</v>
          </cell>
          <cell r="AU83">
            <v>47636.05419634562</v>
          </cell>
          <cell r="AV83">
            <v>48897.176395939088</v>
          </cell>
          <cell r="AW83">
            <v>47169.10448625181</v>
          </cell>
          <cell r="AX83">
            <v>45837.265039727579</v>
          </cell>
          <cell r="AY83">
            <v>46197.413802660754</v>
          </cell>
          <cell r="AZ83" t="str">
            <v>EEA</v>
          </cell>
        </row>
        <row r="85">
          <cell r="B85" t="str">
            <v>kmvcam</v>
          </cell>
          <cell r="C85" t="str">
            <v>km/year for trucks</v>
          </cell>
          <cell r="D85" t="str">
            <v>eso</v>
          </cell>
          <cell r="E85" t="str">
            <v>km</v>
          </cell>
          <cell r="AE85">
            <v>17450.867738904548</v>
          </cell>
          <cell r="AF85">
            <v>20183.815538754687</v>
          </cell>
          <cell r="AG85">
            <v>22740.235884882153</v>
          </cell>
          <cell r="AH85">
            <v>26431.786659942001</v>
          </cell>
          <cell r="AI85">
            <v>25850.245617232205</v>
          </cell>
          <cell r="AJ85">
            <v>28017.362916312497</v>
          </cell>
          <cell r="AK85">
            <v>30659.671402100063</v>
          </cell>
          <cell r="AL85">
            <v>32639.666779102015</v>
          </cell>
          <cell r="AM85">
            <v>28574.469395390603</v>
          </cell>
          <cell r="AN85">
            <v>28126.870299027702</v>
          </cell>
          <cell r="AO85">
            <v>31693.976225919439</v>
          </cell>
          <cell r="AP85">
            <v>29674.938788934029</v>
          </cell>
          <cell r="AQ85">
            <v>29852.574047033508</v>
          </cell>
          <cell r="AR85">
            <v>34445.941548316405</v>
          </cell>
          <cell r="AS85">
            <v>28486.580723905725</v>
          </cell>
          <cell r="AT85">
            <v>35177.512557271337</v>
          </cell>
          <cell r="AU85">
            <v>35244.891842269979</v>
          </cell>
          <cell r="AV85">
            <v>37366.961001262098</v>
          </cell>
          <cell r="AW85">
            <v>32486.882716300239</v>
          </cell>
          <cell r="AX85">
            <v>31131.231340572398</v>
          </cell>
          <cell r="AY85">
            <v>29846.543832062271</v>
          </cell>
          <cell r="AZ85" t="str">
            <v>EEA</v>
          </cell>
        </row>
        <row r="87">
          <cell r="B87" t="str">
            <v>kmvcamvlr</v>
          </cell>
          <cell r="C87" t="str">
            <v>km/year for trucks &amp; light vehicles</v>
          </cell>
        </row>
        <row r="89">
          <cell r="B89" t="str">
            <v>Traffic in vehicle-km (to be supplied only if kilometer per vehicule not available)</v>
          </cell>
        </row>
        <row r="90">
          <cell r="B90" t="str">
            <v>vkmvpc</v>
          </cell>
          <cell r="C90" t="str">
            <v>Traffic of cars</v>
          </cell>
        </row>
        <row r="91">
          <cell r="B91" t="str">
            <v>vkmvpcess</v>
          </cell>
          <cell r="C91" t="str">
            <v>Traffic of motor spirit cars</v>
          </cell>
        </row>
        <row r="92">
          <cell r="B92" t="str">
            <v>vkmvpcgzl</v>
          </cell>
          <cell r="C92" t="str">
            <v>Traffic of diesel oil cars</v>
          </cell>
        </row>
        <row r="93">
          <cell r="B93" t="str">
            <v>vkmmot</v>
          </cell>
          <cell r="C93" t="str">
            <v>Traffic of motorcycles</v>
          </cell>
        </row>
        <row r="94">
          <cell r="B94" t="str">
            <v>vkmvlr</v>
          </cell>
          <cell r="C94" t="str">
            <v>Traffic of light vehicles</v>
          </cell>
        </row>
        <row r="95">
          <cell r="B95" t="str">
            <v>vkmbus</v>
          </cell>
          <cell r="C95" t="str">
            <v>Traffic of bus</v>
          </cell>
        </row>
        <row r="96">
          <cell r="B96" t="str">
            <v>vkmcam</v>
          </cell>
          <cell r="C96" t="str">
            <v>Traffic of trucks</v>
          </cell>
        </row>
        <row r="97">
          <cell r="B97" t="str">
            <v>vkmcamvlr</v>
          </cell>
          <cell r="C97" t="str">
            <v>Traffic of trucks and light duty vehicles</v>
          </cell>
        </row>
        <row r="99">
          <cell r="B99" t="str">
            <v>Passenger traffic in passenger-km</v>
          </cell>
          <cell r="AE99">
            <v>10.633315585078645</v>
          </cell>
          <cell r="AF99">
            <v>8.2828889222405646</v>
          </cell>
          <cell r="AG99">
            <v>7.274180655475619</v>
          </cell>
          <cell r="AH99">
            <v>6.2055494576308874</v>
          </cell>
          <cell r="AI99">
            <v>5.9984724751777216</v>
          </cell>
          <cell r="AJ99">
            <v>6.3239360615437441</v>
          </cell>
          <cell r="AK99">
            <v>4.9512462078716579</v>
          </cell>
          <cell r="AL99">
            <v>4.7080539006320983</v>
          </cell>
          <cell r="AM99">
            <v>4.2936831840046183</v>
          </cell>
          <cell r="AN99">
            <v>4.2007945460787681</v>
          </cell>
          <cell r="AO99">
            <v>3.7645143156221526</v>
          </cell>
          <cell r="AP99">
            <v>3.8532181041316242</v>
          </cell>
          <cell r="AQ99">
            <v>3.9717292770991777</v>
          </cell>
          <cell r="AR99">
            <v>3.6358116489436099</v>
          </cell>
          <cell r="AS99">
            <v>3.3728489300751634</v>
          </cell>
          <cell r="AT99">
            <v>3.3922898304765212</v>
          </cell>
          <cell r="AU99">
            <v>3.2714688655057675</v>
          </cell>
          <cell r="AV99">
            <v>3.1807155053413751</v>
          </cell>
        </row>
        <row r="100">
          <cell r="B100" t="str">
            <v>pkmvpc</v>
          </cell>
          <cell r="C100" t="str">
            <v>Passengers traffic by cars (pkm)</v>
          </cell>
          <cell r="D100" t="str">
            <v>eso</v>
          </cell>
          <cell r="E100" t="str">
            <v>Mpkm</v>
          </cell>
          <cell r="Z100">
            <v>11923.873351002117</v>
          </cell>
          <cell r="AA100">
            <v>11023.018079329069</v>
          </cell>
          <cell r="AB100">
            <v>6790</v>
          </cell>
          <cell r="AC100">
            <v>6303</v>
          </cell>
          <cell r="AD100">
            <v>6409</v>
          </cell>
          <cell r="AE100">
            <v>5143.4955</v>
          </cell>
          <cell r="AF100">
            <v>5500</v>
          </cell>
          <cell r="AG100">
            <v>5800</v>
          </cell>
          <cell r="AH100">
            <v>6192.4551000000001</v>
          </cell>
          <cell r="AI100">
            <v>6400</v>
          </cell>
          <cell r="AJ100">
            <v>6682.1156999999994</v>
          </cell>
          <cell r="AK100">
            <v>6809.1529999999993</v>
          </cell>
          <cell r="AL100">
            <v>7059.6396000000004</v>
          </cell>
          <cell r="AM100">
            <v>7663.3114999999998</v>
          </cell>
          <cell r="AN100">
            <v>7813</v>
          </cell>
          <cell r="AO100">
            <v>9929</v>
          </cell>
          <cell r="AP100">
            <v>9946</v>
          </cell>
          <cell r="AQ100">
            <v>10000</v>
          </cell>
          <cell r="AR100">
            <v>10500</v>
          </cell>
          <cell r="AS100">
            <v>10500</v>
          </cell>
          <cell r="AT100">
            <v>10100</v>
          </cell>
          <cell r="AU100">
            <v>10381.082222547919</v>
          </cell>
          <cell r="AV100">
            <v>10808.595077153128</v>
          </cell>
          <cell r="AW100">
            <v>11246.133322496951</v>
          </cell>
          <cell r="AX100">
            <v>11480</v>
          </cell>
          <cell r="AY100">
            <v>11400</v>
          </cell>
          <cell r="AZ100" t="str">
            <v>EU Transport in Figures</v>
          </cell>
        </row>
        <row r="101">
          <cell r="B101" t="str">
            <v>pkmnmt</v>
          </cell>
          <cell r="C101" t="str">
            <v>Passengers traffic by non motorized mode (bicycle, foot)</v>
          </cell>
          <cell r="Z101" t="str">
            <v xml:space="preserve"> </v>
          </cell>
          <cell r="AA101" t="str">
            <v xml:space="preserve"> </v>
          </cell>
          <cell r="AB101" t="str">
            <v xml:space="preserve"> </v>
          </cell>
        </row>
        <row r="102">
          <cell r="B102" t="str">
            <v>pkmmot</v>
          </cell>
          <cell r="C102" t="str">
            <v>Passengers traffic by motorized mode (motorcycles)</v>
          </cell>
        </row>
        <row r="103">
          <cell r="B103" t="str">
            <v>pkmfertot</v>
          </cell>
          <cell r="C103" t="str">
            <v>Passengers traffic for rail (train, tram, metro)</v>
          </cell>
          <cell r="D103" t="str">
            <v>eso</v>
          </cell>
          <cell r="E103" t="str">
            <v>Mpkm</v>
          </cell>
          <cell r="Z103">
            <v>1510</v>
          </cell>
          <cell r="AA103">
            <v>1273</v>
          </cell>
          <cell r="AB103">
            <v>952.8</v>
          </cell>
          <cell r="AC103">
            <v>722.41099999999994</v>
          </cell>
          <cell r="AD103">
            <v>537.15300000000002</v>
          </cell>
          <cell r="AE103">
            <v>531</v>
          </cell>
          <cell r="AF103">
            <v>409</v>
          </cell>
          <cell r="AG103">
            <v>373</v>
          </cell>
          <cell r="AH103">
            <v>328</v>
          </cell>
          <cell r="AI103">
            <v>326</v>
          </cell>
          <cell r="AJ103">
            <v>367.7</v>
          </cell>
          <cell r="AK103">
            <v>270.60000000000002</v>
          </cell>
          <cell r="AL103">
            <v>270.09300000000002</v>
          </cell>
          <cell r="AM103">
            <v>274.3</v>
          </cell>
          <cell r="AN103">
            <v>276.39999999999998</v>
          </cell>
          <cell r="AO103">
            <v>323.3</v>
          </cell>
          <cell r="AP103">
            <v>333.67770000000002</v>
          </cell>
          <cell r="AQ103">
            <v>351.34789999999998</v>
          </cell>
          <cell r="AR103">
            <v>347.78930000000003</v>
          </cell>
          <cell r="AS103">
            <v>322.84280000000001</v>
          </cell>
          <cell r="AT103">
            <v>319.7466</v>
          </cell>
          <cell r="AU103">
            <v>307.84800000000001</v>
          </cell>
          <cell r="AV103">
            <v>328.22219999999999</v>
          </cell>
          <cell r="AW103">
            <v>298.76389999999998</v>
          </cell>
          <cell r="AX103">
            <v>338.51819999999998</v>
          </cell>
          <cell r="AY103">
            <v>341</v>
          </cell>
          <cell r="AZ103" t="str">
            <v>Estonian Statistics (ES), Database, Table TS1421</v>
          </cell>
        </row>
        <row r="104">
          <cell r="B104" t="str">
            <v>pkmfer</v>
          </cell>
          <cell r="C104" t="str">
            <v xml:space="preserve">Passengers traffic in trains (pkm) </v>
          </cell>
          <cell r="D104" t="str">
            <v>eso</v>
          </cell>
          <cell r="E104" t="str">
            <v>Mpkm</v>
          </cell>
          <cell r="Z104">
            <v>1510</v>
          </cell>
          <cell r="AA104">
            <v>1273</v>
          </cell>
          <cell r="AB104">
            <v>952.8</v>
          </cell>
          <cell r="AC104">
            <v>722.41099999999994</v>
          </cell>
          <cell r="AD104">
            <v>537.15300000000002</v>
          </cell>
          <cell r="AE104">
            <v>421</v>
          </cell>
          <cell r="AF104">
            <v>309</v>
          </cell>
          <cell r="AG104">
            <v>262</v>
          </cell>
          <cell r="AH104">
            <v>236</v>
          </cell>
          <cell r="AI104">
            <v>238</v>
          </cell>
          <cell r="AJ104">
            <v>263</v>
          </cell>
          <cell r="AK104">
            <v>183</v>
          </cell>
          <cell r="AL104">
            <v>177.69300000000001</v>
          </cell>
          <cell r="AM104">
            <v>181</v>
          </cell>
          <cell r="AN104">
            <v>193</v>
          </cell>
          <cell r="AO104">
            <v>248</v>
          </cell>
          <cell r="AP104">
            <v>257</v>
          </cell>
          <cell r="AQ104">
            <v>274</v>
          </cell>
          <cell r="AR104">
            <v>273.73</v>
          </cell>
          <cell r="AS104">
            <v>249.11099999999999</v>
          </cell>
          <cell r="AT104">
            <v>247.9</v>
          </cell>
          <cell r="AU104">
            <v>243</v>
          </cell>
          <cell r="AV104">
            <v>235.821</v>
          </cell>
          <cell r="AW104">
            <v>223</v>
          </cell>
          <cell r="AX104">
            <v>280</v>
          </cell>
          <cell r="AY104">
            <v>286</v>
          </cell>
          <cell r="AZ104" t="str">
            <v>Estonian Statistics (ES), Database, Table TS111</v>
          </cell>
        </row>
        <row r="105">
          <cell r="B105" t="str">
            <v>pkmfermet</v>
          </cell>
          <cell r="C105" t="str">
            <v xml:space="preserve">Passengers traffic in metros, tram (pkm) </v>
          </cell>
          <cell r="D105" t="str">
            <v>eso</v>
          </cell>
          <cell r="E105" t="str">
            <v>Mpkm</v>
          </cell>
          <cell r="AE105">
            <v>110</v>
          </cell>
          <cell r="AF105">
            <v>100</v>
          </cell>
          <cell r="AG105">
            <v>111</v>
          </cell>
          <cell r="AH105">
            <v>92</v>
          </cell>
          <cell r="AI105">
            <v>88</v>
          </cell>
          <cell r="AJ105">
            <v>104.7</v>
          </cell>
          <cell r="AK105">
            <v>87.6</v>
          </cell>
          <cell r="AL105">
            <v>92.4</v>
          </cell>
          <cell r="AM105">
            <v>93.3</v>
          </cell>
          <cell r="AN105">
            <v>83.4</v>
          </cell>
          <cell r="AO105">
            <v>75.300000000000011</v>
          </cell>
          <cell r="AP105">
            <v>76.677700000000002</v>
          </cell>
          <cell r="AQ105">
            <v>77.347899999999996</v>
          </cell>
          <cell r="AR105">
            <v>74.059300000000007</v>
          </cell>
          <cell r="AS105">
            <v>73.731800000000007</v>
          </cell>
          <cell r="AT105">
            <v>71.846600000000009</v>
          </cell>
          <cell r="AU105">
            <v>64.847999999999999</v>
          </cell>
          <cell r="AV105">
            <v>92.401200000000003</v>
          </cell>
          <cell r="AW105">
            <v>75.763899999999992</v>
          </cell>
          <cell r="AX105">
            <v>58.5182</v>
          </cell>
          <cell r="AY105">
            <v>55.1464</v>
          </cell>
          <cell r="AZ105" t="str">
            <v>Estonian Statistics (ES), request for information</v>
          </cell>
          <cell r="BA105" t="str">
            <v>the figure decline is due to extensive tramway repairs which began in 2013</v>
          </cell>
        </row>
        <row r="106">
          <cell r="B106" t="str">
            <v>pasfer</v>
          </cell>
          <cell r="C106" t="str">
            <v xml:space="preserve">Passengers traffic in trains (passengers) </v>
          </cell>
          <cell r="D106" t="str">
            <v>eso</v>
          </cell>
          <cell r="E106" t="str">
            <v>M</v>
          </cell>
          <cell r="Z106">
            <v>23.1</v>
          </cell>
          <cell r="AA106">
            <v>15.9</v>
          </cell>
          <cell r="AB106">
            <v>15.76</v>
          </cell>
          <cell r="AC106">
            <v>16.696000000000002</v>
          </cell>
          <cell r="AD106">
            <v>11.493</v>
          </cell>
          <cell r="AE106">
            <v>8.6</v>
          </cell>
          <cell r="AF106">
            <v>6.7</v>
          </cell>
          <cell r="AG106">
            <v>5.6</v>
          </cell>
          <cell r="AH106">
            <v>6.7</v>
          </cell>
          <cell r="AI106">
            <v>6.7</v>
          </cell>
          <cell r="AJ106">
            <v>7.3</v>
          </cell>
          <cell r="AK106">
            <v>5.5</v>
          </cell>
          <cell r="AL106">
            <v>5.2</v>
          </cell>
          <cell r="AM106">
            <v>5.0999999999999996</v>
          </cell>
          <cell r="AN106">
            <v>5.3</v>
          </cell>
          <cell r="AO106">
            <v>5.0999999999999996</v>
          </cell>
          <cell r="AP106">
            <v>5.3</v>
          </cell>
          <cell r="AQ106">
            <v>5.4</v>
          </cell>
          <cell r="AR106">
            <v>5.2854000000000001</v>
          </cell>
          <cell r="AS106">
            <v>4.8940000000000001</v>
          </cell>
          <cell r="AT106">
            <v>4.7990000000000004</v>
          </cell>
          <cell r="AU106">
            <v>4.7359999999999998</v>
          </cell>
          <cell r="AV106">
            <v>4.4160000000000004</v>
          </cell>
          <cell r="AW106">
            <v>4.2</v>
          </cell>
          <cell r="AX106">
            <v>5.9</v>
          </cell>
          <cell r="AY106">
            <v>6.6</v>
          </cell>
          <cell r="AZ106" t="str">
            <v>ES, Table TS1421</v>
          </cell>
        </row>
        <row r="107">
          <cell r="B107" t="str">
            <v>pkmbus</v>
          </cell>
          <cell r="C107" t="str">
            <v>Passengers traffic in buses (pkm)</v>
          </cell>
          <cell r="D107" t="str">
            <v>eso</v>
          </cell>
          <cell r="E107" t="str">
            <v>Mpkm</v>
          </cell>
          <cell r="Z107">
            <v>4454</v>
          </cell>
          <cell r="AA107">
            <v>3833</v>
          </cell>
          <cell r="AB107">
            <v>3047</v>
          </cell>
          <cell r="AC107">
            <v>2538</v>
          </cell>
          <cell r="AD107">
            <v>2314</v>
          </cell>
          <cell r="AE107">
            <v>2048</v>
          </cell>
          <cell r="AF107">
            <v>2091</v>
          </cell>
          <cell r="AG107">
            <v>2238</v>
          </cell>
          <cell r="AH107">
            <v>2265</v>
          </cell>
          <cell r="AI107">
            <v>2223</v>
          </cell>
          <cell r="AJ107">
            <v>2630</v>
          </cell>
          <cell r="AK107">
            <v>2461</v>
          </cell>
          <cell r="AL107">
            <v>2330</v>
          </cell>
          <cell r="AM107">
            <v>2297</v>
          </cell>
          <cell r="AN107">
            <v>2469</v>
          </cell>
          <cell r="AO107">
            <v>2716</v>
          </cell>
          <cell r="AP107">
            <v>2881</v>
          </cell>
          <cell r="AQ107">
            <v>2677</v>
          </cell>
          <cell r="AR107">
            <v>2452</v>
          </cell>
          <cell r="AS107">
            <v>2113.6990000000001</v>
          </cell>
          <cell r="AT107">
            <v>2061.0592999999999</v>
          </cell>
          <cell r="AU107">
            <v>2070.6943000000001</v>
          </cell>
          <cell r="AV107">
            <v>2233.5884999999998</v>
          </cell>
          <cell r="AW107">
            <v>2414.6147999999998</v>
          </cell>
          <cell r="AX107">
            <v>2392.6965</v>
          </cell>
          <cell r="AY107">
            <v>3146</v>
          </cell>
          <cell r="AZ107" t="str">
            <v>ES, Table TS541</v>
          </cell>
        </row>
        <row r="108">
          <cell r="B108" t="str">
            <v>pasbus</v>
          </cell>
          <cell r="C108" t="str">
            <v>Passengers traffic in buses (passengers)</v>
          </cell>
          <cell r="D108" t="str">
            <v>eso</v>
          </cell>
          <cell r="E108" t="str">
            <v>M</v>
          </cell>
          <cell r="Z108">
            <v>406.8</v>
          </cell>
          <cell r="AA108">
            <v>359</v>
          </cell>
          <cell r="AB108">
            <v>344.7</v>
          </cell>
          <cell r="AC108">
            <v>245</v>
          </cell>
          <cell r="AD108">
            <v>173</v>
          </cell>
          <cell r="AE108">
            <v>191</v>
          </cell>
          <cell r="AF108">
            <v>187.7</v>
          </cell>
          <cell r="AG108">
            <v>193</v>
          </cell>
          <cell r="AH108">
            <v>173.7</v>
          </cell>
          <cell r="AI108">
            <v>170.4</v>
          </cell>
          <cell r="AJ108">
            <v>188.1</v>
          </cell>
          <cell r="AK108">
            <v>171.7</v>
          </cell>
          <cell r="AL108">
            <v>171.1</v>
          </cell>
          <cell r="AM108">
            <v>162.80000000000001</v>
          </cell>
          <cell r="AN108">
            <v>149.6</v>
          </cell>
          <cell r="AO108">
            <v>140.4</v>
          </cell>
          <cell r="AP108">
            <v>141.6</v>
          </cell>
          <cell r="AQ108">
            <v>139.6</v>
          </cell>
          <cell r="AR108">
            <v>122.434</v>
          </cell>
          <cell r="AS108">
            <v>117.4</v>
          </cell>
          <cell r="AT108">
            <v>106.75210000000001</v>
          </cell>
          <cell r="AU108">
            <v>108.1</v>
          </cell>
          <cell r="AV108">
            <v>119.26389999999999</v>
          </cell>
          <cell r="AW108">
            <v>148.24350000000001</v>
          </cell>
          <cell r="AX108">
            <v>149.7851</v>
          </cell>
          <cell r="AY108">
            <v>154.19999999999999</v>
          </cell>
          <cell r="AZ108" t="str">
            <v>ES, Table TS541</v>
          </cell>
        </row>
        <row r="109">
          <cell r="B109" t="str">
            <v>pkmavd</v>
          </cell>
          <cell r="C109" t="str">
            <v>Passengers traffic in domestic air (pkm)</v>
          </cell>
          <cell r="D109" t="str">
            <v>eso</v>
          </cell>
          <cell r="E109" t="str">
            <v>Mpkm</v>
          </cell>
          <cell r="AE109">
            <v>0.39800000000000002</v>
          </cell>
          <cell r="AF109">
            <v>3.02</v>
          </cell>
          <cell r="AG109">
            <v>0.94</v>
          </cell>
          <cell r="AH109">
            <v>1.157</v>
          </cell>
          <cell r="AI109">
            <v>1.1819999999999999</v>
          </cell>
          <cell r="AJ109">
            <v>1.266</v>
          </cell>
          <cell r="AK109">
            <v>1.276</v>
          </cell>
          <cell r="AL109">
            <v>4.1399999999999997</v>
          </cell>
          <cell r="AM109">
            <v>3.6829999999999998</v>
          </cell>
          <cell r="AN109">
            <v>5.0330000000000004</v>
          </cell>
          <cell r="AO109">
            <v>7.4420000000000002</v>
          </cell>
          <cell r="AP109">
            <v>6.5978000000000003</v>
          </cell>
          <cell r="AQ109">
            <v>5.2769000000000004</v>
          </cell>
          <cell r="AR109">
            <v>5.2539999999999996</v>
          </cell>
          <cell r="AS109">
            <v>3.8370000000000002</v>
          </cell>
          <cell r="AT109">
            <v>4.7619999999999996</v>
          </cell>
          <cell r="AU109">
            <v>5.5568999999999065</v>
          </cell>
          <cell r="AV109">
            <v>5.1793000000000466</v>
          </cell>
          <cell r="AW109">
            <v>3.6131999999999533</v>
          </cell>
          <cell r="AX109">
            <v>3.7414999999999998</v>
          </cell>
          <cell r="AY109">
            <v>4.8558999999999068</v>
          </cell>
          <cell r="AZ109" t="str">
            <v>ES, Table TS19</v>
          </cell>
        </row>
        <row r="110">
          <cell r="B110" t="str">
            <v>pasavd</v>
          </cell>
          <cell r="C110" t="str">
            <v>Passengers traffic in domestic air (passengers)</v>
          </cell>
          <cell r="D110" t="str">
            <v>eso</v>
          </cell>
          <cell r="E110" t="str">
            <v>M</v>
          </cell>
          <cell r="Z110">
            <v>0.54</v>
          </cell>
          <cell r="AA110">
            <v>0.52</v>
          </cell>
          <cell r="AB110">
            <v>0.2</v>
          </cell>
          <cell r="AC110">
            <v>0.18</v>
          </cell>
          <cell r="AD110">
            <v>0.16</v>
          </cell>
          <cell r="AE110">
            <v>3.9000000000000059E-3</v>
          </cell>
          <cell r="AF110">
            <v>6.900000000000006E-3</v>
          </cell>
          <cell r="AG110">
            <v>1.0200000000000046E-2</v>
          </cell>
          <cell r="AH110">
            <v>9.3999999999999778E-3</v>
          </cell>
          <cell r="AI110">
            <v>1.0300000000000012E-2</v>
          </cell>
          <cell r="AJ110">
            <v>9.4999999999999998E-3</v>
          </cell>
          <cell r="AK110">
            <v>1.0600000000000023E-2</v>
          </cell>
          <cell r="AL110">
            <v>1.9E-2</v>
          </cell>
          <cell r="AM110">
            <v>1.95E-2</v>
          </cell>
          <cell r="AN110">
            <v>2.2299999999999955E-2</v>
          </cell>
          <cell r="AO110">
            <v>2.6200000000000046E-2</v>
          </cell>
          <cell r="AP110">
            <v>2.4299999999999954E-2</v>
          </cell>
          <cell r="AQ110">
            <v>2.0699999999999819E-2</v>
          </cell>
          <cell r="AR110">
            <v>2.2100000000000022E-2</v>
          </cell>
          <cell r="AS110">
            <v>2.3200000000000047E-2</v>
          </cell>
          <cell r="AT110">
            <v>2.6600000000000023E-2</v>
          </cell>
          <cell r="AU110">
            <v>2.9800000000000069E-2</v>
          </cell>
          <cell r="AV110">
            <v>2.4E-2</v>
          </cell>
          <cell r="AW110">
            <v>1.9199999999999932E-2</v>
          </cell>
          <cell r="AX110">
            <v>1.7699999999999931E-2</v>
          </cell>
          <cell r="AY110">
            <v>1.9399999999999976E-2</v>
          </cell>
          <cell r="AZ110" t="str">
            <v>ES, Table TS191</v>
          </cell>
        </row>
        <row r="111">
          <cell r="B111" t="str">
            <v>pasair</v>
          </cell>
          <cell r="C111" t="str">
            <v>Passengers traffic in air transport (passengers)</v>
          </cell>
          <cell r="D111" t="str">
            <v>eso</v>
          </cell>
          <cell r="E111" t="str">
            <v>M</v>
          </cell>
          <cell r="Z111">
            <v>0.52100000000000002</v>
          </cell>
          <cell r="AA111">
            <v>0.186</v>
          </cell>
          <cell r="AB111">
            <v>0.17499999999999999</v>
          </cell>
          <cell r="AC111">
            <v>0.151</v>
          </cell>
          <cell r="AD111">
            <v>0.17599999999999999</v>
          </cell>
          <cell r="AE111">
            <v>0.2</v>
          </cell>
          <cell r="AF111">
            <v>0.2</v>
          </cell>
          <cell r="AG111">
            <v>0.3</v>
          </cell>
          <cell r="AH111">
            <v>0.3</v>
          </cell>
          <cell r="AI111">
            <v>0.3</v>
          </cell>
          <cell r="AJ111">
            <v>0.3</v>
          </cell>
          <cell r="AK111">
            <v>0.35170000000000001</v>
          </cell>
          <cell r="AL111">
            <v>0.41439999999999999</v>
          </cell>
          <cell r="AM111">
            <v>0.61360000000000003</v>
          </cell>
          <cell r="AN111">
            <v>0.9476</v>
          </cell>
          <cell r="AO111">
            <v>1.49</v>
          </cell>
          <cell r="AP111">
            <v>1.4404999999999999</v>
          </cell>
          <cell r="AQ111">
            <v>1.1209</v>
          </cell>
          <cell r="AR111">
            <v>0.78349999999999997</v>
          </cell>
          <cell r="AS111">
            <v>0.63729999999999998</v>
          </cell>
          <cell r="AT111">
            <v>0.63690000000000002</v>
          </cell>
          <cell r="AU111">
            <v>0.76129999999999998</v>
          </cell>
          <cell r="AV111">
            <v>0.99629999999999996</v>
          </cell>
          <cell r="AW111">
            <v>0.74209999999999998</v>
          </cell>
          <cell r="AX111">
            <v>0.75360000000000005</v>
          </cell>
          <cell r="AY111">
            <v>0.65</v>
          </cell>
          <cell r="AZ111" t="str">
            <v>ES, Table TS191</v>
          </cell>
        </row>
        <row r="112">
          <cell r="B112" t="str">
            <v>pkmflv</v>
          </cell>
          <cell r="C112" t="str">
            <v>Passengers traffic in coasts and rivers</v>
          </cell>
          <cell r="D112" t="str">
            <v>eso</v>
          </cell>
          <cell r="E112" t="str">
            <v>k</v>
          </cell>
          <cell r="Z112">
            <v>1.6</v>
          </cell>
          <cell r="AA112">
            <v>1</v>
          </cell>
          <cell r="AB112">
            <v>1</v>
          </cell>
          <cell r="AC112">
            <v>1</v>
          </cell>
          <cell r="AD112">
            <v>1</v>
          </cell>
          <cell r="AE112">
            <v>1</v>
          </cell>
          <cell r="AF112">
            <v>1</v>
          </cell>
          <cell r="AG112">
            <v>1.107</v>
          </cell>
          <cell r="AH112">
            <v>1.2069999999999999</v>
          </cell>
          <cell r="AI112">
            <v>1.3080000000000001</v>
          </cell>
          <cell r="AJ112">
            <v>1.508</v>
          </cell>
          <cell r="AK112">
            <v>1.339</v>
          </cell>
          <cell r="AL112">
            <v>1.478</v>
          </cell>
          <cell r="AM112">
            <v>1.508</v>
          </cell>
          <cell r="AN112">
            <v>1.7002000000000002</v>
          </cell>
          <cell r="AO112">
            <v>1.7646999999999999</v>
          </cell>
          <cell r="AP112">
            <v>1.8529</v>
          </cell>
          <cell r="AQ112">
            <v>2.1290999999999998</v>
          </cell>
          <cell r="AR112">
            <v>2.0954999999999999</v>
          </cell>
          <cell r="AS112">
            <v>1.9482999999999999</v>
          </cell>
          <cell r="AT112">
            <v>1.8794</v>
          </cell>
          <cell r="AU112">
            <v>1.8822999999999999</v>
          </cell>
          <cell r="AV112">
            <v>2.0220000000000002</v>
          </cell>
          <cell r="AW112">
            <v>2.1156999999999999</v>
          </cell>
          <cell r="AX112">
            <v>2.1932999999999998</v>
          </cell>
          <cell r="AY112">
            <v>2.2614999999999998</v>
          </cell>
          <cell r="AZ112" t="str">
            <v>ES, Table TS111</v>
          </cell>
        </row>
        <row r="114">
          <cell r="B114" t="str">
            <v>Traffic of goods in tons and ton-km</v>
          </cell>
        </row>
        <row r="115">
          <cell r="B115" t="str">
            <v>Traffic in ton kilometer</v>
          </cell>
        </row>
        <row r="116">
          <cell r="B116" t="str">
            <v>tkmrou</v>
          </cell>
          <cell r="C116" t="str">
            <v>Freight traffic on road (tkm)</v>
          </cell>
          <cell r="D116" t="str">
            <v>eso</v>
          </cell>
          <cell r="E116" t="str">
            <v>Mtkm</v>
          </cell>
          <cell r="Z116">
            <v>2097</v>
          </cell>
          <cell r="AA116">
            <v>1662</v>
          </cell>
          <cell r="AB116">
            <v>1457</v>
          </cell>
          <cell r="AC116">
            <v>1056</v>
          </cell>
          <cell r="AD116">
            <v>1415</v>
          </cell>
          <cell r="AE116">
            <v>1549</v>
          </cell>
          <cell r="AF116">
            <v>1897</v>
          </cell>
          <cell r="AG116">
            <v>2773</v>
          </cell>
          <cell r="AH116">
            <v>3791</v>
          </cell>
          <cell r="AI116">
            <v>3975</v>
          </cell>
          <cell r="AJ116">
            <v>3932</v>
          </cell>
          <cell r="AK116">
            <v>3874.7</v>
          </cell>
          <cell r="AL116">
            <v>4211.3</v>
          </cell>
          <cell r="AM116">
            <v>3974.2</v>
          </cell>
          <cell r="AN116">
            <v>5097.8</v>
          </cell>
          <cell r="AO116">
            <v>5821.5</v>
          </cell>
          <cell r="AP116">
            <v>5607.6</v>
          </cell>
          <cell r="AQ116">
            <v>6426.2</v>
          </cell>
          <cell r="AR116">
            <v>7026</v>
          </cell>
          <cell r="AS116">
            <v>5248.7</v>
          </cell>
          <cell r="AT116">
            <v>5610.9</v>
          </cell>
          <cell r="AU116">
            <v>5913</v>
          </cell>
          <cell r="AV116">
            <v>5793</v>
          </cell>
          <cell r="AW116">
            <v>5987</v>
          </cell>
          <cell r="AX116">
            <v>6292.2</v>
          </cell>
          <cell r="AY116">
            <v>6260</v>
          </cell>
          <cell r="AZ116" t="str">
            <v>SE, Table TS13; TS51</v>
          </cell>
        </row>
        <row r="117">
          <cell r="B117" t="str">
            <v>tkmfer</v>
          </cell>
          <cell r="C117" t="str">
            <v>Freight traffic in trains (tkm)</v>
          </cell>
          <cell r="D117" t="str">
            <v>eso</v>
          </cell>
          <cell r="E117" t="str">
            <v>Mtkm</v>
          </cell>
          <cell r="Z117">
            <v>6977</v>
          </cell>
          <cell r="AA117">
            <v>6545</v>
          </cell>
          <cell r="AB117">
            <v>3646</v>
          </cell>
          <cell r="AC117">
            <v>4152</v>
          </cell>
          <cell r="AD117">
            <v>3612</v>
          </cell>
          <cell r="AE117">
            <v>3846</v>
          </cell>
          <cell r="AF117">
            <v>4198</v>
          </cell>
          <cell r="AG117">
            <v>5102</v>
          </cell>
          <cell r="AH117">
            <v>6079</v>
          </cell>
          <cell r="AI117">
            <v>7295</v>
          </cell>
          <cell r="AJ117">
            <v>8102</v>
          </cell>
          <cell r="AK117">
            <v>8557</v>
          </cell>
          <cell r="AL117">
            <v>9697</v>
          </cell>
          <cell r="AM117">
            <v>9670</v>
          </cell>
          <cell r="AN117">
            <v>10488</v>
          </cell>
          <cell r="AO117">
            <v>10639</v>
          </cell>
          <cell r="AP117">
            <v>10418</v>
          </cell>
          <cell r="AQ117">
            <v>8430</v>
          </cell>
          <cell r="AR117">
            <v>5942.8959999999997</v>
          </cell>
          <cell r="AS117">
            <v>5933.6</v>
          </cell>
          <cell r="AT117">
            <v>6637.9</v>
          </cell>
          <cell r="AU117">
            <v>6270.817</v>
          </cell>
          <cell r="AV117">
            <v>5129.4210000000003</v>
          </cell>
          <cell r="AW117">
            <v>4721.902</v>
          </cell>
          <cell r="AX117">
            <v>3256.0740000000001</v>
          </cell>
          <cell r="AY117">
            <v>3117</v>
          </cell>
          <cell r="AZ117" t="str">
            <v>SE, Table TS13; TS131</v>
          </cell>
        </row>
        <row r="118">
          <cell r="B118" t="str">
            <v>tkmfergzl</v>
          </cell>
          <cell r="C118" t="str">
            <v>Freight traffic in diesel trains (tkm)</v>
          </cell>
          <cell r="D118" t="str">
            <v>eso</v>
          </cell>
          <cell r="E118" t="str">
            <v>Mtkm</v>
          </cell>
          <cell r="Z118">
            <v>6977</v>
          </cell>
          <cell r="AA118">
            <v>6545</v>
          </cell>
          <cell r="AB118">
            <v>3646</v>
          </cell>
          <cell r="AC118">
            <v>4152</v>
          </cell>
          <cell r="AD118">
            <v>3612</v>
          </cell>
          <cell r="AE118">
            <v>3846</v>
          </cell>
          <cell r="AF118">
            <v>4198</v>
          </cell>
          <cell r="AG118">
            <v>5102</v>
          </cell>
          <cell r="AH118">
            <v>6079</v>
          </cell>
          <cell r="AI118">
            <v>7295</v>
          </cell>
          <cell r="AJ118">
            <v>8102</v>
          </cell>
          <cell r="AK118">
            <v>8557</v>
          </cell>
          <cell r="AL118">
            <v>9697</v>
          </cell>
          <cell r="AM118">
            <v>9670</v>
          </cell>
          <cell r="AN118">
            <v>10488</v>
          </cell>
          <cell r="AO118">
            <v>10639</v>
          </cell>
          <cell r="AP118">
            <v>10418</v>
          </cell>
          <cell r="AQ118">
            <v>8430</v>
          </cell>
          <cell r="AR118">
            <v>5942.8959999999997</v>
          </cell>
          <cell r="AS118">
            <v>5933.6</v>
          </cell>
          <cell r="AT118">
            <v>6637.9</v>
          </cell>
          <cell r="AU118">
            <v>6270.817</v>
          </cell>
          <cell r="AV118">
            <v>5129.4210000000003</v>
          </cell>
          <cell r="AW118">
            <v>4721.902</v>
          </cell>
          <cell r="AX118">
            <v>3256.0740000000001</v>
          </cell>
          <cell r="AY118">
            <v>3117</v>
          </cell>
          <cell r="AZ118" t="str">
            <v>SE, Table TS13; TS131</v>
          </cell>
        </row>
        <row r="119">
          <cell r="B119" t="str">
            <v>tkmferele</v>
          </cell>
          <cell r="C119" t="str">
            <v>Freight traffic in electricity trains (tkm)</v>
          </cell>
          <cell r="D119" t="str">
            <v>eso</v>
          </cell>
          <cell r="E119" t="str">
            <v>Mtkm</v>
          </cell>
          <cell r="Z119">
            <v>14.961306964746344</v>
          </cell>
          <cell r="AA119">
            <v>14.78933791917455</v>
          </cell>
          <cell r="AB119">
            <v>17.454858125537402</v>
          </cell>
          <cell r="AC119">
            <v>2.407566638005159</v>
          </cell>
          <cell r="AD119">
            <v>6.5348237317282889</v>
          </cell>
          <cell r="AE119">
            <v>6.1908856405846944</v>
          </cell>
          <cell r="AF119">
            <v>7.3946689595872748</v>
          </cell>
          <cell r="AG119">
            <v>8.0825451418744638</v>
          </cell>
          <cell r="AH119">
            <v>7.4806534823731718</v>
          </cell>
          <cell r="AI119">
            <v>6.44883920894239</v>
          </cell>
          <cell r="AJ119">
            <v>6.44883920894239</v>
          </cell>
          <cell r="AK119">
            <v>5.7609630266552019</v>
          </cell>
          <cell r="AL119">
            <v>6.8787618228718825</v>
          </cell>
          <cell r="AM119">
            <v>6.7927773000859846</v>
          </cell>
          <cell r="AN119">
            <v>5.5889939810834051</v>
          </cell>
          <cell r="AO119">
            <v>7.6526225279449704</v>
          </cell>
          <cell r="AP119">
            <v>5.9329320722269987</v>
          </cell>
          <cell r="AQ119">
            <v>5.5030094582975062</v>
          </cell>
          <cell r="AR119">
            <v>5.7609630266552019</v>
          </cell>
          <cell r="AS119">
            <v>6.7067927773000857</v>
          </cell>
          <cell r="AT119">
            <v>6.4488392089423909</v>
          </cell>
          <cell r="AU119">
            <v>5.8469475494411007</v>
          </cell>
          <cell r="AV119">
            <v>5.7609630266552019</v>
          </cell>
          <cell r="AW119">
            <v>4.1272570937231299</v>
          </cell>
          <cell r="AX119">
            <v>3.6973344797936369</v>
          </cell>
          <cell r="AY119">
            <v>3.5253654342218401</v>
          </cell>
          <cell r="AZ119" t="str">
            <v>SE, Table TS13; TS131</v>
          </cell>
        </row>
        <row r="120">
          <cell r="B120" t="str">
            <v>tkmflv</v>
          </cell>
          <cell r="C120" t="str">
            <v>Freight traffic in rivers (tkm)</v>
          </cell>
          <cell r="D120" t="str">
            <v>eso</v>
          </cell>
          <cell r="E120" t="str">
            <v>Mtkm</v>
          </cell>
          <cell r="Z120">
            <v>2</v>
          </cell>
          <cell r="AA120">
            <v>1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 t="str">
            <v>SE, Table TS13; TS131</v>
          </cell>
        </row>
        <row r="121">
          <cell r="B121" t="str">
            <v>Traffic in tons</v>
          </cell>
        </row>
        <row r="122">
          <cell r="B122" t="str">
            <v>tonrou</v>
          </cell>
          <cell r="C122" t="str">
            <v>Freight traffic on road (tons)</v>
          </cell>
          <cell r="D122" t="str">
            <v>eso</v>
          </cell>
          <cell r="E122" t="str">
            <v>Mt</v>
          </cell>
          <cell r="Z122">
            <v>78.2</v>
          </cell>
          <cell r="AA122">
            <v>52.4</v>
          </cell>
          <cell r="AB122">
            <v>33.9</v>
          </cell>
          <cell r="AC122">
            <v>11.4</v>
          </cell>
          <cell r="AD122">
            <v>12.1</v>
          </cell>
          <cell r="AE122">
            <v>9.6</v>
          </cell>
          <cell r="AF122">
            <v>11.2</v>
          </cell>
          <cell r="AG122">
            <v>11.3</v>
          </cell>
          <cell r="AH122">
            <v>12.2</v>
          </cell>
          <cell r="AI122">
            <v>12</v>
          </cell>
          <cell r="AJ122">
            <v>13.2</v>
          </cell>
          <cell r="AK122">
            <v>14.1</v>
          </cell>
          <cell r="AL122">
            <v>17.8</v>
          </cell>
          <cell r="AM122">
            <v>27.1</v>
          </cell>
          <cell r="AN122">
            <v>28.1</v>
          </cell>
          <cell r="AO122">
            <v>27.3</v>
          </cell>
          <cell r="AP122">
            <v>30.3</v>
          </cell>
          <cell r="AQ122">
            <v>38.5</v>
          </cell>
          <cell r="AR122">
            <v>35.787999999999997</v>
          </cell>
          <cell r="AS122">
            <v>27.936</v>
          </cell>
          <cell r="AT122">
            <v>30.276</v>
          </cell>
          <cell r="AU122">
            <v>31.007000000000001</v>
          </cell>
          <cell r="AV122">
            <v>31.733000000000001</v>
          </cell>
          <cell r="AW122">
            <v>33.131</v>
          </cell>
          <cell r="AX122">
            <v>37.268999999999998</v>
          </cell>
          <cell r="AY122">
            <v>36.777999999999999</v>
          </cell>
          <cell r="AZ122" t="str">
            <v>SE, Table TS12; TS121</v>
          </cell>
        </row>
        <row r="123">
          <cell r="B123" t="str">
            <v>tonflv</v>
          </cell>
          <cell r="C123" t="str">
            <v>Freight traffic in coasts and rivers (ton)</v>
          </cell>
          <cell r="D123" t="str">
            <v>eso</v>
          </cell>
          <cell r="E123" t="str">
            <v>Mt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 t="str">
            <v>SE, Table TS12; TS121</v>
          </cell>
        </row>
        <row r="124">
          <cell r="B124" t="str">
            <v>tonmar</v>
          </cell>
          <cell r="C124" t="str">
            <v>Freight loaded and unloaded in national ports, related to international traffic (ton)</v>
          </cell>
          <cell r="D124" t="str">
            <v>eso</v>
          </cell>
          <cell r="E124" t="str">
            <v>Mt</v>
          </cell>
          <cell r="Z124">
            <v>0</v>
          </cell>
          <cell r="AA124">
            <v>0</v>
          </cell>
          <cell r="AB124">
            <v>7.9513999999999996</v>
          </cell>
          <cell r="AC124">
            <v>11.7318</v>
          </cell>
          <cell r="AD124">
            <v>11.372999999999999</v>
          </cell>
          <cell r="AE124">
            <v>14.285</v>
          </cell>
          <cell r="AF124">
            <v>15.73</v>
          </cell>
          <cell r="AG124">
            <v>22.678000000000001</v>
          </cell>
          <cell r="AH124">
            <v>28.696999999999999</v>
          </cell>
          <cell r="AI124">
            <v>34.781999999999996</v>
          </cell>
          <cell r="AJ124">
            <v>40.856999999999999</v>
          </cell>
          <cell r="AK124">
            <v>41.518999999999998</v>
          </cell>
          <cell r="AL124">
            <v>47.274000000000001</v>
          </cell>
          <cell r="AM124">
            <v>47.664000000000001</v>
          </cell>
          <cell r="AN124">
            <v>46.368000000000002</v>
          </cell>
          <cell r="AO124">
            <v>46.741999999999997</v>
          </cell>
          <cell r="AP124">
            <v>49.817999999999998</v>
          </cell>
          <cell r="AQ124">
            <v>44.7</v>
          </cell>
          <cell r="AR124">
            <v>36.200000000000003</v>
          </cell>
          <cell r="AS124">
            <v>38.5</v>
          </cell>
          <cell r="AT124">
            <v>45.845100000000009</v>
          </cell>
          <cell r="AU124">
            <v>48.262500000000003</v>
          </cell>
          <cell r="AV124">
            <v>43.341600000000007</v>
          </cell>
          <cell r="AW124">
            <v>43.057099999999998</v>
          </cell>
          <cell r="AX124">
            <v>43.523400000000002</v>
          </cell>
          <cell r="AY124">
            <v>34.799999999999997</v>
          </cell>
          <cell r="AZ124" t="str">
            <v>SE, Table TS12; TS121</v>
          </cell>
        </row>
        <row r="126">
          <cell r="B126" t="str">
            <v>Energy consumption of transport (energy balances, all consumption incl within foreign vehicles, border trade)</v>
          </cell>
        </row>
        <row r="127">
          <cell r="B127" t="str">
            <v>Road transport</v>
          </cell>
        </row>
        <row r="128">
          <cell r="B128" t="str">
            <v>gplcfrou</v>
          </cell>
          <cell r="C128" t="str">
            <v>LPG (and CNG) consumption in road transport</v>
          </cell>
          <cell r="D128" t="str">
            <v>eso</v>
          </cell>
          <cell r="E128" t="str">
            <v>ktoe</v>
          </cell>
          <cell r="Z128">
            <v>0</v>
          </cell>
          <cell r="AA128">
            <v>2.1734976593102129</v>
          </cell>
          <cell r="AB128">
            <v>2.1734976593102129</v>
          </cell>
          <cell r="AC128">
            <v>1.0867488296551064</v>
          </cell>
          <cell r="AD128">
            <v>4.3469953186204258</v>
          </cell>
          <cell r="AE128">
            <v>1.0867488296551064</v>
          </cell>
          <cell r="AF128">
            <v>1.0867488296551064</v>
          </cell>
          <cell r="AG128">
            <v>1.0867488296551064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 t="str">
            <v>SE</v>
          </cell>
        </row>
        <row r="129">
          <cell r="B129" t="str">
            <v>gplcfrou1</v>
          </cell>
          <cell r="C129" t="str">
            <v>LPG consumption in road transport</v>
          </cell>
          <cell r="D129" t="str">
            <v>eso</v>
          </cell>
          <cell r="E129" t="str">
            <v>ktoe</v>
          </cell>
          <cell r="Z129">
            <v>0</v>
          </cell>
          <cell r="AA129">
            <v>2.1734976593102129</v>
          </cell>
          <cell r="AB129">
            <v>2.1734976593102129</v>
          </cell>
          <cell r="AC129">
            <v>1.0867488296551064</v>
          </cell>
          <cell r="AD129">
            <v>4.3469953186204258</v>
          </cell>
          <cell r="AE129">
            <v>1.0867488296551064</v>
          </cell>
          <cell r="AF129">
            <v>1.0867488296551064</v>
          </cell>
          <cell r="AG129">
            <v>1.0867488296551064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 t="str">
            <v>SE</v>
          </cell>
        </row>
        <row r="130">
          <cell r="B130" t="str">
            <v>cngcfrou</v>
          </cell>
          <cell r="C130" t="str">
            <v>CNG consumption in road transport</v>
          </cell>
        </row>
        <row r="131">
          <cell r="B131" t="str">
            <v>esscfrou</v>
          </cell>
          <cell r="C131" t="str">
            <v>Motor spirit consumption in road transport</v>
          </cell>
          <cell r="D131" t="str">
            <v>eso</v>
          </cell>
          <cell r="E131" t="str">
            <v>ktoe</v>
          </cell>
          <cell r="Z131">
            <v>457.36600745199195</v>
          </cell>
          <cell r="AA131">
            <v>421.32416165090279</v>
          </cell>
          <cell r="AB131">
            <v>203.68778064392853</v>
          </cell>
          <cell r="AC131">
            <v>225.70937231298365</v>
          </cell>
          <cell r="AD131">
            <v>292.70564631699625</v>
          </cell>
          <cell r="AE131">
            <v>258.52679850960158</v>
          </cell>
          <cell r="AF131">
            <v>290.05445686443107</v>
          </cell>
          <cell r="AG131">
            <v>317.3784274386166</v>
          </cell>
          <cell r="AH131">
            <v>304.76736409668479</v>
          </cell>
          <cell r="AI131">
            <v>291.10537880959203</v>
          </cell>
          <cell r="AJ131">
            <v>293.20722269991398</v>
          </cell>
          <cell r="AK131">
            <v>349.95700773860705</v>
          </cell>
          <cell r="AL131">
            <v>321.58211521926052</v>
          </cell>
          <cell r="AM131">
            <v>307.92012993216775</v>
          </cell>
          <cell r="AN131">
            <v>296.35998853539695</v>
          </cell>
          <cell r="AO131">
            <v>302.66552020636283</v>
          </cell>
          <cell r="AP131">
            <v>322.63303716442152</v>
          </cell>
          <cell r="AQ131">
            <v>338.39686634183624</v>
          </cell>
          <cell r="AR131">
            <v>336.29502245151428</v>
          </cell>
          <cell r="AS131">
            <v>306.86920798700675</v>
          </cell>
          <cell r="AT131">
            <v>289.00353491927007</v>
          </cell>
          <cell r="AU131">
            <v>274.2906276870163</v>
          </cell>
          <cell r="AV131">
            <v>262.73048629024549</v>
          </cell>
          <cell r="AW131">
            <v>245.91573516766979</v>
          </cell>
          <cell r="AX131">
            <v>251.17034489347472</v>
          </cell>
          <cell r="AY131">
            <v>251.5047291487532</v>
          </cell>
          <cell r="AZ131" t="str">
            <v>SE</v>
          </cell>
        </row>
        <row r="132">
          <cell r="B132" t="str">
            <v>gzlcfrou</v>
          </cell>
          <cell r="C132" t="str">
            <v>Diesel oil consumption in road transport</v>
          </cell>
          <cell r="D132" t="str">
            <v>eso</v>
          </cell>
          <cell r="E132" t="str">
            <v>ktoe</v>
          </cell>
          <cell r="Z132">
            <v>214.18744625967321</v>
          </cell>
          <cell r="AA132">
            <v>201.05331040412722</v>
          </cell>
          <cell r="AB132">
            <v>99.011177987962157</v>
          </cell>
          <cell r="AC132">
            <v>108.10404127257092</v>
          </cell>
          <cell r="AD132">
            <v>121.23817712811693</v>
          </cell>
          <cell r="AE132">
            <v>163.67153912295785</v>
          </cell>
          <cell r="AF132">
            <v>169.73344797936369</v>
          </cell>
          <cell r="AG132">
            <v>163.67153912295785</v>
          </cell>
          <cell r="AH132">
            <v>196.00171969045567</v>
          </cell>
          <cell r="AI132">
            <v>206.10490111779876</v>
          </cell>
          <cell r="AJ132">
            <v>203.07394668959586</v>
          </cell>
          <cell r="AK132">
            <v>254.60017196904553</v>
          </cell>
          <cell r="AL132">
            <v>303.09544282029231</v>
          </cell>
          <cell r="AM132">
            <v>298.04385210662082</v>
          </cell>
          <cell r="AN132">
            <v>328.35339638864997</v>
          </cell>
          <cell r="AO132">
            <v>351.59071367153911</v>
          </cell>
          <cell r="AP132">
            <v>381.90025795356831</v>
          </cell>
          <cell r="AQ132">
            <v>409.17884780739467</v>
          </cell>
          <cell r="AR132">
            <v>395.03439380911431</v>
          </cell>
          <cell r="AS132">
            <v>351.59071367153911</v>
          </cell>
          <cell r="AT132">
            <v>392.00343938091135</v>
          </cell>
          <cell r="AU132">
            <v>427.36457437661215</v>
          </cell>
          <cell r="AV132">
            <v>451.61220980223555</v>
          </cell>
          <cell r="AW132">
            <v>453.63284608770414</v>
          </cell>
          <cell r="AX132">
            <v>456.6638005159071</v>
          </cell>
          <cell r="AY132">
            <v>489.17789242380809</v>
          </cell>
          <cell r="AZ132" t="str">
            <v>SE</v>
          </cell>
        </row>
        <row r="133">
          <cell r="B133" t="str">
            <v>elecfrou</v>
          </cell>
          <cell r="C133" t="str">
            <v>Electricity consumption in road transport</v>
          </cell>
          <cell r="D133" t="str">
            <v>eso</v>
          </cell>
          <cell r="E133" t="str">
            <v>ktoe</v>
          </cell>
          <cell r="Z133">
            <v>14.961306964746344</v>
          </cell>
          <cell r="AA133">
            <v>14.78933791917455</v>
          </cell>
          <cell r="AB133">
            <v>17.454858125537402</v>
          </cell>
          <cell r="AC133">
            <v>2.407566638005159</v>
          </cell>
          <cell r="AD133">
            <v>6.5348237317282889</v>
          </cell>
          <cell r="AE133">
            <v>6.1908856405846944</v>
          </cell>
          <cell r="AF133">
            <v>7.3946689595872748</v>
          </cell>
          <cell r="AG133">
            <v>8.0825451418744638</v>
          </cell>
          <cell r="AH133">
            <v>7.4806534823731718</v>
          </cell>
          <cell r="AI133">
            <v>6.44883920894239</v>
          </cell>
          <cell r="AJ133">
            <v>6.44883920894239</v>
          </cell>
          <cell r="AK133">
            <v>5.7609630266552019</v>
          </cell>
          <cell r="AL133">
            <v>6.8787618228718825</v>
          </cell>
          <cell r="AM133">
            <v>6.7927773000859846</v>
          </cell>
          <cell r="AN133">
            <v>5.5889939810834051</v>
          </cell>
          <cell r="AO133">
            <v>7.6526225279449704</v>
          </cell>
          <cell r="AP133">
            <v>5.9329320722269987</v>
          </cell>
          <cell r="AQ133">
            <v>5.5030094582975062</v>
          </cell>
          <cell r="AR133">
            <v>5.7609630266552019</v>
          </cell>
          <cell r="AS133">
            <v>6.7067927773000857</v>
          </cell>
          <cell r="AT133">
            <v>6.4488392089423909</v>
          </cell>
          <cell r="AU133">
            <v>5.8469475494411007</v>
          </cell>
          <cell r="AV133">
            <v>5.7609630266552019</v>
          </cell>
          <cell r="AW133">
            <v>4.1272570937231299</v>
          </cell>
          <cell r="AX133">
            <v>3.6973344797936369</v>
          </cell>
          <cell r="AY133">
            <v>3.5253654342218401</v>
          </cell>
          <cell r="AZ133" t="str">
            <v>Eurostat</v>
          </cell>
          <cell r="BA133" t="str">
            <v>=SE</v>
          </cell>
        </row>
        <row r="134">
          <cell r="B134" t="str">
            <v>enccfrou</v>
          </cell>
          <cell r="C134" t="str">
            <v>Biofuel energy consumption of road</v>
          </cell>
          <cell r="D134" t="str">
            <v>eso</v>
          </cell>
          <cell r="E134" t="str">
            <v>ktoe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1.2802140059233783E-2</v>
          </cell>
          <cell r="AR134">
            <v>1.3775102703735551</v>
          </cell>
          <cell r="AS134">
            <v>9.5375943441291675E-2</v>
          </cell>
          <cell r="AT134">
            <v>4.3898538263112634</v>
          </cell>
          <cell r="AU134">
            <v>3.8406420177701346</v>
          </cell>
          <cell r="AV134">
            <v>3.8406420177701346</v>
          </cell>
          <cell r="AW134">
            <v>3.2005350148084455</v>
          </cell>
          <cell r="AX134">
            <v>5.7609630266552019</v>
          </cell>
          <cell r="AY134">
            <v>6</v>
          </cell>
          <cell r="AZ134" t="str">
            <v>SE</v>
          </cell>
        </row>
        <row r="135">
          <cell r="B135" t="str">
            <v>glecfrou</v>
          </cell>
          <cell r="C135" t="str">
            <v>incl. Bioethanol energy consumption of road</v>
          </cell>
          <cell r="D135" t="str">
            <v>eso</v>
          </cell>
          <cell r="E135" t="str">
            <v>ktoe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4.3898538263112634</v>
          </cell>
          <cell r="AU135">
            <v>3.8406420177701346</v>
          </cell>
          <cell r="AV135">
            <v>3.8406420177701346</v>
          </cell>
          <cell r="AW135">
            <v>3.2005350148084455</v>
          </cell>
          <cell r="AX135">
            <v>5.7609630266552019</v>
          </cell>
          <cell r="AY135">
            <v>6</v>
          </cell>
          <cell r="AZ135" t="str">
            <v>SE</v>
          </cell>
        </row>
        <row r="136">
          <cell r="B136" t="str">
            <v>glgcfrou</v>
          </cell>
          <cell r="C136" t="str">
            <v>incl. Biodiesel energy consumption of road</v>
          </cell>
          <cell r="D136" t="str">
            <v>eso</v>
          </cell>
          <cell r="E136" t="str">
            <v>ktoe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 t="str">
            <v>Eurostat</v>
          </cell>
          <cell r="BA136" t="str">
            <v>=SE</v>
          </cell>
        </row>
        <row r="137">
          <cell r="B137" t="str">
            <v>toccfrou</v>
          </cell>
          <cell r="C137" t="str">
            <v>Total road consumption</v>
          </cell>
          <cell r="E137" t="str">
            <v>ktoe</v>
          </cell>
          <cell r="Z137">
            <v>686.51476067641147</v>
          </cell>
          <cell r="AA137">
            <v>639.34030763351473</v>
          </cell>
          <cell r="AB137">
            <v>322.32731441673832</v>
          </cell>
          <cell r="AC137">
            <v>337.30772905321487</v>
          </cell>
          <cell r="AD137">
            <v>424.82564249546192</v>
          </cell>
          <cell r="AE137">
            <v>429.47597210279918</v>
          </cell>
          <cell r="AF137">
            <v>468.26932263303712</v>
          </cell>
          <cell r="AG137">
            <v>490.21926053310403</v>
          </cell>
          <cell r="AH137">
            <v>508.24973726951362</v>
          </cell>
          <cell r="AI137">
            <v>503.65911913633317</v>
          </cell>
          <cell r="AJ137">
            <v>502.73000859845223</v>
          </cell>
          <cell r="AK137">
            <v>610.3181427343078</v>
          </cell>
          <cell r="AL137">
            <v>631.55631986242474</v>
          </cell>
          <cell r="AM137">
            <v>612.75675933887453</v>
          </cell>
          <cell r="AN137">
            <v>630.30237890513035</v>
          </cell>
          <cell r="AO137">
            <v>661.90885640584679</v>
          </cell>
          <cell r="AP137">
            <v>710.46622719021684</v>
          </cell>
          <cell r="AQ137">
            <v>753.09152574758753</v>
          </cell>
          <cell r="AR137">
            <v>738.46788955765737</v>
          </cell>
          <cell r="AS137">
            <v>665.2620903792872</v>
          </cell>
          <cell r="AT137">
            <v>696.23552116174642</v>
          </cell>
          <cell r="AU137">
            <v>715.18343364860982</v>
          </cell>
          <cell r="AV137">
            <v>727.78494315467651</v>
          </cell>
          <cell r="AW137">
            <v>710.07690837871394</v>
          </cell>
          <cell r="AX137">
            <v>723.05340594248582</v>
          </cell>
          <cell r="AY137">
            <v>756.20798700678313</v>
          </cell>
          <cell r="AZ137" t="str">
            <v>SE</v>
          </cell>
        </row>
        <row r="138">
          <cell r="B138" t="str">
            <v>Rail transport</v>
          </cell>
        </row>
        <row r="139">
          <cell r="B139" t="str">
            <v>gzlcffer</v>
          </cell>
          <cell r="C139" t="str">
            <v>Diesel oil consumption in rail transport</v>
          </cell>
          <cell r="D139" t="str">
            <v>eso</v>
          </cell>
          <cell r="E139" t="str">
            <v>ktoe</v>
          </cell>
          <cell r="Z139">
            <v>46.474634565778153</v>
          </cell>
          <cell r="AA139">
            <v>43.443680137575235</v>
          </cell>
          <cell r="AB139">
            <v>32.330180567497848</v>
          </cell>
          <cell r="AC139">
            <v>34.350816852966467</v>
          </cell>
          <cell r="AD139">
            <v>34.350816852966467</v>
          </cell>
          <cell r="AE139">
            <v>33.340498710232161</v>
          </cell>
          <cell r="AF139">
            <v>36.371453138435079</v>
          </cell>
          <cell r="AG139">
            <v>33.340498710232161</v>
          </cell>
          <cell r="AH139">
            <v>42.433361994840922</v>
          </cell>
          <cell r="AI139">
            <v>46.474634565778153</v>
          </cell>
          <cell r="AJ139">
            <v>43.443680137575235</v>
          </cell>
          <cell r="AK139">
            <v>40.41272570937231</v>
          </cell>
          <cell r="AL139">
            <v>51.526225279449697</v>
          </cell>
          <cell r="AM139">
            <v>45.464316423043847</v>
          </cell>
          <cell r="AN139">
            <v>39.402407566638004</v>
          </cell>
          <cell r="AO139">
            <v>42.433361994840922</v>
          </cell>
          <cell r="AP139">
            <v>44.453998280309541</v>
          </cell>
          <cell r="AQ139">
            <v>37.381771281169385</v>
          </cell>
          <cell r="AR139">
            <v>26.268271711092002</v>
          </cell>
          <cell r="AS139">
            <v>35.361134995700773</v>
          </cell>
          <cell r="AT139">
            <v>50.515907136715391</v>
          </cell>
          <cell r="AU139">
            <v>34.350816852966467</v>
          </cell>
          <cell r="AV139">
            <v>30.309544282029233</v>
          </cell>
          <cell r="AW139">
            <v>26.268271711092002</v>
          </cell>
          <cell r="AX139">
            <v>20.206362854686155</v>
          </cell>
          <cell r="AY139">
            <v>19.196044711951849</v>
          </cell>
          <cell r="AZ139" t="str">
            <v>SE</v>
          </cell>
        </row>
        <row r="140">
          <cell r="B140" t="str">
            <v>folcffer</v>
          </cell>
          <cell r="C140" t="str">
            <v>Fuel oil consumption in rail transport</v>
          </cell>
          <cell r="D140" t="str">
            <v>eso</v>
          </cell>
          <cell r="E140" t="str">
            <v>ktoe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 t="str">
            <v>Eurostat</v>
          </cell>
          <cell r="BA140" t="str">
            <v>=SE</v>
          </cell>
        </row>
        <row r="141">
          <cell r="B141" t="str">
            <v>elecffer</v>
          </cell>
          <cell r="C141" t="str">
            <v>Electricity consumption in rail transport</v>
          </cell>
          <cell r="D141" t="str">
            <v>eso</v>
          </cell>
          <cell r="E141" t="str">
            <v>ktoe</v>
          </cell>
          <cell r="Z141">
            <v>15</v>
          </cell>
          <cell r="AA141">
            <v>14.8</v>
          </cell>
          <cell r="AB141">
            <v>14.2</v>
          </cell>
          <cell r="AC141">
            <v>9.4</v>
          </cell>
          <cell r="AD141">
            <v>7.2</v>
          </cell>
          <cell r="AE141">
            <v>6.3628546861564921</v>
          </cell>
          <cell r="AF141">
            <v>5.9329320722269987</v>
          </cell>
          <cell r="AG141">
            <v>1.2037833190025795</v>
          </cell>
          <cell r="AH141">
            <v>1.8056749785038695</v>
          </cell>
          <cell r="AI141">
            <v>1.4617368873602752</v>
          </cell>
          <cell r="AJ141">
            <v>1.3757523645743766</v>
          </cell>
          <cell r="AK141">
            <v>1.4617368873602752</v>
          </cell>
          <cell r="AL141">
            <v>1.4617368873602752</v>
          </cell>
          <cell r="AM141">
            <v>1.5477214101461736</v>
          </cell>
          <cell r="AN141">
            <v>1.2037833190025795</v>
          </cell>
          <cell r="AO141">
            <v>1.2037833190025795</v>
          </cell>
          <cell r="AP141">
            <v>1.2037833190025795</v>
          </cell>
          <cell r="AQ141">
            <v>1.1177987962166811</v>
          </cell>
          <cell r="AR141">
            <v>1.1177987962166811</v>
          </cell>
          <cell r="AS141">
            <v>1.0318142734307825</v>
          </cell>
          <cell r="AT141">
            <v>1.2037833190025795</v>
          </cell>
          <cell r="AU141">
            <v>1.0318142734307825</v>
          </cell>
          <cell r="AV141">
            <v>1.0318142734307825</v>
          </cell>
          <cell r="AW141">
            <v>1.2897678417884779</v>
          </cell>
          <cell r="AX141">
            <v>0.60189165950128976</v>
          </cell>
          <cell r="AY141">
            <v>0.51590713671539123</v>
          </cell>
          <cell r="AZ141" t="str">
            <v>Eurostat</v>
          </cell>
          <cell r="BA141" t="str">
            <v>=SE</v>
          </cell>
        </row>
        <row r="142">
          <cell r="B142" t="str">
            <v>toccffer</v>
          </cell>
          <cell r="C142" t="str">
            <v>Total rail consumption</v>
          </cell>
          <cell r="E142" t="str">
            <v>ktoe</v>
          </cell>
          <cell r="Z142">
            <v>61.474634565778153</v>
          </cell>
          <cell r="AA142">
            <v>58.24368013757524</v>
          </cell>
          <cell r="AB142">
            <v>46.530180567497851</v>
          </cell>
          <cell r="AC142">
            <v>43.750816852966466</v>
          </cell>
          <cell r="AD142">
            <v>41.55081685296647</v>
          </cell>
          <cell r="AE142">
            <v>39.70335339638865</v>
          </cell>
          <cell r="AF142">
            <v>42.304385210662076</v>
          </cell>
          <cell r="AG142">
            <v>34.544282029234743</v>
          </cell>
          <cell r="AH142">
            <v>44.239036973344788</v>
          </cell>
          <cell r="AI142">
            <v>47.936371453138428</v>
          </cell>
          <cell r="AJ142">
            <v>44.81943250214961</v>
          </cell>
          <cell r="AK142">
            <v>41.874462596732585</v>
          </cell>
          <cell r="AL142">
            <v>52.987962166809972</v>
          </cell>
          <cell r="AM142">
            <v>47.012037833190021</v>
          </cell>
          <cell r="AN142">
            <v>40.606190885640586</v>
          </cell>
          <cell r="AO142">
            <v>43.637145313843504</v>
          </cell>
          <cell r="AP142">
            <v>45.657781599312123</v>
          </cell>
          <cell r="AQ142">
            <v>38.499570077386068</v>
          </cell>
          <cell r="AR142">
            <v>27.386070507308684</v>
          </cell>
          <cell r="AS142">
            <v>36.392949269131556</v>
          </cell>
          <cell r="AT142">
            <v>51.719690455717974</v>
          </cell>
          <cell r="AU142">
            <v>35.38263112639725</v>
          </cell>
          <cell r="AV142">
            <v>31.341358555460015</v>
          </cell>
          <cell r="AW142">
            <v>27.55803955288048</v>
          </cell>
          <cell r="AX142">
            <v>20.808254514187446</v>
          </cell>
          <cell r="AY142">
            <v>19.71195184866724</v>
          </cell>
          <cell r="AZ142" t="str">
            <v>SE</v>
          </cell>
        </row>
        <row r="143">
          <cell r="B143" t="str">
            <v>Air transport</v>
          </cell>
        </row>
        <row r="144">
          <cell r="B144" t="str">
            <v>esacfair</v>
          </cell>
          <cell r="C144" t="str">
            <v>Aviation gasoline consumption in domestic air transport</v>
          </cell>
          <cell r="D144" t="str">
            <v>eso</v>
          </cell>
          <cell r="E144" t="str">
            <v>ktoe</v>
          </cell>
          <cell r="Z144">
            <v>1.8629979936944683</v>
          </cell>
          <cell r="AA144">
            <v>1.9107671730199673</v>
          </cell>
          <cell r="AB144">
            <v>0.97926817617273332</v>
          </cell>
          <cell r="AC144">
            <v>1.0031527658354829</v>
          </cell>
          <cell r="AD144">
            <v>1.0270373554982324</v>
          </cell>
          <cell r="AE144">
            <v>1.1780835005254608</v>
          </cell>
          <cell r="AF144">
            <v>1.0624820865577527</v>
          </cell>
          <cell r="AG144">
            <v>1.1906945638673927</v>
          </cell>
          <cell r="AH144">
            <v>0.85545046336103947</v>
          </cell>
          <cell r="AI144">
            <v>0.90379287283844467</v>
          </cell>
          <cell r="AJ144">
            <v>0.83127925862233687</v>
          </cell>
          <cell r="AK144">
            <v>0.81761727333524403</v>
          </cell>
          <cell r="AL144">
            <v>0.84283940001910773</v>
          </cell>
          <cell r="AM144">
            <v>0.78608961498041452</v>
          </cell>
          <cell r="AN144">
            <v>1.119231871596446</v>
          </cell>
          <cell r="AO144">
            <v>0.57485430400305715</v>
          </cell>
          <cell r="AP144">
            <v>0.42457246584503677</v>
          </cell>
          <cell r="AQ144">
            <v>0.4382344511321295</v>
          </cell>
          <cell r="AR144">
            <v>0.75981656635139017</v>
          </cell>
          <cell r="AS144">
            <v>0.57905799178370099</v>
          </cell>
          <cell r="AT144">
            <v>0.59271997707079394</v>
          </cell>
          <cell r="AU144">
            <v>0.91535301423521531</v>
          </cell>
          <cell r="AV144">
            <v>1.1465558421706314</v>
          </cell>
          <cell r="AW144">
            <v>0.40460494888697812</v>
          </cell>
          <cell r="AX144">
            <v>0.415114168338588</v>
          </cell>
          <cell r="AY144">
            <v>0.40460494888697812</v>
          </cell>
          <cell r="AZ144" t="str">
            <v>Estonian Environmental Agency</v>
          </cell>
        </row>
        <row r="145">
          <cell r="B145" t="str">
            <v>carcfado</v>
          </cell>
          <cell r="C145" t="str">
            <v>Jet fuels consumption in domestic air transport</v>
          </cell>
          <cell r="D145" t="str">
            <v>eso</v>
          </cell>
          <cell r="E145" t="str">
            <v>ktoe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1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1</v>
          </cell>
          <cell r="AT145">
            <v>1</v>
          </cell>
          <cell r="AU145">
            <v>0</v>
          </cell>
          <cell r="AV145">
            <v>1</v>
          </cell>
          <cell r="AW145">
            <v>0</v>
          </cell>
          <cell r="AX145">
            <v>0</v>
          </cell>
          <cell r="AY145">
            <v>0</v>
          </cell>
          <cell r="AZ145" t="str">
            <v>Estonian Environmental Agency</v>
          </cell>
        </row>
        <row r="146">
          <cell r="B146" t="str">
            <v>Domestic water transport</v>
          </cell>
        </row>
        <row r="147">
          <cell r="B147" t="str">
            <v>esscfflv</v>
          </cell>
          <cell r="C147" t="str">
            <v>Motor spirit consumption in river transport</v>
          </cell>
          <cell r="D147" t="str">
            <v>eso</v>
          </cell>
          <cell r="E147" t="str">
            <v>ktoe</v>
          </cell>
        </row>
        <row r="148">
          <cell r="B148" t="str">
            <v>gzlcfflv</v>
          </cell>
          <cell r="C148" t="str">
            <v>Diesel oil consumption in river transport</v>
          </cell>
          <cell r="D148" t="str">
            <v>eso</v>
          </cell>
          <cell r="E148" t="str">
            <v>ktoe</v>
          </cell>
          <cell r="Z148">
            <v>7.0722269991401534</v>
          </cell>
          <cell r="AA148">
            <v>6.0619088564058465</v>
          </cell>
          <cell r="AB148">
            <v>5.0515907136715388</v>
          </cell>
          <cell r="AC148">
            <v>5.0515907136715388</v>
          </cell>
          <cell r="AD148">
            <v>4.041272570937231</v>
          </cell>
          <cell r="AE148">
            <v>4.041272570937231</v>
          </cell>
          <cell r="AF148">
            <v>7.0722269991401534</v>
          </cell>
          <cell r="AG148">
            <v>6.0619088564058465</v>
          </cell>
          <cell r="AH148">
            <v>6.0619088564058465</v>
          </cell>
          <cell r="AI148">
            <v>5.0515907136715388</v>
          </cell>
          <cell r="AJ148">
            <v>7.0722269991401534</v>
          </cell>
          <cell r="AK148">
            <v>7.0722269991401534</v>
          </cell>
          <cell r="AL148">
            <v>11.113499570077384</v>
          </cell>
          <cell r="AM148">
            <v>9.0928632846087698</v>
          </cell>
          <cell r="AN148">
            <v>8.082545141874462</v>
          </cell>
          <cell r="AO148">
            <v>8.082545141874462</v>
          </cell>
          <cell r="AP148">
            <v>11.113499570077384</v>
          </cell>
          <cell r="AQ148">
            <v>17.17540842648323</v>
          </cell>
          <cell r="AR148">
            <v>20.206362854686155</v>
          </cell>
          <cell r="AS148">
            <v>8.082545141874462</v>
          </cell>
          <cell r="AT148">
            <v>8.082545141874462</v>
          </cell>
          <cell r="AU148">
            <v>5.0515907136715388</v>
          </cell>
          <cell r="AV148">
            <v>4.041272570937231</v>
          </cell>
          <cell r="AW148">
            <v>4.041272570937231</v>
          </cell>
          <cell r="AX148">
            <v>9.0928632846087698</v>
          </cell>
          <cell r="AY148">
            <v>12.123817712811693</v>
          </cell>
          <cell r="AZ148" t="str">
            <v>SE</v>
          </cell>
        </row>
        <row r="149">
          <cell r="B149" t="str">
            <v>folcfflv</v>
          </cell>
          <cell r="C149" t="str">
            <v>Fuel oil consumption in river transport</v>
          </cell>
          <cell r="D149" t="str">
            <v>eso</v>
          </cell>
          <cell r="E149" t="str">
            <v>ktoe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 t="str">
            <v>SE</v>
          </cell>
        </row>
        <row r="150">
          <cell r="B150" t="str">
            <v>toccfflv</v>
          </cell>
          <cell r="C150" t="str">
            <v>Total doestic water consumption</v>
          </cell>
          <cell r="E150" t="str">
            <v>ktoe</v>
          </cell>
          <cell r="Z150">
            <v>7.4</v>
          </cell>
          <cell r="AA150">
            <v>6.0619088564058465</v>
          </cell>
          <cell r="AB150">
            <v>5.0515907136715388</v>
          </cell>
          <cell r="AC150">
            <v>5.0515907136715388</v>
          </cell>
          <cell r="AD150">
            <v>4.041272570937231</v>
          </cell>
          <cell r="AE150">
            <v>4.041272570937231</v>
          </cell>
          <cell r="AF150">
            <v>7.0722269991401534</v>
          </cell>
          <cell r="AG150">
            <v>6.0619088564058465</v>
          </cell>
          <cell r="AH150">
            <v>6.0619088564058465</v>
          </cell>
          <cell r="AI150">
            <v>5.0515907136715388</v>
          </cell>
          <cell r="AJ150">
            <v>7.0722269991401534</v>
          </cell>
          <cell r="AK150">
            <v>7.0722269991401534</v>
          </cell>
          <cell r="AL150">
            <v>11.113499570077384</v>
          </cell>
          <cell r="AM150">
            <v>9.0928632846087698</v>
          </cell>
          <cell r="AN150">
            <v>8.082545141874462</v>
          </cell>
          <cell r="AO150">
            <v>8.082545141874462</v>
          </cell>
          <cell r="AP150">
            <v>11.113499570077384</v>
          </cell>
          <cell r="AQ150">
            <v>17.17540842648323</v>
          </cell>
          <cell r="AR150">
            <v>20.206362854686155</v>
          </cell>
          <cell r="AS150">
            <v>8.082545141874462</v>
          </cell>
          <cell r="AT150">
            <v>8.082545141874462</v>
          </cell>
          <cell r="AU150">
            <v>5.0515907136715388</v>
          </cell>
          <cell r="AV150">
            <v>4.041272570937231</v>
          </cell>
          <cell r="AW150">
            <v>4.041272570937231</v>
          </cell>
          <cell r="AX150">
            <v>9.0928632846087698</v>
          </cell>
          <cell r="AY150">
            <v>12.123817712811693</v>
          </cell>
          <cell r="AZ150" t="str">
            <v>SE</v>
          </cell>
        </row>
        <row r="151">
          <cell r="B151" t="str">
            <v>gzlcfmar</v>
          </cell>
          <cell r="C151" t="str">
            <v>Diesel oil consumption in domestic sea transport</v>
          </cell>
        </row>
        <row r="152">
          <cell r="B152" t="str">
            <v>folcfmar</v>
          </cell>
          <cell r="C152" t="str">
            <v>Fuel oil consumption in domestic sea transport</v>
          </cell>
        </row>
        <row r="153">
          <cell r="B153" t="str">
            <v>Road transport (without foreign vehicles, border trade)</v>
          </cell>
        </row>
        <row r="154">
          <cell r="B154" t="str">
            <v>gplcfroudom</v>
          </cell>
          <cell r="C154" t="str">
            <v>LPG (and CNG) consumption in road transport</v>
          </cell>
        </row>
        <row r="155">
          <cell r="B155" t="str">
            <v>esscfroudom</v>
          </cell>
          <cell r="C155" t="str">
            <v>Motor spirit consumption in road transport</v>
          </cell>
        </row>
        <row r="156">
          <cell r="B156" t="str">
            <v>gzlcfroudom</v>
          </cell>
          <cell r="C156" t="str">
            <v>Diesel oil consumption in road transport</v>
          </cell>
        </row>
        <row r="157">
          <cell r="B157" t="str">
            <v>elecfroudom</v>
          </cell>
          <cell r="C157" t="str">
            <v>Electricity consumption in road transport</v>
          </cell>
        </row>
        <row r="158">
          <cell r="B158" t="str">
            <v>enccfroudom</v>
          </cell>
          <cell r="C158" t="str">
            <v>Biofuel energy consumption of road</v>
          </cell>
        </row>
        <row r="159">
          <cell r="B159" t="str">
            <v>toccfroudom</v>
          </cell>
          <cell r="C159" t="str">
            <v>Total road consumption</v>
          </cell>
        </row>
        <row r="160">
          <cell r="B160" t="str">
            <v>Cars</v>
          </cell>
        </row>
        <row r="161">
          <cell r="B161" t="str">
            <v>gplcfvpc</v>
          </cell>
          <cell r="C161" t="str">
            <v>LPG (and CNG) consumption of cars</v>
          </cell>
          <cell r="D161" t="str">
            <v>eso</v>
          </cell>
          <cell r="E161" t="str">
            <v>ktoe</v>
          </cell>
        </row>
        <row r="162">
          <cell r="B162" t="str">
            <v>gplcfvpc1</v>
          </cell>
          <cell r="C162" t="str">
            <v>LPG consumption of cars</v>
          </cell>
          <cell r="D162" t="str">
            <v>eso</v>
          </cell>
          <cell r="E162" t="str">
            <v>ktoe</v>
          </cell>
        </row>
        <row r="163">
          <cell r="B163" t="str">
            <v>cngcfvpc</v>
          </cell>
          <cell r="C163" t="str">
            <v>CNG consumption of cars</v>
          </cell>
          <cell r="D163" t="str">
            <v>eso</v>
          </cell>
          <cell r="E163" t="str">
            <v>ktoe</v>
          </cell>
        </row>
        <row r="164">
          <cell r="B164" t="str">
            <v>esscfvpctot</v>
          </cell>
          <cell r="C164" t="str">
            <v>Motor spirit consumption of cars</v>
          </cell>
          <cell r="D164" t="str">
            <v>eso</v>
          </cell>
          <cell r="E164" t="str">
            <v>ktoe</v>
          </cell>
        </row>
        <row r="165">
          <cell r="B165" t="str">
            <v>gzlcfvpctot</v>
          </cell>
          <cell r="C165" t="str">
            <v>Diesel oil consumption of cars</v>
          </cell>
          <cell r="D165" t="str">
            <v>eso</v>
          </cell>
          <cell r="E165" t="str">
            <v>ktoe</v>
          </cell>
        </row>
        <row r="166">
          <cell r="B166" t="str">
            <v>esscfvpc</v>
          </cell>
          <cell r="C166" t="str">
            <v>Motor spirit consumption of cars</v>
          </cell>
          <cell r="D166" t="str">
            <v>eso</v>
          </cell>
          <cell r="E166" t="str">
            <v>ktoe</v>
          </cell>
        </row>
        <row r="167">
          <cell r="B167" t="str">
            <v>gzlcfvpc</v>
          </cell>
          <cell r="C167" t="str">
            <v>Diesel oil consumption of cars</v>
          </cell>
          <cell r="D167" t="str">
            <v>eso</v>
          </cell>
          <cell r="E167" t="str">
            <v>ktoe</v>
          </cell>
        </row>
        <row r="168">
          <cell r="B168" t="str">
            <v>enccfvpc</v>
          </cell>
          <cell r="C168" t="str">
            <v>Biofuel energy consumption of cars</v>
          </cell>
          <cell r="D168" t="str">
            <v>eso</v>
          </cell>
          <cell r="E168" t="str">
            <v>ktoe</v>
          </cell>
        </row>
        <row r="169">
          <cell r="B169" t="str">
            <v>glecfvpc</v>
          </cell>
          <cell r="C169" t="str">
            <v>Bioethanol energy consumption of cars</v>
          </cell>
          <cell r="D169" t="str">
            <v>eso</v>
          </cell>
          <cell r="E169" t="str">
            <v>ktoe</v>
          </cell>
        </row>
        <row r="170">
          <cell r="B170" t="str">
            <v>glgcfvpc</v>
          </cell>
          <cell r="C170" t="str">
            <v>Biodiesel energy consumption of cars</v>
          </cell>
          <cell r="D170" t="str">
            <v>eso</v>
          </cell>
          <cell r="E170" t="str">
            <v>ktoe</v>
          </cell>
        </row>
        <row r="171">
          <cell r="B171" t="str">
            <v>toccfvpc</v>
          </cell>
          <cell r="C171" t="str">
            <v>Total cars consumption</v>
          </cell>
          <cell r="E171" t="str">
            <v>ktoe</v>
          </cell>
        </row>
        <row r="173">
          <cell r="B173" t="str">
            <v>Share of biofuel in gasoline and diesel</v>
          </cell>
        </row>
        <row r="174">
          <cell r="B174" t="str">
            <v>shethess</v>
          </cell>
          <cell r="C174" t="str">
            <v>Share of bioethanol in gasoline road consumption</v>
          </cell>
        </row>
        <row r="175">
          <cell r="B175" t="str">
            <v>shbiogzl</v>
          </cell>
          <cell r="C175" t="str">
            <v>Share of biodiesel  in diesel road consumption</v>
          </cell>
        </row>
        <row r="176">
          <cell r="B176" t="str">
            <v>Motorcycles</v>
          </cell>
        </row>
        <row r="177">
          <cell r="B177" t="str">
            <v>esscfmot</v>
          </cell>
          <cell r="C177" t="str">
            <v>Motor spirit consumption of motorcycles</v>
          </cell>
          <cell r="D177" t="str">
            <v>eso</v>
          </cell>
          <cell r="E177" t="str">
            <v>ktoe</v>
          </cell>
        </row>
        <row r="178">
          <cell r="B178" t="str">
            <v>Light duty vehicles</v>
          </cell>
        </row>
        <row r="179">
          <cell r="B179" t="str">
            <v>gplcfvlr</v>
          </cell>
          <cell r="C179" t="str">
            <v>LPG (and CNG) consumption of light vehicles</v>
          </cell>
        </row>
        <row r="180">
          <cell r="B180" t="str">
            <v>esscfvlr</v>
          </cell>
          <cell r="C180" t="str">
            <v>Motor spirit consumption of light vehicles</v>
          </cell>
        </row>
        <row r="181">
          <cell r="B181" t="str">
            <v>gzlcfvlr</v>
          </cell>
          <cell r="C181" t="str">
            <v>Diesel oil consumption of light vehicles</v>
          </cell>
        </row>
        <row r="182">
          <cell r="B182" t="str">
            <v>enccfvlr</v>
          </cell>
          <cell r="C182" t="str">
            <v>Biofuel energy consumption of light vehicles</v>
          </cell>
        </row>
        <row r="183">
          <cell r="B183" t="str">
            <v>toccfvlr</v>
          </cell>
          <cell r="C183" t="str">
            <v>Total consumption of light vehicles</v>
          </cell>
        </row>
        <row r="184">
          <cell r="B184" t="str">
            <v>Buses</v>
          </cell>
        </row>
        <row r="185">
          <cell r="B185" t="str">
            <v>gplcfbus</v>
          </cell>
          <cell r="C185" t="str">
            <v>LPG (and CNG) consumption of buses</v>
          </cell>
        </row>
        <row r="186">
          <cell r="B186" t="str">
            <v>esscfbus</v>
          </cell>
          <cell r="C186" t="str">
            <v>Motor spirit consumption of buses</v>
          </cell>
        </row>
        <row r="187">
          <cell r="B187" t="str">
            <v>gzlcfbus</v>
          </cell>
          <cell r="C187" t="str">
            <v>Diesel oil consumption of buses</v>
          </cell>
          <cell r="D187" t="str">
            <v>eso</v>
          </cell>
          <cell r="E187" t="str">
            <v>ktoe</v>
          </cell>
        </row>
        <row r="188">
          <cell r="B188" t="str">
            <v>enccfbus</v>
          </cell>
          <cell r="C188" t="str">
            <v>Biofuel energy consumption of bus</v>
          </cell>
        </row>
        <row r="189">
          <cell r="B189" t="str">
            <v>toccfbus</v>
          </cell>
          <cell r="C189" t="str">
            <v>Total bus consumption</v>
          </cell>
          <cell r="E189" t="str">
            <v>ktoe</v>
          </cell>
        </row>
        <row r="190">
          <cell r="B190" t="str">
            <v>Trucks</v>
          </cell>
        </row>
        <row r="191">
          <cell r="B191" t="str">
            <v>gplcfcam</v>
          </cell>
          <cell r="C191" t="str">
            <v>LPG (and CNG) consumption of trucks</v>
          </cell>
        </row>
        <row r="192">
          <cell r="B192" t="str">
            <v>esscfcam</v>
          </cell>
          <cell r="C192" t="str">
            <v>Motor spirit consumption of trucks</v>
          </cell>
        </row>
        <row r="193">
          <cell r="B193" t="str">
            <v>gzlcfcam</v>
          </cell>
          <cell r="C193" t="str">
            <v>Diesel oil consumption of trucks</v>
          </cell>
        </row>
        <row r="194">
          <cell r="B194" t="str">
            <v>enccfcam</v>
          </cell>
          <cell r="C194" t="str">
            <v>Biofuel energy consumption of trucks</v>
          </cell>
        </row>
        <row r="195">
          <cell r="B195" t="str">
            <v>toccfcam</v>
          </cell>
          <cell r="C195" t="str">
            <v>Total  consumption of trucks</v>
          </cell>
        </row>
        <row r="196">
          <cell r="B196" t="str">
            <v>Trucks and light vehicles</v>
          </cell>
        </row>
        <row r="197">
          <cell r="B197" t="str">
            <v>gplcfcamvlr</v>
          </cell>
          <cell r="C197" t="str">
            <v>LPG (and CNG) consumption of trucks and light duty vehicules</v>
          </cell>
        </row>
        <row r="198">
          <cell r="B198" t="str">
            <v>esscfcamvlrtot</v>
          </cell>
          <cell r="C198" t="str">
            <v>Motor spirit consumption of trucks and light duty vehicles</v>
          </cell>
          <cell r="D198" t="str">
            <v>eso</v>
          </cell>
          <cell r="E198" t="str">
            <v>ktoe</v>
          </cell>
        </row>
        <row r="199">
          <cell r="B199" t="str">
            <v>gzlcfcamvlrtot</v>
          </cell>
          <cell r="C199" t="str">
            <v>Diesel oil consumption of trucks and light duty vehicles</v>
          </cell>
          <cell r="D199" t="str">
            <v>eso</v>
          </cell>
          <cell r="E199" t="str">
            <v>ktoe</v>
          </cell>
        </row>
        <row r="200">
          <cell r="B200" t="str">
            <v>esscfcamvlr</v>
          </cell>
          <cell r="C200" t="str">
            <v>Motor spirit consumption of trucks and light duty vehicles</v>
          </cell>
          <cell r="D200" t="str">
            <v>eso</v>
          </cell>
          <cell r="E200" t="str">
            <v>ktoe</v>
          </cell>
        </row>
        <row r="201">
          <cell r="B201" t="str">
            <v>gzlcfcamvlr</v>
          </cell>
          <cell r="C201" t="str">
            <v>Diesel oil consumption of trucks and light duty vehicles</v>
          </cell>
          <cell r="D201" t="str">
            <v>eso</v>
          </cell>
          <cell r="E201" t="str">
            <v>ktoe</v>
          </cell>
        </row>
        <row r="202">
          <cell r="B202" t="str">
            <v>enccfcamvlr</v>
          </cell>
          <cell r="C202" t="str">
            <v>Biofuel energy consumption of trucks &amp; light vehicles</v>
          </cell>
          <cell r="D202" t="str">
            <v>eso</v>
          </cell>
          <cell r="E202" t="str">
            <v>ktoe</v>
          </cell>
        </row>
        <row r="203">
          <cell r="B203" t="str">
            <v>glecfcamvlr</v>
          </cell>
          <cell r="C203" t="str">
            <v>Bioethanol energy consumption of trucks and light duty vehicles</v>
          </cell>
          <cell r="D203" t="str">
            <v>eso</v>
          </cell>
          <cell r="E203" t="str">
            <v>ktoe</v>
          </cell>
        </row>
        <row r="204">
          <cell r="B204" t="str">
            <v>glgcfcamvlr</v>
          </cell>
          <cell r="C204" t="str">
            <v>Biodiesel energy consumption of trucks and light duty vehicles</v>
          </cell>
          <cell r="D204" t="str">
            <v>eso</v>
          </cell>
          <cell r="E204" t="str">
            <v>ktoe</v>
          </cell>
        </row>
        <row r="205">
          <cell r="B205" t="str">
            <v>toccfcamvlr</v>
          </cell>
          <cell r="C205" t="str">
            <v>Total  consumption of trucks &amp; light vehicles</v>
          </cell>
          <cell r="E205" t="str">
            <v>ktoe</v>
          </cell>
        </row>
        <row r="206">
          <cell r="B206" t="str">
            <v>Fuel consumption of foreign vehicles &amp; border trade</v>
          </cell>
        </row>
        <row r="207">
          <cell r="B207" t="str">
            <v>esscfvpcfor</v>
          </cell>
          <cell r="C207" t="str">
            <v>Gasoline consumption of foreign cars &amp; border trade</v>
          </cell>
        </row>
        <row r="208">
          <cell r="B208" t="str">
            <v>gzlcfvpcfor</v>
          </cell>
          <cell r="C208" t="str">
            <v>Diesel oil consumption of foreign cars &amp; border trade</v>
          </cell>
        </row>
        <row r="209">
          <cell r="B209" t="str">
            <v>gzlcfcamfor</v>
          </cell>
          <cell r="C209" t="str">
            <v>Diesel oil consumption of foreign trucks &amp; border trade</v>
          </cell>
        </row>
        <row r="210">
          <cell r="B210" t="str">
            <v>gzlcfroufor</v>
          </cell>
          <cell r="C210" t="str">
            <v>Gasoline consumption of foreign vehicles &amp; border trade</v>
          </cell>
        </row>
        <row r="212">
          <cell r="B212" t="str">
            <v>Specific consumption of vehicles</v>
          </cell>
        </row>
        <row r="213">
          <cell r="B213" t="str">
            <v>csvpc</v>
          </cell>
          <cell r="C213" t="str">
            <v>Average specific consumption of private cars</v>
          </cell>
          <cell r="D213" t="str">
            <v>eso</v>
          </cell>
          <cell r="E213" t="str">
            <v>l/100km</v>
          </cell>
          <cell r="AE213">
            <v>8.3141076609859628</v>
          </cell>
          <cell r="AF213">
            <v>8.2050558066885699</v>
          </cell>
          <cell r="AG213">
            <v>8.4876310062016938</v>
          </cell>
          <cell r="AH213">
            <v>8.3915458821255466</v>
          </cell>
          <cell r="AI213">
            <v>8.4791397408641735</v>
          </cell>
          <cell r="AJ213">
            <v>8.3510562608020606</v>
          </cell>
          <cell r="AK213">
            <v>8.2210664956830417</v>
          </cell>
          <cell r="AL213">
            <v>8.1081402690446858</v>
          </cell>
          <cell r="AM213">
            <v>8.1134966175677317</v>
          </cell>
          <cell r="AN213">
            <v>7.958183142945586</v>
          </cell>
          <cell r="AO213">
            <v>8.0222482585715316</v>
          </cell>
          <cell r="AP213">
            <v>8.0151089173226691</v>
          </cell>
          <cell r="AQ213">
            <v>8.0381950227334418</v>
          </cell>
          <cell r="AR213">
            <v>8.0188019905773249</v>
          </cell>
          <cell r="AS213">
            <v>8.0615131492634102</v>
          </cell>
          <cell r="AT213">
            <v>7.9525165463125589</v>
          </cell>
          <cell r="AU213">
            <v>7.8487670084444074</v>
          </cell>
          <cell r="AV213">
            <v>7.8603783726128365</v>
          </cell>
          <cell r="AW213">
            <v>7.919885773353494</v>
          </cell>
          <cell r="AX213">
            <v>7.8668186462851803</v>
          </cell>
          <cell r="AY213">
            <v>7.746653768454844</v>
          </cell>
          <cell r="AZ213" t="str">
            <v>Estonian Environment Agency (EEA)</v>
          </cell>
        </row>
        <row r="214">
          <cell r="B214" t="str">
            <v>csvpcess</v>
          </cell>
          <cell r="C214" t="str">
            <v>Motor spirit specific consumption of private cars</v>
          </cell>
          <cell r="D214" t="str">
            <v>eso</v>
          </cell>
          <cell r="E214" t="str">
            <v>l/100km</v>
          </cell>
          <cell r="AE214">
            <v>8.5800978167409827</v>
          </cell>
          <cell r="AF214">
            <v>8.350436092326639</v>
          </cell>
          <cell r="AG214">
            <v>8.631564641001285</v>
          </cell>
          <cell r="AH214">
            <v>8.5531971437428016</v>
          </cell>
          <cell r="AI214">
            <v>8.6513250476768953</v>
          </cell>
          <cell r="AJ214">
            <v>8.4895345151436992</v>
          </cell>
          <cell r="AK214">
            <v>8.4268622431889444</v>
          </cell>
          <cell r="AL214">
            <v>8.381783020540384</v>
          </cell>
          <cell r="AM214">
            <v>8.4423003429284478</v>
          </cell>
          <cell r="AN214">
            <v>8.3572054852221545</v>
          </cell>
          <cell r="AO214">
            <v>8.4370484101935475</v>
          </cell>
          <cell r="AP214">
            <v>8.4763514326420619</v>
          </cell>
          <cell r="AQ214">
            <v>8.5392576559371278</v>
          </cell>
          <cell r="AR214">
            <v>8.4670237112051829</v>
          </cell>
          <cell r="AS214">
            <v>8.5702550767595973</v>
          </cell>
          <cell r="AT214">
            <v>8.4894413105201689</v>
          </cell>
          <cell r="AU214">
            <v>8.4137920079565429</v>
          </cell>
          <cell r="AV214">
            <v>8.5283732656266089</v>
          </cell>
          <cell r="AW214">
            <v>8.6758416036899888</v>
          </cell>
          <cell r="AX214">
            <v>8.6006463512132214</v>
          </cell>
          <cell r="AY214">
            <v>8.521151844152822</v>
          </cell>
          <cell r="AZ214" t="str">
            <v>Estonian Environment Agency (EEA)</v>
          </cell>
        </row>
        <row r="215">
          <cell r="B215" t="str">
            <v>csvpcgzl</v>
          </cell>
          <cell r="C215" t="str">
            <v>Diesel oil specific consumption of private cars</v>
          </cell>
          <cell r="D215" t="str">
            <v>eso</v>
          </cell>
          <cell r="E215" t="str">
            <v>l/100km</v>
          </cell>
          <cell r="AE215">
            <v>6.5973888225553274</v>
          </cell>
          <cell r="AF215">
            <v>6.4819982548773387</v>
          </cell>
          <cell r="AG215">
            <v>6.675991183136559</v>
          </cell>
          <cell r="AH215">
            <v>6.6955865144676636</v>
          </cell>
          <cell r="AI215">
            <v>6.6981809522341216</v>
          </cell>
          <cell r="AJ215">
            <v>6.7460519704744204</v>
          </cell>
          <cell r="AK215">
            <v>6.7561253761213118</v>
          </cell>
          <cell r="AL215">
            <v>6.784589026974472</v>
          </cell>
          <cell r="AM215">
            <v>6.84133004748539</v>
          </cell>
          <cell r="AN215">
            <v>6.8013774105094749</v>
          </cell>
          <cell r="AO215">
            <v>6.9385158623402745</v>
          </cell>
          <cell r="AP215">
            <v>6.9976790132214024</v>
          </cell>
          <cell r="AQ215">
            <v>7.0464708296949787</v>
          </cell>
          <cell r="AR215">
            <v>7.046418595927924</v>
          </cell>
          <cell r="AS215">
            <v>7.1123381552698843</v>
          </cell>
          <cell r="AT215">
            <v>7.0405651916888523</v>
          </cell>
          <cell r="AU215">
            <v>6.9945296517148439</v>
          </cell>
          <cell r="AV215">
            <v>7.056680502331508</v>
          </cell>
          <cell r="AW215">
            <v>7.1278770306836661</v>
          </cell>
          <cell r="AX215">
            <v>7.0904900693772186</v>
          </cell>
          <cell r="AY215">
            <v>7.0551994411898882</v>
          </cell>
          <cell r="AZ215" t="str">
            <v>Estonian Environment Agency (EEA)</v>
          </cell>
        </row>
        <row r="216">
          <cell r="B216" t="str">
            <v>csvpcgpl</v>
          </cell>
          <cell r="C216" t="str">
            <v>LPG (and CNG) specific consumption of private cars</v>
          </cell>
        </row>
        <row r="217">
          <cell r="B217" t="str">
            <v>csmotess</v>
          </cell>
          <cell r="C217" t="str">
            <v>Motor spirit specific consumption of motorcycles</v>
          </cell>
          <cell r="D217" t="str">
            <v>eso</v>
          </cell>
          <cell r="E217" t="str">
            <v>l/100km</v>
          </cell>
          <cell r="AE217">
            <v>4.9217114709701422</v>
          </cell>
          <cell r="AF217">
            <v>4.9247409269521922</v>
          </cell>
          <cell r="AG217">
            <v>4.92174059729573</v>
          </cell>
          <cell r="AH217">
            <v>4.9206969055090362</v>
          </cell>
          <cell r="AI217">
            <v>4.9214823254903681</v>
          </cell>
          <cell r="AJ217">
            <v>4.9216801624622191</v>
          </cell>
          <cell r="AK217">
            <v>4.9216881659417933</v>
          </cell>
          <cell r="AL217">
            <v>5.0060331185838836</v>
          </cell>
          <cell r="AM217">
            <v>4.9977980881913746</v>
          </cell>
          <cell r="AN217">
            <v>5.0376472532814169</v>
          </cell>
          <cell r="AO217">
            <v>5.1780312682227745</v>
          </cell>
          <cell r="AP217">
            <v>5.1430561798207934</v>
          </cell>
          <cell r="AQ217">
            <v>5.2188186941247299</v>
          </cell>
          <cell r="AR217">
            <v>5.2656197830579465</v>
          </cell>
          <cell r="AS217">
            <v>5.2756405958452213</v>
          </cell>
          <cell r="AT217">
            <v>5.3031798506176226</v>
          </cell>
          <cell r="AU217">
            <v>5.3140757807897616</v>
          </cell>
          <cell r="AV217">
            <v>4.475115695515024</v>
          </cell>
          <cell r="AW217">
            <v>4.1452676738850638</v>
          </cell>
          <cell r="AX217">
            <v>5.3312709504403495</v>
          </cell>
          <cell r="AY217">
            <v>4.4486615699658181</v>
          </cell>
          <cell r="AZ217" t="str">
            <v>Estonian Environment Agency (EEA)</v>
          </cell>
        </row>
        <row r="218">
          <cell r="B218" t="str">
            <v>csvlress</v>
          </cell>
          <cell r="C218" t="str">
            <v>Motor spirit specific consumption of light vehicles</v>
          </cell>
          <cell r="D218" t="str">
            <v>eso</v>
          </cell>
          <cell r="E218" t="str">
            <v>l/100km</v>
          </cell>
          <cell r="AE218">
            <v>10.893114377682785</v>
          </cell>
          <cell r="AF218">
            <v>10.597379429229017</v>
          </cell>
          <cell r="AG218">
            <v>11.082182619907819</v>
          </cell>
          <cell r="AH218">
            <v>11.118134883524528</v>
          </cell>
          <cell r="AI218">
            <v>11.151323546264871</v>
          </cell>
          <cell r="AJ218">
            <v>11.449614506219516</v>
          </cell>
          <cell r="AK218">
            <v>11.82973597094427</v>
          </cell>
          <cell r="AL218">
            <v>11.903017854553067</v>
          </cell>
          <cell r="AM218">
            <v>12.058382695041784</v>
          </cell>
          <cell r="AN218">
            <v>12.14597875989331</v>
          </cell>
          <cell r="AO218">
            <v>12.336028250093312</v>
          </cell>
          <cell r="AP218">
            <v>12.324511027513509</v>
          </cell>
          <cell r="AQ218">
            <v>12.39606808296192</v>
          </cell>
          <cell r="AR218">
            <v>12.414918178874485</v>
          </cell>
          <cell r="AS218">
            <v>12.619116300706215</v>
          </cell>
          <cell r="AT218">
            <v>12.488429134994639</v>
          </cell>
          <cell r="AU218">
            <v>12.101171805950701</v>
          </cell>
          <cell r="AV218">
            <v>12.102048697850259</v>
          </cell>
          <cell r="AW218">
            <v>11.935240343406397</v>
          </cell>
          <cell r="AX218">
            <v>11.436978981286844</v>
          </cell>
          <cell r="AY218">
            <v>11.291170661117965</v>
          </cell>
          <cell r="AZ218" t="str">
            <v>Estonian Environment Agency (EEA)</v>
          </cell>
        </row>
        <row r="219">
          <cell r="B219" t="str">
            <v>csvlrgzl</v>
          </cell>
          <cell r="C219" t="str">
            <v>Diesel oil specific consumption of light vehicles</v>
          </cell>
          <cell r="D219" t="str">
            <v>eso</v>
          </cell>
          <cell r="E219" t="str">
            <v>l/100km</v>
          </cell>
          <cell r="AE219">
            <v>9.7668501104166907</v>
          </cell>
          <cell r="AF219">
            <v>9.5528647796033574</v>
          </cell>
          <cell r="AG219">
            <v>9.7569460083315374</v>
          </cell>
          <cell r="AH219">
            <v>9.7426119629191046</v>
          </cell>
          <cell r="AI219">
            <v>9.7150615760757688</v>
          </cell>
          <cell r="AJ219">
            <v>9.5452578662358079</v>
          </cell>
          <cell r="AK219">
            <v>9.1132212647816591</v>
          </cell>
          <cell r="AL219">
            <v>9.0580101951858438</v>
          </cell>
          <cell r="AM219">
            <v>9.0461926766305787</v>
          </cell>
          <cell r="AN219">
            <v>9.0075775292490619</v>
          </cell>
          <cell r="AO219">
            <v>8.9958724751089214</v>
          </cell>
          <cell r="AP219">
            <v>8.9346746111731719</v>
          </cell>
          <cell r="AQ219">
            <v>8.9066969281402155</v>
          </cell>
          <cell r="AR219">
            <v>8.8461797412937351</v>
          </cell>
          <cell r="AS219">
            <v>8.8653355376396732</v>
          </cell>
          <cell r="AT219">
            <v>8.7673480346236499</v>
          </cell>
          <cell r="AU219">
            <v>8.6857415941790688</v>
          </cell>
          <cell r="AV219">
            <v>8.7569042958625651</v>
          </cell>
          <cell r="AW219">
            <v>8.8487104025468675</v>
          </cell>
          <cell r="AX219">
            <v>8.7894815278408664</v>
          </cell>
          <cell r="AY219">
            <v>8.7475005757139908</v>
          </cell>
          <cell r="AZ219" t="str">
            <v>Estonian Environment Agency (EEA)</v>
          </cell>
        </row>
        <row r="220">
          <cell r="B220" t="str">
            <v>csvlrgpl</v>
          </cell>
          <cell r="C220" t="str">
            <v>LPG (and CNG) specific consumption of light vehicles</v>
          </cell>
        </row>
        <row r="221">
          <cell r="B221" t="str">
            <v>csbusess</v>
          </cell>
          <cell r="C221" t="str">
            <v>Motor spirit specific consumption of buses</v>
          </cell>
          <cell r="D221" t="str">
            <v>eso</v>
          </cell>
          <cell r="E221" t="str">
            <v>l/100km</v>
          </cell>
          <cell r="AE221">
            <v>19.969078224244882</v>
          </cell>
          <cell r="AF221">
            <v>19.96907822424485</v>
          </cell>
          <cell r="AG221">
            <v>19.969078224244868</v>
          </cell>
          <cell r="AH221">
            <v>19.969078224244829</v>
          </cell>
          <cell r="AI221">
            <v>19.9690782242449</v>
          </cell>
          <cell r="AJ221">
            <v>20.114262152239114</v>
          </cell>
          <cell r="AK221">
            <v>20.114262152239078</v>
          </cell>
          <cell r="AL221">
            <v>20.114262152239114</v>
          </cell>
          <cell r="AM221">
            <v>20.114262152239078</v>
          </cell>
          <cell r="AN221">
            <v>20.114262152239096</v>
          </cell>
          <cell r="AO221">
            <v>20.046305230528024</v>
          </cell>
          <cell r="AP221">
            <v>20.046305230528024</v>
          </cell>
          <cell r="AQ221">
            <v>20.046305230528009</v>
          </cell>
          <cell r="AR221">
            <v>20.046305230528024</v>
          </cell>
          <cell r="AS221">
            <v>20.046305230528002</v>
          </cell>
          <cell r="AT221">
            <v>20.046305230527988</v>
          </cell>
          <cell r="AU221">
            <v>20.046305230527963</v>
          </cell>
          <cell r="AV221">
            <v>20.046305230528027</v>
          </cell>
          <cell r="AW221">
            <v>20.046305230528024</v>
          </cell>
          <cell r="AX221">
            <v>20.046305230528024</v>
          </cell>
          <cell r="AY221">
            <v>20.046305230528027</v>
          </cell>
          <cell r="AZ221" t="str">
            <v>Estonian Environment Agency (EEA)</v>
          </cell>
        </row>
        <row r="222">
          <cell r="B222" t="str">
            <v>csbusgzl</v>
          </cell>
          <cell r="C222" t="str">
            <v>Diesel oil specific consumption of buses</v>
          </cell>
          <cell r="D222" t="str">
            <v>eso</v>
          </cell>
          <cell r="E222" t="str">
            <v>l/100km</v>
          </cell>
          <cell r="AE222">
            <v>34.053448685925211</v>
          </cell>
          <cell r="AF222">
            <v>34.031641349792956</v>
          </cell>
          <cell r="AG222">
            <v>34.005713988500915</v>
          </cell>
          <cell r="AH222">
            <v>33.985457110703152</v>
          </cell>
          <cell r="AI222">
            <v>33.949805319263142</v>
          </cell>
          <cell r="AJ222">
            <v>33.312925046170392</v>
          </cell>
          <cell r="AK222">
            <v>33.277103688934297</v>
          </cell>
          <cell r="AL222">
            <v>33.177171148678617</v>
          </cell>
          <cell r="AM222">
            <v>33.176940614362231</v>
          </cell>
          <cell r="AN222">
            <v>33.120450878639708</v>
          </cell>
          <cell r="AO222">
            <v>33.434925937589014</v>
          </cell>
          <cell r="AP222">
            <v>33.349852428294007</v>
          </cell>
          <cell r="AQ222">
            <v>33.098306223925498</v>
          </cell>
          <cell r="AR222">
            <v>32.908529123014553</v>
          </cell>
          <cell r="AS222">
            <v>32.697254049608929</v>
          </cell>
          <cell r="AT222">
            <v>32.512387049398207</v>
          </cell>
          <cell r="AU222">
            <v>32.469862972662071</v>
          </cell>
          <cell r="AV222">
            <v>32.438009116620947</v>
          </cell>
          <cell r="AW222">
            <v>32.388217615015968</v>
          </cell>
          <cell r="AX222">
            <v>32.459372630715215</v>
          </cell>
          <cell r="AY222">
            <v>32.498038395403164</v>
          </cell>
          <cell r="AZ222" t="str">
            <v>Estonian Environment Agency (EEA)</v>
          </cell>
        </row>
        <row r="223">
          <cell r="B223" t="str">
            <v>csbusgpl</v>
          </cell>
          <cell r="C223" t="str">
            <v>LPG (and CNG) specific consumption of buses</v>
          </cell>
        </row>
        <row r="224">
          <cell r="B224" t="str">
            <v>cscamess</v>
          </cell>
          <cell r="C224" t="str">
            <v>Motor spirit specific consumption of trucks</v>
          </cell>
          <cell r="D224" t="str">
            <v>eso</v>
          </cell>
          <cell r="E224" t="str">
            <v>l/100km</v>
          </cell>
          <cell r="AE224">
            <v>19.969078224244882</v>
          </cell>
          <cell r="AF224">
            <v>19.96907822424485</v>
          </cell>
          <cell r="AG224">
            <v>19.969078224244868</v>
          </cell>
          <cell r="AH224">
            <v>19.969078224244829</v>
          </cell>
          <cell r="AI224">
            <v>19.9690782242449</v>
          </cell>
          <cell r="AJ224">
            <v>20.114262152239114</v>
          </cell>
          <cell r="AK224">
            <v>20.114262152239078</v>
          </cell>
          <cell r="AL224">
            <v>20.114262152239114</v>
          </cell>
          <cell r="AM224">
            <v>20.114262152239078</v>
          </cell>
          <cell r="AN224">
            <v>20.114262152239096</v>
          </cell>
          <cell r="AO224">
            <v>20.046305230528024</v>
          </cell>
          <cell r="AP224">
            <v>20.046305230528024</v>
          </cell>
          <cell r="AQ224">
            <v>20.046305230528009</v>
          </cell>
          <cell r="AR224">
            <v>20.046305230528024</v>
          </cell>
          <cell r="AS224">
            <v>20.046305230528002</v>
          </cell>
          <cell r="AT224">
            <v>20.046305230527988</v>
          </cell>
          <cell r="AU224">
            <v>20.046305230527963</v>
          </cell>
          <cell r="AV224">
            <v>20.046305230528027</v>
          </cell>
          <cell r="AW224">
            <v>20.046305230528024</v>
          </cell>
          <cell r="AX224">
            <v>20.046305230528024</v>
          </cell>
          <cell r="AY224">
            <v>20.046305230528027</v>
          </cell>
          <cell r="AZ224" t="str">
            <v>Estonian Environment Agency (EEA)</v>
          </cell>
        </row>
        <row r="225">
          <cell r="B225" t="str">
            <v>cscamgzl</v>
          </cell>
          <cell r="C225" t="str">
            <v>Diesel oil specific consumption of trucks</v>
          </cell>
          <cell r="D225" t="str">
            <v>eso</v>
          </cell>
          <cell r="E225" t="str">
            <v>l/100km</v>
          </cell>
          <cell r="AE225">
            <v>22.111350170096514</v>
          </cell>
          <cell r="AF225">
            <v>22.068447353902627</v>
          </cell>
          <cell r="AG225">
            <v>21.387614656037137</v>
          </cell>
          <cell r="AH225">
            <v>21.943161890114744</v>
          </cell>
          <cell r="AI225">
            <v>21.779664476129582</v>
          </cell>
          <cell r="AJ225">
            <v>21.34488833559536</v>
          </cell>
          <cell r="AK225">
            <v>21.191654948729511</v>
          </cell>
          <cell r="AL225">
            <v>22.731599225006125</v>
          </cell>
          <cell r="AM225">
            <v>23.078851891466645</v>
          </cell>
          <cell r="AN225">
            <v>23.019812730105059</v>
          </cell>
          <cell r="AO225">
            <v>24.991840909381988</v>
          </cell>
          <cell r="AP225">
            <v>25.068076483944374</v>
          </cell>
          <cell r="AQ225">
            <v>24.824360550781236</v>
          </cell>
          <cell r="AR225">
            <v>23.405414211798202</v>
          </cell>
          <cell r="AS225">
            <v>23.193612861766823</v>
          </cell>
          <cell r="AT225">
            <v>23.159848185120744</v>
          </cell>
          <cell r="AU225">
            <v>23.118186829672823</v>
          </cell>
          <cell r="AV225">
            <v>23.201412271444653</v>
          </cell>
          <cell r="AW225">
            <v>23.291955012632627</v>
          </cell>
          <cell r="AX225">
            <v>23.332362945650882</v>
          </cell>
          <cell r="AY225">
            <v>23.286983720201725</v>
          </cell>
          <cell r="AZ225" t="str">
            <v>Estonian Environment Agency (EEA)</v>
          </cell>
        </row>
        <row r="226">
          <cell r="B226" t="str">
            <v>cscamvlress</v>
          </cell>
          <cell r="C226" t="str">
            <v>Motor spirit specific consumption of trucks and light duty vehicles</v>
          </cell>
          <cell r="D226" t="str">
            <v>eso</v>
          </cell>
          <cell r="E226" t="str">
            <v>l/100km</v>
          </cell>
          <cell r="AE226">
            <v>15.505864694650354</v>
          </cell>
          <cell r="AF226">
            <v>14.960772752440674</v>
          </cell>
          <cell r="AG226">
            <v>15.73160376653372</v>
          </cell>
          <cell r="AH226">
            <v>15.749705779455647</v>
          </cell>
          <cell r="AI226">
            <v>15.525705423069375</v>
          </cell>
          <cell r="AJ226">
            <v>15.421915335588308</v>
          </cell>
          <cell r="AK226">
            <v>14.629171305305261</v>
          </cell>
          <cell r="AL226">
            <v>14.282844987601301</v>
          </cell>
          <cell r="AM226">
            <v>13.876074681109623</v>
          </cell>
          <cell r="AN226">
            <v>12.982587941181686</v>
          </cell>
          <cell r="AO226">
            <v>13.16678823593136</v>
          </cell>
          <cell r="AP226">
            <v>13.513053511981044</v>
          </cell>
          <cell r="AQ226">
            <v>13.407056446331156</v>
          </cell>
          <cell r="AR226">
            <v>13.28138073549675</v>
          </cell>
          <cell r="AS226">
            <v>13.35598377090651</v>
          </cell>
          <cell r="AT226">
            <v>13.249012562325765</v>
          </cell>
          <cell r="AU226">
            <v>12.609280724812061</v>
          </cell>
          <cell r="AV226">
            <v>12.53534652554861</v>
          </cell>
          <cell r="AW226">
            <v>12.347477251756994</v>
          </cell>
          <cell r="AX226">
            <v>11.858296103257752</v>
          </cell>
          <cell r="AY226">
            <v>11.789667751710899</v>
          </cell>
          <cell r="AZ226" t="str">
            <v>Estonian Environment Agency (EEA)</v>
          </cell>
        </row>
        <row r="227">
          <cell r="B227" t="str">
            <v>cscamvlrgzl</v>
          </cell>
          <cell r="C227" t="str">
            <v>Diesel oil specific consumption of trucks and light duty vehicles</v>
          </cell>
          <cell r="D227" t="str">
            <v>eso</v>
          </cell>
          <cell r="E227" t="str">
            <v>l/100km</v>
          </cell>
          <cell r="AE227">
            <v>17.251959432685716</v>
          </cell>
          <cell r="AF227">
            <v>17.032522606913915</v>
          </cell>
          <cell r="AG227">
            <v>16.490252852998545</v>
          </cell>
          <cell r="AH227">
            <v>18.061945731167146</v>
          </cell>
          <cell r="AI227">
            <v>17.075125846099823</v>
          </cell>
          <cell r="AJ227">
            <v>16.969216256885854</v>
          </cell>
          <cell r="AK227">
            <v>16.22546578121926</v>
          </cell>
          <cell r="AL227">
            <v>16.475051049206929</v>
          </cell>
          <cell r="AM227">
            <v>16.446316309985711</v>
          </cell>
          <cell r="AN227">
            <v>16.052990070691088</v>
          </cell>
          <cell r="AO227">
            <v>16.530295771981578</v>
          </cell>
          <cell r="AP227">
            <v>16.767003014832323</v>
          </cell>
          <cell r="AQ227">
            <v>16.565470969479158</v>
          </cell>
          <cell r="AR227">
            <v>16.083669166081815</v>
          </cell>
          <cell r="AS227">
            <v>16.32325270548715</v>
          </cell>
          <cell r="AT227">
            <v>16.742884652814375</v>
          </cell>
          <cell r="AU227">
            <v>16.723770067828355</v>
          </cell>
          <cell r="AV227">
            <v>16.543261897793826</v>
          </cell>
          <cell r="AW227">
            <v>16.25730726171075</v>
          </cell>
          <cell r="AX227">
            <v>15.960148095560825</v>
          </cell>
          <cell r="AY227">
            <v>16.26652929211809</v>
          </cell>
          <cell r="AZ227" t="str">
            <v>Estonian Environment Agency (EEA)</v>
          </cell>
        </row>
        <row r="228">
          <cell r="B228" t="str">
            <v>cscamvlrgpl</v>
          </cell>
          <cell r="C228" t="str">
            <v>LPG (and CNG) specific consumption of trucks and light duty vehicules</v>
          </cell>
        </row>
        <row r="230">
          <cell r="B230" t="str">
            <v>Specific consumption of new cars</v>
          </cell>
        </row>
        <row r="231">
          <cell r="B231" t="str">
            <v>csvpnth</v>
          </cell>
          <cell r="C231" t="str">
            <v>Average normalized specific consumption of new private cars</v>
          </cell>
          <cell r="D231" t="str">
            <v>eso</v>
          </cell>
          <cell r="E231" t="str">
            <v>l/100km</v>
          </cell>
          <cell r="AE231">
            <v>7.86</v>
          </cell>
          <cell r="AF231">
            <v>7.81</v>
          </cell>
          <cell r="AG231">
            <v>7.79</v>
          </cell>
          <cell r="AH231">
            <v>7.76</v>
          </cell>
          <cell r="AI231">
            <v>7.75</v>
          </cell>
          <cell r="AJ231">
            <v>7.73</v>
          </cell>
          <cell r="AK231">
            <v>7.66</v>
          </cell>
          <cell r="AL231">
            <v>7.56</v>
          </cell>
          <cell r="AM231">
            <v>7.45</v>
          </cell>
          <cell r="AN231">
            <v>7.4137709111231498</v>
          </cell>
          <cell r="AO231">
            <v>7.5126663615340634</v>
          </cell>
          <cell r="AP231">
            <v>7.4210120236417199</v>
          </cell>
          <cell r="AQ231">
            <v>7.3694639681111722</v>
          </cell>
          <cell r="AR231">
            <v>7.2025065346230805</v>
          </cell>
          <cell r="AS231">
            <v>7.0516453160226744</v>
          </cell>
          <cell r="AT231">
            <v>6.6304612073633411</v>
          </cell>
          <cell r="AU231">
            <v>6.0970249395084153</v>
          </cell>
          <cell r="AV231">
            <v>6.1515945646093213</v>
          </cell>
          <cell r="AW231">
            <v>6.0124367368004616</v>
          </cell>
          <cell r="AX231" t="str">
            <v>6.0</v>
          </cell>
          <cell r="AY231" t="str">
            <v>5.9</v>
          </cell>
          <cell r="AZ231" t="str">
            <v>EEA</v>
          </cell>
          <cell r="BA231" t="str">
            <v>acoording to EEA data</v>
          </cell>
        </row>
        <row r="232">
          <cell r="B232" t="str">
            <v>csvpnessth</v>
          </cell>
          <cell r="C232" t="str">
            <v>Average normalized specific gasoline consumption of new cars (test)</v>
          </cell>
          <cell r="D232" t="str">
            <v>eso</v>
          </cell>
          <cell r="E232" t="str">
            <v>l/100km</v>
          </cell>
        </row>
        <row r="233">
          <cell r="B233" t="str">
            <v>csvpngzlth</v>
          </cell>
          <cell r="C233" t="str">
            <v>Average normalized specific diesel consumption of new cars (test)</v>
          </cell>
          <cell r="D233" t="str">
            <v>eso</v>
          </cell>
          <cell r="E233" t="str">
            <v>l/100km</v>
          </cell>
        </row>
        <row r="234">
          <cell r="B234" t="str">
            <v>csvpnth1</v>
          </cell>
          <cell r="C234" t="str">
            <v>Average normalized specific consumption of new small cars</v>
          </cell>
        </row>
        <row r="235">
          <cell r="B235" t="str">
            <v>csvpnth2</v>
          </cell>
          <cell r="C235" t="str">
            <v>Average normalized specific consumption of new medium cars</v>
          </cell>
        </row>
        <row r="236">
          <cell r="B236" t="str">
            <v>csvpnth3</v>
          </cell>
          <cell r="C236" t="str">
            <v>Average normalized specific consumption of new large cars</v>
          </cell>
        </row>
        <row r="238">
          <cell r="F238">
            <v>1970</v>
          </cell>
          <cell r="G238">
            <v>1971</v>
          </cell>
          <cell r="H238">
            <v>1972</v>
          </cell>
          <cell r="I238">
            <v>1973</v>
          </cell>
          <cell r="J238">
            <v>1974</v>
          </cell>
          <cell r="K238">
            <v>1975</v>
          </cell>
          <cell r="L238">
            <v>1976</v>
          </cell>
          <cell r="M238">
            <v>1977</v>
          </cell>
          <cell r="N238">
            <v>1978</v>
          </cell>
          <cell r="O238">
            <v>1979</v>
          </cell>
          <cell r="P238">
            <v>1980</v>
          </cell>
          <cell r="Q238">
            <v>1981</v>
          </cell>
          <cell r="R238">
            <v>1982</v>
          </cell>
          <cell r="S238">
            <v>1983</v>
          </cell>
          <cell r="T238">
            <v>1984</v>
          </cell>
          <cell r="U238">
            <v>1985</v>
          </cell>
          <cell r="V238">
            <v>1986</v>
          </cell>
          <cell r="W238">
            <v>1987</v>
          </cell>
          <cell r="X238">
            <v>1988</v>
          </cell>
          <cell r="Y238">
            <v>1989</v>
          </cell>
          <cell r="Z238">
            <v>1990</v>
          </cell>
          <cell r="AA238">
            <v>1991</v>
          </cell>
          <cell r="AB238">
            <v>1992</v>
          </cell>
          <cell r="AC238">
            <v>1993</v>
          </cell>
          <cell r="AD238">
            <v>1994</v>
          </cell>
          <cell r="AE238">
            <v>1995</v>
          </cell>
          <cell r="AF238">
            <v>1996</v>
          </cell>
          <cell r="AG238">
            <v>1997</v>
          </cell>
          <cell r="AH238">
            <v>1998</v>
          </cell>
          <cell r="AI238">
            <v>1999</v>
          </cell>
          <cell r="AJ238">
            <v>2000</v>
          </cell>
          <cell r="AK238">
            <v>2001</v>
          </cell>
          <cell r="AL238">
            <v>2002</v>
          </cell>
          <cell r="AM238">
            <v>2003</v>
          </cell>
          <cell r="AN238">
            <v>2004</v>
          </cell>
          <cell r="AO238">
            <v>2005</v>
          </cell>
          <cell r="AP238">
            <v>2006</v>
          </cell>
          <cell r="AQ238">
            <v>2007</v>
          </cell>
          <cell r="AR238">
            <v>2008</v>
          </cell>
          <cell r="AS238">
            <v>2009</v>
          </cell>
          <cell r="AT238">
            <v>2010</v>
          </cell>
          <cell r="AU238">
            <v>2011</v>
          </cell>
          <cell r="AV238">
            <v>2012</v>
          </cell>
          <cell r="AW238">
            <v>2013</v>
          </cell>
          <cell r="AX238">
            <v>2014</v>
          </cell>
          <cell r="AY238">
            <v>2015</v>
          </cell>
        </row>
        <row r="239">
          <cell r="B239" t="str">
            <v xml:space="preserve">Consistency check </v>
          </cell>
        </row>
        <row r="240">
          <cell r="B240" t="str">
            <v>Energy consumption (energy balances)</v>
          </cell>
        </row>
        <row r="241">
          <cell r="C241" t="str">
            <v>Final energy consumption of transport</v>
          </cell>
          <cell r="E241" t="str">
            <v>Mtoe</v>
          </cell>
          <cell r="Z241">
            <v>0.79051542944492215</v>
          </cell>
          <cell r="AA241">
            <v>0.73917550396484177</v>
          </cell>
          <cell r="AB241">
            <v>0.38538501958536348</v>
          </cell>
          <cell r="AC241">
            <v>0.40390035349192699</v>
          </cell>
          <cell r="AD241">
            <v>0.48512945447597206</v>
          </cell>
          <cell r="AE241">
            <v>0.49108627113786185</v>
          </cell>
          <cell r="AF241">
            <v>0.5334097640202542</v>
          </cell>
          <cell r="AG241">
            <v>0.55289481226712522</v>
          </cell>
          <cell r="AH241">
            <v>0.57431451227667918</v>
          </cell>
          <cell r="AI241">
            <v>0.57871644215152374</v>
          </cell>
          <cell r="AJ241">
            <v>0.57564010700296164</v>
          </cell>
          <cell r="AK241">
            <v>0.67502866150759533</v>
          </cell>
          <cell r="AL241">
            <v>0.71457437661220979</v>
          </cell>
          <cell r="AM241">
            <v>0.68777825546957105</v>
          </cell>
          <cell r="AN241">
            <v>0.70736600745199196</v>
          </cell>
          <cell r="AO241">
            <v>0.75671634661316511</v>
          </cell>
          <cell r="AP241">
            <v>0.7966633228241139</v>
          </cell>
          <cell r="AQ241">
            <v>0.86026167956434507</v>
          </cell>
          <cell r="AR241">
            <v>0.81443521543899877</v>
          </cell>
          <cell r="AS241">
            <v>0.74336708703544452</v>
          </cell>
          <cell r="AT241">
            <v>0.78948109295882296</v>
          </cell>
          <cell r="AU241">
            <v>0.78750835960638177</v>
          </cell>
          <cell r="AV241">
            <v>0.79716012228909905</v>
          </cell>
          <cell r="AW241">
            <v>0.76790149995223078</v>
          </cell>
          <cell r="AX241">
            <v>0.78923043852106611</v>
          </cell>
          <cell r="AY241">
            <v>0.80800726091525743</v>
          </cell>
        </row>
        <row r="242">
          <cell r="C242" t="str">
            <v>Road energy consumption</v>
          </cell>
          <cell r="E242" t="str">
            <v>Mtoe</v>
          </cell>
          <cell r="Z242">
            <v>0.68651476067641148</v>
          </cell>
          <cell r="AA242">
            <v>0.63934030763351468</v>
          </cell>
          <cell r="AB242">
            <v>0.32232731441673834</v>
          </cell>
          <cell r="AC242">
            <v>0.33730772905321488</v>
          </cell>
          <cell r="AD242">
            <v>0.4248256424954619</v>
          </cell>
          <cell r="AE242">
            <v>0.4294759721027992</v>
          </cell>
          <cell r="AF242">
            <v>0.46826932263303711</v>
          </cell>
          <cell r="AG242">
            <v>0.49021926053310405</v>
          </cell>
          <cell r="AH242">
            <v>0.50824973726951361</v>
          </cell>
          <cell r="AI242">
            <v>0.50365911913633321</v>
          </cell>
          <cell r="AJ242">
            <v>0.50273000859845218</v>
          </cell>
          <cell r="AK242">
            <v>0.61031814273430784</v>
          </cell>
          <cell r="AL242">
            <v>0.63155631986242478</v>
          </cell>
          <cell r="AM242">
            <v>0.61275675933887452</v>
          </cell>
          <cell r="AN242">
            <v>0.6303023789051303</v>
          </cell>
          <cell r="AO242">
            <v>0.66190885640584685</v>
          </cell>
          <cell r="AP242">
            <v>0.71046622719021679</v>
          </cell>
          <cell r="AQ242">
            <v>0.75309152574758753</v>
          </cell>
          <cell r="AR242">
            <v>0.73846788955765741</v>
          </cell>
          <cell r="AS242">
            <v>0.66526209037928719</v>
          </cell>
          <cell r="AT242">
            <v>0.69623552116174647</v>
          </cell>
          <cell r="AU242">
            <v>0.71518343364860981</v>
          </cell>
          <cell r="AV242">
            <v>0.72778494315467657</v>
          </cell>
          <cell r="AW242">
            <v>0.71007690837871396</v>
          </cell>
          <cell r="AX242">
            <v>0.72305340594248579</v>
          </cell>
          <cell r="AY242">
            <v>0.75620798700678316</v>
          </cell>
        </row>
        <row r="243">
          <cell r="C243" t="str">
            <v>Rail energy consumption</v>
          </cell>
          <cell r="E243" t="str">
            <v>Mtoe</v>
          </cell>
          <cell r="Z243">
            <v>6.1474634565778154E-2</v>
          </cell>
          <cell r="AA243">
            <v>5.8243680137575242E-2</v>
          </cell>
          <cell r="AB243">
            <v>4.6530180567497852E-2</v>
          </cell>
          <cell r="AC243">
            <v>4.3750816852966466E-2</v>
          </cell>
          <cell r="AD243">
            <v>4.1550816852966473E-2</v>
          </cell>
          <cell r="AE243">
            <v>3.9703353396388648E-2</v>
          </cell>
          <cell r="AF243">
            <v>4.2304385210662078E-2</v>
          </cell>
          <cell r="AG243">
            <v>3.4544282029234742E-2</v>
          </cell>
          <cell r="AH243">
            <v>4.4239036973344789E-2</v>
          </cell>
          <cell r="AI243">
            <v>4.7936371453138428E-2</v>
          </cell>
          <cell r="AJ243">
            <v>4.4819432502149613E-2</v>
          </cell>
          <cell r="AK243">
            <v>4.1874462596732581E-2</v>
          </cell>
          <cell r="AL243">
            <v>5.2987962166809968E-2</v>
          </cell>
          <cell r="AM243">
            <v>4.7012037833190023E-2</v>
          </cell>
          <cell r="AN243">
            <v>4.0606190885640589E-2</v>
          </cell>
          <cell r="AO243">
            <v>4.3637145313843502E-2</v>
          </cell>
          <cell r="AP243">
            <v>4.5657781599312122E-2</v>
          </cell>
          <cell r="AQ243">
            <v>3.8499570077386067E-2</v>
          </cell>
          <cell r="AR243">
            <v>2.7386070507308683E-2</v>
          </cell>
          <cell r="AS243">
            <v>3.6392949269131558E-2</v>
          </cell>
          <cell r="AT243">
            <v>5.1719690455717976E-2</v>
          </cell>
          <cell r="AU243">
            <v>3.5382631126397251E-2</v>
          </cell>
          <cell r="AV243">
            <v>3.1341358555460018E-2</v>
          </cell>
          <cell r="AW243">
            <v>2.755803955288048E-2</v>
          </cell>
          <cell r="AX243">
            <v>2.0808254514187448E-2</v>
          </cell>
          <cell r="AY243">
            <v>1.9711951848667239E-2</v>
          </cell>
        </row>
        <row r="244">
          <cell r="C244" t="str">
            <v>Water energy consumption</v>
          </cell>
          <cell r="E244" t="str">
            <v>Mtoe</v>
          </cell>
          <cell r="Z244">
            <v>7.4000000000000003E-3</v>
          </cell>
          <cell r="AA244">
            <v>6.0619088564058468E-3</v>
          </cell>
          <cell r="AB244">
            <v>5.0515907136715384E-3</v>
          </cell>
          <cell r="AC244">
            <v>5.0515907136715384E-3</v>
          </cell>
          <cell r="AD244">
            <v>4.0412725709372309E-3</v>
          </cell>
          <cell r="AE244">
            <v>4.0412725709372309E-3</v>
          </cell>
          <cell r="AF244">
            <v>7.0722269991401535E-3</v>
          </cell>
          <cell r="AG244">
            <v>6.0619088564058468E-3</v>
          </cell>
          <cell r="AH244">
            <v>6.0619088564058468E-3</v>
          </cell>
          <cell r="AI244">
            <v>5.0515907136715384E-3</v>
          </cell>
          <cell r="AJ244">
            <v>7.0722269991401535E-3</v>
          </cell>
          <cell r="AK244">
            <v>7.0722269991401535E-3</v>
          </cell>
          <cell r="AL244">
            <v>1.1113499570077384E-2</v>
          </cell>
          <cell r="AM244">
            <v>9.0928632846087702E-3</v>
          </cell>
          <cell r="AN244">
            <v>8.0825451418744618E-3</v>
          </cell>
          <cell r="AO244">
            <v>8.0825451418744618E-3</v>
          </cell>
          <cell r="AP244">
            <v>1.1113499570077384E-2</v>
          </cell>
          <cell r="AQ244">
            <v>1.717540842648323E-2</v>
          </cell>
          <cell r="AR244">
            <v>2.0206362854686154E-2</v>
          </cell>
          <cell r="AS244">
            <v>8.0825451418744618E-3</v>
          </cell>
          <cell r="AT244">
            <v>8.0825451418744618E-3</v>
          </cell>
          <cell r="AU244">
            <v>5.0515907136715384E-3</v>
          </cell>
          <cell r="AV244">
            <v>4.0412725709372309E-3</v>
          </cell>
          <cell r="AW244">
            <v>4.0412725709372309E-3</v>
          </cell>
          <cell r="AX244">
            <v>9.0928632846087702E-3</v>
          </cell>
          <cell r="AY244">
            <v>1.2123817712811694E-2</v>
          </cell>
        </row>
        <row r="245">
          <cell r="C245" t="str">
            <v>Air transport  energy consumption</v>
          </cell>
          <cell r="E245" t="str">
            <v>Mtoe</v>
          </cell>
          <cell r="Z245">
            <v>3.7833190025795355E-2</v>
          </cell>
          <cell r="AA245">
            <v>3.7833190025795355E-2</v>
          </cell>
          <cell r="AB245">
            <v>1.2611063341931785E-2</v>
          </cell>
          <cell r="AC245">
            <v>1.8916595012897677E-2</v>
          </cell>
          <cell r="AD245">
            <v>1.5763829177414732E-2</v>
          </cell>
          <cell r="AE245">
            <v>1.8916595012897677E-2</v>
          </cell>
          <cell r="AF245">
            <v>1.6814751122575713E-2</v>
          </cell>
          <cell r="AG245">
            <v>2.3120282793541606E-2</v>
          </cell>
          <cell r="AH245">
            <v>1.6814751122575713E-2</v>
          </cell>
          <cell r="AI245">
            <v>2.3120282793541606E-2</v>
          </cell>
          <cell r="AJ245">
            <v>2.2069360848380626E-2</v>
          </cell>
          <cell r="AK245">
            <v>1.6814751122575713E-2</v>
          </cell>
          <cell r="AL245">
            <v>1.9967516958058661E-2</v>
          </cell>
          <cell r="AM245">
            <v>1.9967516958058661E-2</v>
          </cell>
          <cell r="AN245">
            <v>3.0476736409668484E-2</v>
          </cell>
          <cell r="AO245">
            <v>4.9393331422566154E-2</v>
          </cell>
          <cell r="AP245">
            <v>3.2578580299990452E-2</v>
          </cell>
          <cell r="AQ245">
            <v>5.1495175312888122E-2</v>
          </cell>
          <cell r="AR245">
            <v>2.94258144645075E-2</v>
          </cell>
          <cell r="AS245">
            <v>3.4680424190312406E-2</v>
          </cell>
          <cell r="AT245">
            <v>3.8884111970956342E-2</v>
          </cell>
          <cell r="AU245">
            <v>3.5731346135473387E-2</v>
          </cell>
          <cell r="AV245">
            <v>3.8884111970956342E-2</v>
          </cell>
          <cell r="AW245">
            <v>2.94258144645075E-2</v>
          </cell>
          <cell r="AX245">
            <v>4.2036877806439284E-2</v>
          </cell>
          <cell r="AY245">
            <v>2.5222126683863571E-2</v>
          </cell>
          <cell r="AZ245" t="str">
            <v>includes also international air transport</v>
          </cell>
        </row>
        <row r="246">
          <cell r="C246" t="str">
            <v>Control of consistency : sum of modes compared to total</v>
          </cell>
          <cell r="Z246">
            <v>1.0034245452045936</v>
          </cell>
          <cell r="AA246">
            <v>1.0031164218458177</v>
          </cell>
          <cell r="AB246">
            <v>1.0029454426010056</v>
          </cell>
          <cell r="AC246">
            <v>1.0027887525501908</v>
          </cell>
          <cell r="AD246">
            <v>1.0021687131364654</v>
          </cell>
          <cell r="AE246">
            <v>1.0021399945527409</v>
          </cell>
          <cell r="AF246">
            <v>1.0019701963031948</v>
          </cell>
          <cell r="AG246">
            <v>1.0019007628971084</v>
          </cell>
          <cell r="AH246">
            <v>1.0018298718257959</v>
          </cell>
          <cell r="AI246">
            <v>1.001815953148409</v>
          </cell>
          <cell r="AJ246">
            <v>1.0018256579629805</v>
          </cell>
          <cell r="AK246">
            <v>1.0015568552938385</v>
          </cell>
          <cell r="AL246">
            <v>1.0014706963747335</v>
          </cell>
          <cell r="AM246">
            <v>1.001527995304887</v>
          </cell>
          <cell r="AN246">
            <v>1.002971366828741</v>
          </cell>
          <cell r="AO246">
            <v>1.0083327546698146</v>
          </cell>
          <cell r="AP246">
            <v>1.0039574632660464</v>
          </cell>
          <cell r="AQ246">
            <v>0.99999999999999989</v>
          </cell>
          <cell r="AR246">
            <v>1.00129036898852</v>
          </cell>
          <cell r="AS246">
            <v>1.0014137321432297</v>
          </cell>
          <cell r="AT246">
            <v>1.0068915846370448</v>
          </cell>
          <cell r="AU246">
            <v>1.0048769539661648</v>
          </cell>
          <cell r="AV246">
            <v>1.006136237659361</v>
          </cell>
          <cell r="AW246">
            <v>1.0041678978553987</v>
          </cell>
          <cell r="AX246">
            <v>1.0072994688819283</v>
          </cell>
          <cell r="AY246">
            <v>1.0065081374775167</v>
          </cell>
          <cell r="AZ246" t="str">
            <v>100% if pipeline &amp; other</v>
          </cell>
        </row>
        <row r="248">
          <cell r="B248" t="str">
            <v>Energy consumption by type of fuel</v>
          </cell>
          <cell r="AZ248">
            <v>1.4627000000000001</v>
          </cell>
          <cell r="BA248" t="str">
            <v>pipeline</v>
          </cell>
        </row>
        <row r="249">
          <cell r="C249" t="str">
            <v>Control of consistency : sum of fuel by modes compared to total</v>
          </cell>
          <cell r="AZ249">
            <v>1.2144000000000001</v>
          </cell>
          <cell r="BA249" t="str">
            <v>other</v>
          </cell>
        </row>
        <row r="250">
          <cell r="C250" t="str">
            <v>Gasoline consumption</v>
          </cell>
          <cell r="E250" t="str">
            <v>%</v>
          </cell>
          <cell r="Z250">
            <v>1</v>
          </cell>
          <cell r="AA250">
            <v>1</v>
          </cell>
          <cell r="AB250">
            <v>1</v>
          </cell>
          <cell r="AC250">
            <v>1</v>
          </cell>
          <cell r="AD250">
            <v>1</v>
          </cell>
          <cell r="AE250">
            <v>1</v>
          </cell>
          <cell r="AF250">
            <v>1</v>
          </cell>
          <cell r="AG250">
            <v>1</v>
          </cell>
          <cell r="AH250">
            <v>1</v>
          </cell>
          <cell r="AI250">
            <v>1</v>
          </cell>
          <cell r="AJ250">
            <v>1</v>
          </cell>
          <cell r="AK250">
            <v>1</v>
          </cell>
          <cell r="AL250">
            <v>1</v>
          </cell>
          <cell r="AM250">
            <v>1</v>
          </cell>
          <cell r="AN250">
            <v>1</v>
          </cell>
          <cell r="AO250">
            <v>1</v>
          </cell>
          <cell r="AP250">
            <v>1</v>
          </cell>
          <cell r="AQ250">
            <v>1</v>
          </cell>
          <cell r="AR250">
            <v>1</v>
          </cell>
          <cell r="AS250">
            <v>1</v>
          </cell>
          <cell r="AT250">
            <v>1</v>
          </cell>
          <cell r="AU250">
            <v>1</v>
          </cell>
          <cell r="AV250">
            <v>1</v>
          </cell>
          <cell r="AW250">
            <v>1</v>
          </cell>
          <cell r="AX250">
            <v>1</v>
          </cell>
          <cell r="AY250">
            <v>1</v>
          </cell>
        </row>
        <row r="251">
          <cell r="C251" t="str">
            <v>Diesel consumption</v>
          </cell>
          <cell r="E251" t="str">
            <v>%</v>
          </cell>
          <cell r="Z251">
            <v>0.99999999999999978</v>
          </cell>
          <cell r="AA251">
            <v>0.99999999999999989</v>
          </cell>
          <cell r="AB251">
            <v>1</v>
          </cell>
          <cell r="AC251">
            <v>1</v>
          </cell>
          <cell r="AD251">
            <v>1</v>
          </cell>
          <cell r="AE251">
            <v>0.99999999999999989</v>
          </cell>
          <cell r="AF251">
            <v>1</v>
          </cell>
          <cell r="AG251">
            <v>1</v>
          </cell>
          <cell r="AH251">
            <v>0.99999999999999978</v>
          </cell>
          <cell r="AI251">
            <v>1</v>
          </cell>
          <cell r="AJ251">
            <v>1</v>
          </cell>
          <cell r="AK251">
            <v>0.99999999999999978</v>
          </cell>
          <cell r="AL251">
            <v>1</v>
          </cell>
          <cell r="AM251">
            <v>1</v>
          </cell>
          <cell r="AN251">
            <v>0.99999999999999989</v>
          </cell>
          <cell r="AO251">
            <v>0.99999999999999989</v>
          </cell>
          <cell r="AP251">
            <v>0.99999999999999989</v>
          </cell>
          <cell r="AQ251">
            <v>1</v>
          </cell>
          <cell r="AR251">
            <v>1</v>
          </cell>
          <cell r="AS251">
            <v>1</v>
          </cell>
          <cell r="AT251">
            <v>0.99999999999999989</v>
          </cell>
          <cell r="AU251">
            <v>1.0000000000000002</v>
          </cell>
          <cell r="AV251">
            <v>0.99999999999999989</v>
          </cell>
          <cell r="AW251">
            <v>0.99999999999999978</v>
          </cell>
          <cell r="AX251">
            <v>1</v>
          </cell>
          <cell r="AY251">
            <v>1</v>
          </cell>
        </row>
        <row r="252">
          <cell r="C252" t="str">
            <v>LPG consumption</v>
          </cell>
          <cell r="E252" t="str">
            <v>%</v>
          </cell>
          <cell r="Z252" t="e">
            <v>#DIV/0!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 t="e">
            <v>#DIV/0!</v>
          </cell>
          <cell r="AI252" t="e">
            <v>#DIV/0!</v>
          </cell>
          <cell r="AJ252" t="e">
            <v>#DIV/0!</v>
          </cell>
          <cell r="AK252" t="e">
            <v>#DIV/0!</v>
          </cell>
          <cell r="AL252" t="e">
            <v>#DIV/0!</v>
          </cell>
          <cell r="AM252" t="e">
            <v>#DIV/0!</v>
          </cell>
          <cell r="AN252" t="e">
            <v>#DIV/0!</v>
          </cell>
          <cell r="AO252" t="e">
            <v>#DIV/0!</v>
          </cell>
          <cell r="AP252" t="e">
            <v>#DIV/0!</v>
          </cell>
          <cell r="AQ252" t="e">
            <v>#DIV/0!</v>
          </cell>
          <cell r="AR252" t="e">
            <v>#DIV/0!</v>
          </cell>
          <cell r="AS252" t="e">
            <v>#DIV/0!</v>
          </cell>
          <cell r="AT252" t="e">
            <v>#DIV/0!</v>
          </cell>
          <cell r="AU252" t="e">
            <v>#DIV/0!</v>
          </cell>
          <cell r="AV252" t="e">
            <v>#DIV/0!</v>
          </cell>
          <cell r="AW252" t="e">
            <v>#DIV/0!</v>
          </cell>
          <cell r="AX252" t="e">
            <v>#DIV/0!</v>
          </cell>
          <cell r="AY252" t="e">
            <v>#DIV/0!</v>
          </cell>
        </row>
        <row r="253">
          <cell r="C253" t="str">
            <v>Fuel oil consumption</v>
          </cell>
          <cell r="E253" t="str">
            <v>%</v>
          </cell>
          <cell r="Z253" t="e">
            <v>#DIV/0!</v>
          </cell>
          <cell r="AA253" t="e">
            <v>#DIV/0!</v>
          </cell>
          <cell r="AB253" t="e">
            <v>#DIV/0!</v>
          </cell>
          <cell r="AC253" t="e">
            <v>#DIV/0!</v>
          </cell>
          <cell r="AD253" t="e">
            <v>#DIV/0!</v>
          </cell>
          <cell r="AE253" t="e">
            <v>#DIV/0!</v>
          </cell>
          <cell r="AF253" t="e">
            <v>#DIV/0!</v>
          </cell>
          <cell r="AG253" t="e">
            <v>#DIV/0!</v>
          </cell>
          <cell r="AH253" t="e">
            <v>#DIV/0!</v>
          </cell>
          <cell r="AI253" t="e">
            <v>#DIV/0!</v>
          </cell>
          <cell r="AJ253" t="e">
            <v>#DIV/0!</v>
          </cell>
          <cell r="AK253" t="e">
            <v>#DIV/0!</v>
          </cell>
          <cell r="AL253" t="e">
            <v>#DIV/0!</v>
          </cell>
          <cell r="AM253" t="e">
            <v>#DIV/0!</v>
          </cell>
          <cell r="AN253" t="e">
            <v>#DIV/0!</v>
          </cell>
          <cell r="AO253" t="e">
            <v>#DIV/0!</v>
          </cell>
          <cell r="AP253" t="e">
            <v>#DIV/0!</v>
          </cell>
          <cell r="AQ253" t="e">
            <v>#DIV/0!</v>
          </cell>
          <cell r="AR253" t="e">
            <v>#DIV/0!</v>
          </cell>
          <cell r="AS253" t="e">
            <v>#DIV/0!</v>
          </cell>
          <cell r="AT253" t="e">
            <v>#DIV/0!</v>
          </cell>
          <cell r="AU253" t="e">
            <v>#DIV/0!</v>
          </cell>
          <cell r="AV253" t="e">
            <v>#DIV/0!</v>
          </cell>
          <cell r="AW253" t="e">
            <v>#DIV/0!</v>
          </cell>
          <cell r="AX253" t="e">
            <v>#DIV/0!</v>
          </cell>
          <cell r="AY253" t="e">
            <v>#DIV/0!</v>
          </cell>
        </row>
        <row r="254">
          <cell r="C254" t="str">
            <v>Biofuel consumption</v>
          </cell>
          <cell r="E254" t="str">
            <v>%</v>
          </cell>
          <cell r="Z254" t="e">
            <v>#DIV/0!</v>
          </cell>
          <cell r="AA254" t="e">
            <v>#DIV/0!</v>
          </cell>
          <cell r="AB254" t="e">
            <v>#DIV/0!</v>
          </cell>
          <cell r="AC254" t="e">
            <v>#DIV/0!</v>
          </cell>
          <cell r="AD254" t="e">
            <v>#DIV/0!</v>
          </cell>
          <cell r="AE254" t="e">
            <v>#DIV/0!</v>
          </cell>
          <cell r="AF254" t="e">
            <v>#DIV/0!</v>
          </cell>
          <cell r="AG254" t="e">
            <v>#DIV/0!</v>
          </cell>
          <cell r="AH254" t="e">
            <v>#DIV/0!</v>
          </cell>
          <cell r="AI254" t="e">
            <v>#DIV/0!</v>
          </cell>
          <cell r="AJ254" t="e">
            <v>#DIV/0!</v>
          </cell>
          <cell r="AK254" t="e">
            <v>#DIV/0!</v>
          </cell>
          <cell r="AL254" t="e">
            <v>#DIV/0!</v>
          </cell>
          <cell r="AM254" t="e">
            <v>#DIV/0!</v>
          </cell>
          <cell r="AN254" t="e">
            <v>#DIV/0!</v>
          </cell>
          <cell r="AO254" t="e">
            <v>#DIV/0!</v>
          </cell>
          <cell r="AP254" t="e">
            <v>#DIV/0!</v>
          </cell>
          <cell r="AQ254">
            <v>1</v>
          </cell>
          <cell r="AR254">
            <v>1</v>
          </cell>
          <cell r="AS254">
            <v>1</v>
          </cell>
          <cell r="AT254">
            <v>1</v>
          </cell>
          <cell r="AU254">
            <v>1</v>
          </cell>
          <cell r="AV254">
            <v>1</v>
          </cell>
          <cell r="AW254">
            <v>1</v>
          </cell>
          <cell r="AX254">
            <v>1</v>
          </cell>
          <cell r="AY254">
            <v>1</v>
          </cell>
        </row>
        <row r="256">
          <cell r="B256" t="str">
            <v>Energy consumption by type of road vehicles</v>
          </cell>
        </row>
        <row r="257">
          <cell r="C257" t="str">
            <v>Total road</v>
          </cell>
          <cell r="E257" t="str">
            <v>Mtoe</v>
          </cell>
          <cell r="Z257">
            <v>0.68651476067641148</v>
          </cell>
          <cell r="AA257">
            <v>0.63934030763351468</v>
          </cell>
          <cell r="AB257">
            <v>0.32232731441673834</v>
          </cell>
          <cell r="AC257">
            <v>0.33730772905321488</v>
          </cell>
          <cell r="AD257">
            <v>0.4248256424954619</v>
          </cell>
          <cell r="AE257">
            <v>0.4294759721027992</v>
          </cell>
          <cell r="AF257">
            <v>0.46826932263303711</v>
          </cell>
          <cell r="AG257">
            <v>0.49021926053310405</v>
          </cell>
          <cell r="AH257">
            <v>0.50824973726951361</v>
          </cell>
          <cell r="AI257">
            <v>0.50365911913633321</v>
          </cell>
          <cell r="AJ257">
            <v>0.50273000859845218</v>
          </cell>
          <cell r="AK257">
            <v>0.61031814273430784</v>
          </cell>
          <cell r="AL257">
            <v>0.63155631986242478</v>
          </cell>
          <cell r="AM257">
            <v>0.61275675933887452</v>
          </cell>
          <cell r="AN257">
            <v>0.6303023789051303</v>
          </cell>
          <cell r="AO257">
            <v>0.66190885640584685</v>
          </cell>
          <cell r="AP257">
            <v>0.71046622719021679</v>
          </cell>
          <cell r="AQ257">
            <v>0.75309152574758753</v>
          </cell>
          <cell r="AR257">
            <v>0.73846788955765741</v>
          </cell>
          <cell r="AS257">
            <v>0.66526209037928719</v>
          </cell>
          <cell r="AT257">
            <v>0.69623552116174647</v>
          </cell>
          <cell r="AU257">
            <v>0.71518343364860981</v>
          </cell>
          <cell r="AV257">
            <v>0.72778494315467657</v>
          </cell>
          <cell r="AW257">
            <v>0.71007690837871396</v>
          </cell>
          <cell r="AX257">
            <v>0.72305340594248579</v>
          </cell>
          <cell r="AY257">
            <v>0.75620798700678316</v>
          </cell>
        </row>
        <row r="258">
          <cell r="C258" t="str">
            <v xml:space="preserve">  Road (broder trade excluded)</v>
          </cell>
        </row>
        <row r="259">
          <cell r="C259" t="str">
            <v xml:space="preserve">  Border trade</v>
          </cell>
          <cell r="E259" t="str">
            <v>Mtoe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</row>
        <row r="261">
          <cell r="C261" t="str">
            <v>consumption of cars</v>
          </cell>
          <cell r="E261" t="str">
            <v>Mtoe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</row>
        <row r="262">
          <cell r="C262" t="str">
            <v xml:space="preserve">    gasoline</v>
          </cell>
          <cell r="E262" t="str">
            <v>Mtoe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</row>
        <row r="263">
          <cell r="C263" t="str">
            <v xml:space="preserve">    diesel</v>
          </cell>
          <cell r="E263" t="str">
            <v>Mtoe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</row>
        <row r="264">
          <cell r="C264" t="str">
            <v xml:space="preserve">    LPG</v>
          </cell>
          <cell r="E264" t="str">
            <v>Mtoe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</row>
        <row r="265">
          <cell r="C265" t="str">
            <v xml:space="preserve">    biofuel</v>
          </cell>
          <cell r="E265" t="str">
            <v>Mtoe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</row>
        <row r="267">
          <cell r="C267" t="str">
            <v>consumption of motorcycles</v>
          </cell>
          <cell r="E267" t="str">
            <v>Mtoe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</row>
        <row r="268">
          <cell r="C268" t="str">
            <v>consumption of bus</v>
          </cell>
          <cell r="E268" t="str">
            <v>Mtoe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</row>
        <row r="269">
          <cell r="C269" t="str">
            <v>consumption of trucks &amp; light vehicles</v>
          </cell>
          <cell r="E269" t="str">
            <v>Mtoe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</row>
        <row r="270">
          <cell r="C270" t="str">
            <v>Control of consistency : sum of modes compared to total road</v>
          </cell>
          <cell r="Z270">
            <v>-1</v>
          </cell>
          <cell r="AA270">
            <v>-1</v>
          </cell>
          <cell r="AB270">
            <v>-1</v>
          </cell>
          <cell r="AC270">
            <v>-1</v>
          </cell>
          <cell r="AD270">
            <v>-1</v>
          </cell>
          <cell r="AE270">
            <v>-1</v>
          </cell>
          <cell r="AF270">
            <v>-1</v>
          </cell>
          <cell r="AG270">
            <v>-1</v>
          </cell>
          <cell r="AH270">
            <v>-1</v>
          </cell>
          <cell r="AI270">
            <v>-1</v>
          </cell>
          <cell r="AJ270">
            <v>-1</v>
          </cell>
          <cell r="AK270">
            <v>-1</v>
          </cell>
          <cell r="AL270">
            <v>-1</v>
          </cell>
          <cell r="AM270">
            <v>-1</v>
          </cell>
          <cell r="AN270">
            <v>-1</v>
          </cell>
          <cell r="AO270">
            <v>-1</v>
          </cell>
          <cell r="AP270">
            <v>-1</v>
          </cell>
          <cell r="AQ270">
            <v>-1</v>
          </cell>
          <cell r="AR270">
            <v>-1</v>
          </cell>
          <cell r="AS270">
            <v>-1</v>
          </cell>
          <cell r="AT270">
            <v>-1</v>
          </cell>
          <cell r="AU270">
            <v>-1</v>
          </cell>
          <cell r="AV270">
            <v>-1</v>
          </cell>
          <cell r="AW270">
            <v>-1</v>
          </cell>
          <cell r="AX270">
            <v>-1</v>
          </cell>
          <cell r="AY270">
            <v>-1</v>
          </cell>
        </row>
        <row r="272">
          <cell r="B272" t="str">
            <v>Stock of vehicles</v>
          </cell>
        </row>
        <row r="273">
          <cell r="C273" t="str">
            <v>Control of consistency in the car stock</v>
          </cell>
          <cell r="E273" t="str">
            <v>%</v>
          </cell>
          <cell r="Z273">
            <v>-1</v>
          </cell>
          <cell r="AA273">
            <v>-1</v>
          </cell>
          <cell r="AB273">
            <v>-1</v>
          </cell>
          <cell r="AC273">
            <v>-1</v>
          </cell>
          <cell r="AD273">
            <v>-1</v>
          </cell>
          <cell r="AE273">
            <v>-0.17686366492146588</v>
          </cell>
          <cell r="AF273">
            <v>-0.17053135012175635</v>
          </cell>
          <cell r="AG273">
            <v>-6.6822429906543412E-4</v>
          </cell>
          <cell r="AH273">
            <v>3.1042128603164798E-5</v>
          </cell>
          <cell r="AI273">
            <v>-6.2309368191726389E-4</v>
          </cell>
          <cell r="AJ273">
            <v>-1.8534482758614246E-4</v>
          </cell>
          <cell r="AK273">
            <v>7.7149877149884638E-4</v>
          </cell>
          <cell r="AL273">
            <v>-7.5561097256859888E-4</v>
          </cell>
          <cell r="AM273">
            <v>-6.4516129032132774E-5</v>
          </cell>
          <cell r="AN273">
            <v>3.885350318471037E-4</v>
          </cell>
          <cell r="AO273">
            <v>-4.4534412955454794E-4</v>
          </cell>
          <cell r="AP273">
            <v>-1.4753776731435408E-5</v>
          </cell>
          <cell r="AQ273">
            <v>-4.4656488549599249E-4</v>
          </cell>
          <cell r="AR273">
            <v>-3.079710144926473E-4</v>
          </cell>
          <cell r="AS273">
            <v>-5.6410256410233117E-4</v>
          </cell>
          <cell r="AT273">
            <v>-5.714285714286671E-4</v>
          </cell>
          <cell r="AU273">
            <v>0</v>
          </cell>
          <cell r="AV273">
            <v>1.6611295681068228E-4</v>
          </cell>
          <cell r="AW273">
            <v>-7.9491255961827711E-4</v>
          </cell>
          <cell r="AX273">
            <v>0</v>
          </cell>
          <cell r="AY273">
            <v>0</v>
          </cell>
        </row>
        <row r="274">
          <cell r="C274" t="str">
            <v>Control of consistency in the stock of trucks and light vehicles</v>
          </cell>
          <cell r="E274" t="str">
            <v>%</v>
          </cell>
          <cell r="Z274" t="e">
            <v>#DIV/0!</v>
          </cell>
          <cell r="AA274" t="e">
            <v>#DIV/0!</v>
          </cell>
          <cell r="AB274" t="e">
            <v>#DIV/0!</v>
          </cell>
          <cell r="AC274" t="e">
            <v>#DIV/0!</v>
          </cell>
          <cell r="AD274" t="e">
            <v>#DIV/0!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</row>
        <row r="276">
          <cell r="B276" t="str">
            <v>Energy consumption, l/100 km and kilometers for cars</v>
          </cell>
        </row>
        <row r="277">
          <cell r="C277" t="str">
            <v>toe per litre for car (BU)</v>
          </cell>
          <cell r="E277" t="str">
            <v>toe/l</v>
          </cell>
          <cell r="Z277" t="e">
            <v>#DIV/0!</v>
          </cell>
          <cell r="AA277" t="e">
            <v>#DIV/0!</v>
          </cell>
          <cell r="AB277" t="e">
            <v>#DIV/0!</v>
          </cell>
          <cell r="AC277" t="e">
            <v>#DIV/0!</v>
          </cell>
          <cell r="AD277" t="e">
            <v>#DIV/0!</v>
          </cell>
          <cell r="AE277" t="e">
            <v>#DIV/0!</v>
          </cell>
          <cell r="AF277" t="e">
            <v>#DIV/0!</v>
          </cell>
          <cell r="AG277" t="e">
            <v>#DIV/0!</v>
          </cell>
          <cell r="AH277" t="e">
            <v>#DIV/0!</v>
          </cell>
          <cell r="AI277" t="e">
            <v>#DIV/0!</v>
          </cell>
          <cell r="AJ277" t="e">
            <v>#DIV/0!</v>
          </cell>
          <cell r="AK277" t="e">
            <v>#DIV/0!</v>
          </cell>
          <cell r="AL277" t="e">
            <v>#DIV/0!</v>
          </cell>
          <cell r="AM277" t="e">
            <v>#DIV/0!</v>
          </cell>
          <cell r="AN277" t="e">
            <v>#DIV/0!</v>
          </cell>
          <cell r="AO277" t="e">
            <v>#DIV/0!</v>
          </cell>
          <cell r="AP277" t="e">
            <v>#DIV/0!</v>
          </cell>
          <cell r="AQ277" t="e">
            <v>#DIV/0!</v>
          </cell>
          <cell r="AR277" t="e">
            <v>#DIV/0!</v>
          </cell>
          <cell r="AS277" t="e">
            <v>#DIV/0!</v>
          </cell>
          <cell r="AT277" t="e">
            <v>#DIV/0!</v>
          </cell>
          <cell r="AU277" t="e">
            <v>#DIV/0!</v>
          </cell>
          <cell r="AV277" t="e">
            <v>#DIV/0!</v>
          </cell>
          <cell r="AW277" t="e">
            <v>#DIV/0!</v>
          </cell>
          <cell r="AX277" t="e">
            <v>#DIV/0!</v>
          </cell>
          <cell r="AY277" t="e">
            <v>#DIV/0!</v>
          </cell>
        </row>
        <row r="278">
          <cell r="B278" t="str">
            <v>calcul pour effet</v>
          </cell>
          <cell r="C278" t="str">
            <v>toe per litre for car (TD)</v>
          </cell>
          <cell r="E278" t="str">
            <v>toe/l</v>
          </cell>
          <cell r="Z278" t="e">
            <v>#DIV/0!</v>
          </cell>
          <cell r="AA278" t="e">
            <v>#DIV/0!</v>
          </cell>
          <cell r="AB278" t="e">
            <v>#DIV/0!</v>
          </cell>
          <cell r="AC278" t="e">
            <v>#DIV/0!</v>
          </cell>
          <cell r="AD278" t="e">
            <v>#DIV/0!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</row>
        <row r="279">
          <cell r="C279" t="str">
            <v>Diiference in consistency between  consumption, specific consumption and traffic for cars</v>
          </cell>
          <cell r="Z279" t="e">
            <v>#DIV/0!</v>
          </cell>
          <cell r="AA279" t="e">
            <v>#DIV/0!</v>
          </cell>
          <cell r="AB279" t="e">
            <v>#DIV/0!</v>
          </cell>
          <cell r="AC279" t="e">
            <v>#DIV/0!</v>
          </cell>
          <cell r="AD279" t="e">
            <v>#DIV/0!</v>
          </cell>
          <cell r="AE279" t="e">
            <v>#DIV/0!</v>
          </cell>
          <cell r="AF279" t="e">
            <v>#DIV/0!</v>
          </cell>
          <cell r="AG279" t="e">
            <v>#DIV/0!</v>
          </cell>
          <cell r="AH279" t="e">
            <v>#DIV/0!</v>
          </cell>
          <cell r="AI279" t="e">
            <v>#DIV/0!</v>
          </cell>
          <cell r="AJ279" t="e">
            <v>#DIV/0!</v>
          </cell>
          <cell r="AK279" t="e">
            <v>#DIV/0!</v>
          </cell>
          <cell r="AL279" t="e">
            <v>#DIV/0!</v>
          </cell>
          <cell r="AM279" t="e">
            <v>#DIV/0!</v>
          </cell>
          <cell r="AN279" t="e">
            <v>#DIV/0!</v>
          </cell>
          <cell r="AO279" t="e">
            <v>#DIV/0!</v>
          </cell>
          <cell r="AP279" t="e">
            <v>#DIV/0!</v>
          </cell>
          <cell r="AQ279" t="e">
            <v>#DIV/0!</v>
          </cell>
          <cell r="AR279" t="e">
            <v>#DIV/0!</v>
          </cell>
          <cell r="AS279" t="e">
            <v>#DIV/0!</v>
          </cell>
          <cell r="AT279" t="e">
            <v>#DIV/0!</v>
          </cell>
          <cell r="AU279" t="e">
            <v>#DIV/0!</v>
          </cell>
          <cell r="AV279" t="e">
            <v>#DIV/0!</v>
          </cell>
          <cell r="AW279" t="e">
            <v>#DIV/0!</v>
          </cell>
          <cell r="AX279" t="e">
            <v>#DIV/0!</v>
          </cell>
          <cell r="AY279" t="e">
            <v>#DIV/0!</v>
          </cell>
        </row>
        <row r="280">
          <cell r="C280" t="str">
            <v xml:space="preserve">  l/100 km calculated with consumption, kilometer, car stock, toe/l</v>
          </cell>
          <cell r="E280" t="str">
            <v>l/100 km</v>
          </cell>
          <cell r="Z280" t="e">
            <v>#DIV/0!</v>
          </cell>
          <cell r="AA280" t="e">
            <v>#DIV/0!</v>
          </cell>
          <cell r="AB280" t="e">
            <v>#DIV/0!</v>
          </cell>
          <cell r="AC280" t="e">
            <v>#DIV/0!</v>
          </cell>
          <cell r="AD280" t="e">
            <v>#DIV/0!</v>
          </cell>
          <cell r="AE280" t="e">
            <v>#DIV/0!</v>
          </cell>
          <cell r="AF280" t="e">
            <v>#DIV/0!</v>
          </cell>
          <cell r="AG280" t="e">
            <v>#DIV/0!</v>
          </cell>
          <cell r="AH280" t="e">
            <v>#DIV/0!</v>
          </cell>
          <cell r="AI280" t="e">
            <v>#DIV/0!</v>
          </cell>
          <cell r="AJ280" t="e">
            <v>#DIV/0!</v>
          </cell>
          <cell r="AK280" t="e">
            <v>#DIV/0!</v>
          </cell>
          <cell r="AL280" t="e">
            <v>#DIV/0!</v>
          </cell>
          <cell r="AM280" t="e">
            <v>#DIV/0!</v>
          </cell>
          <cell r="AN280" t="e">
            <v>#DIV/0!</v>
          </cell>
          <cell r="AO280" t="e">
            <v>#DIV/0!</v>
          </cell>
          <cell r="AP280" t="e">
            <v>#DIV/0!</v>
          </cell>
          <cell r="AQ280" t="e">
            <v>#DIV/0!</v>
          </cell>
          <cell r="AR280" t="e">
            <v>#DIV/0!</v>
          </cell>
          <cell r="AS280" t="e">
            <v>#DIV/0!</v>
          </cell>
          <cell r="AT280" t="e">
            <v>#DIV/0!</v>
          </cell>
          <cell r="AU280" t="e">
            <v>#DIV/0!</v>
          </cell>
          <cell r="AV280" t="e">
            <v>#DIV/0!</v>
          </cell>
          <cell r="AW280" t="e">
            <v>#DIV/0!</v>
          </cell>
          <cell r="AX280" t="e">
            <v>#DIV/0!</v>
          </cell>
          <cell r="AY280" t="e">
            <v>#DIV/0!</v>
          </cell>
        </row>
        <row r="281">
          <cell r="C281" t="str">
            <v xml:space="preserve">  l/100 km (input from national team)</v>
          </cell>
          <cell r="E281" t="str">
            <v>l/100 km</v>
          </cell>
          <cell r="Z281" t="e">
            <v>#DIV/0!</v>
          </cell>
          <cell r="AA281" t="e">
            <v>#DIV/0!</v>
          </cell>
          <cell r="AB281" t="e">
            <v>#DIV/0!</v>
          </cell>
          <cell r="AC281" t="e">
            <v>#DIV/0!</v>
          </cell>
          <cell r="AD281" t="e">
            <v>#DIV/0!</v>
          </cell>
          <cell r="AE281">
            <v>8.3440157596332796</v>
          </cell>
          <cell r="AF281">
            <v>8.2316285853154803</v>
          </cell>
          <cell r="AG281">
            <v>8.4895453966025034</v>
          </cell>
          <cell r="AH281">
            <v>8.3935362992613438</v>
          </cell>
          <cell r="AI281">
            <v>8.4692500043469021</v>
          </cell>
          <cell r="AJ281">
            <v>8.3103879004490153</v>
          </cell>
          <cell r="AK281">
            <v>8.2489629261621964</v>
          </cell>
          <cell r="AL281">
            <v>8.1996968979765672</v>
          </cell>
          <cell r="AM281">
            <v>8.2446918124793012</v>
          </cell>
          <cell r="AN281">
            <v>8.1343959167555493</v>
          </cell>
          <cell r="AO281">
            <v>8.1974837629956667</v>
          </cell>
          <cell r="AP281">
            <v>8.2015088434040475</v>
          </cell>
          <cell r="AQ281">
            <v>8.207894846590575</v>
          </cell>
          <cell r="AR281">
            <v>8.1365845719658338</v>
          </cell>
          <cell r="AS281">
            <v>8.2269819700967126</v>
          </cell>
          <cell r="AT281">
            <v>8.1297820227481807</v>
          </cell>
          <cell r="AU281">
            <v>8.0330143026234033</v>
          </cell>
          <cell r="AV281">
            <v>8.0948172262984421</v>
          </cell>
          <cell r="AW281">
            <v>8.1781148551927885</v>
          </cell>
          <cell r="AX281">
            <v>8.0817410199266462</v>
          </cell>
          <cell r="AY281">
            <v>7.9930941241650677</v>
          </cell>
        </row>
        <row r="282">
          <cell r="C282" t="str">
            <v>Diiference in consistency between  consumption, specific consumption and traffic for cars</v>
          </cell>
          <cell r="Z282" t="e">
            <v>#DIV/0!</v>
          </cell>
          <cell r="AA282" t="e">
            <v>#DIV/0!</v>
          </cell>
          <cell r="AB282" t="e">
            <v>#DIV/0!</v>
          </cell>
          <cell r="AC282" t="e">
            <v>#DIV/0!</v>
          </cell>
          <cell r="AD282" t="e">
            <v>#DIV/0!</v>
          </cell>
          <cell r="AE282" t="e">
            <v>#DIV/0!</v>
          </cell>
          <cell r="AF282" t="e">
            <v>#DIV/0!</v>
          </cell>
          <cell r="AG282" t="e">
            <v>#DIV/0!</v>
          </cell>
          <cell r="AH282" t="e">
            <v>#DIV/0!</v>
          </cell>
          <cell r="AI282" t="e">
            <v>#DIV/0!</v>
          </cell>
          <cell r="AJ282" t="e">
            <v>#DIV/0!</v>
          </cell>
          <cell r="AK282" t="e">
            <v>#DIV/0!</v>
          </cell>
          <cell r="AL282" t="e">
            <v>#DIV/0!</v>
          </cell>
          <cell r="AM282" t="e">
            <v>#DIV/0!</v>
          </cell>
          <cell r="AN282" t="e">
            <v>#DIV/0!</v>
          </cell>
          <cell r="AO282" t="e">
            <v>#DIV/0!</v>
          </cell>
          <cell r="AP282" t="e">
            <v>#DIV/0!</v>
          </cell>
          <cell r="AQ282" t="e">
            <v>#DIV/0!</v>
          </cell>
          <cell r="AR282" t="e">
            <v>#DIV/0!</v>
          </cell>
          <cell r="AS282" t="e">
            <v>#DIV/0!</v>
          </cell>
          <cell r="AT282" t="e">
            <v>#DIV/0!</v>
          </cell>
          <cell r="AU282" t="e">
            <v>#DIV/0!</v>
          </cell>
          <cell r="AV282" t="e">
            <v>#DIV/0!</v>
          </cell>
          <cell r="AW282" t="e">
            <v>#DIV/0!</v>
          </cell>
          <cell r="AX282" t="e">
            <v>#DIV/0!</v>
          </cell>
          <cell r="AY282" t="e">
            <v>#DIV/0!</v>
          </cell>
        </row>
        <row r="284">
          <cell r="B284" t="str">
            <v>Selection of main indicators</v>
          </cell>
        </row>
        <row r="285">
          <cell r="B285" t="str">
            <v>all road vehicles</v>
          </cell>
          <cell r="C285" t="str">
            <v>Unit cons. per car eq.  (toe/eq-car)</v>
          </cell>
          <cell r="E285" t="str">
            <v>toe/eq-car</v>
          </cell>
          <cell r="Z285">
            <v>2.8368378540347585</v>
          </cell>
          <cell r="AA285">
            <v>2.4495797227337728</v>
          </cell>
          <cell r="AB285">
            <v>1.1389657753241638</v>
          </cell>
          <cell r="AC285">
            <v>1.0640622367609303</v>
          </cell>
          <cell r="AD285">
            <v>1.2568805990989997</v>
          </cell>
          <cell r="AE285">
            <v>0.58873052194024522</v>
          </cell>
          <cell r="AF285">
            <v>0.60644707600710357</v>
          </cell>
          <cell r="AG285">
            <v>0.58871014380031816</v>
          </cell>
          <cell r="AH285">
            <v>0.58499008165868815</v>
          </cell>
          <cell r="AI285">
            <v>0.5949164112824693</v>
          </cell>
          <cell r="AJ285">
            <v>0.56811720235020835</v>
          </cell>
          <cell r="AK285">
            <v>0.75113717068258068</v>
          </cell>
          <cell r="AL285">
            <v>0.78700681003919892</v>
          </cell>
          <cell r="AM285">
            <v>0.67601350637345958</v>
          </cell>
          <cell r="AN285">
            <v>0.7046996726844269</v>
          </cell>
          <cell r="AO285">
            <v>0.72084115276612615</v>
          </cell>
          <cell r="AP285">
            <v>0.7374119225094421</v>
          </cell>
          <cell r="AQ285">
            <v>0.82569759211503935</v>
          </cell>
          <cell r="AR285">
            <v>0.77537883765443816</v>
          </cell>
          <cell r="AS285">
            <v>0.71154273692331449</v>
          </cell>
          <cell r="AT285">
            <v>0.73820701946017409</v>
          </cell>
          <cell r="AU285">
            <v>0.73151075367053608</v>
          </cell>
          <cell r="AV285">
            <v>0.71088021171997551</v>
          </cell>
          <cell r="AW285">
            <v>0.66293865529403173</v>
          </cell>
          <cell r="AX285">
            <v>0.64862673162246598</v>
          </cell>
          <cell r="AY285">
            <v>0.64898022871701433</v>
          </cell>
        </row>
        <row r="286">
          <cell r="B286" t="str">
            <v>cars</v>
          </cell>
          <cell r="C286" t="str">
            <v>Unit consumption per car (toe/veh)</v>
          </cell>
          <cell r="E286" t="str">
            <v>toe/veh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</row>
        <row r="287">
          <cell r="C287" t="str">
            <v>Specific consumption of cars (l/100km)</v>
          </cell>
          <cell r="E287" t="str">
            <v>l/100km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8.3141076609859628</v>
          </cell>
          <cell r="AF287">
            <v>8.2050558066885699</v>
          </cell>
          <cell r="AG287">
            <v>8.4876310062016938</v>
          </cell>
          <cell r="AH287">
            <v>8.3915458821255466</v>
          </cell>
          <cell r="AI287">
            <v>8.4791397408641735</v>
          </cell>
          <cell r="AJ287">
            <v>8.3510562608020606</v>
          </cell>
          <cell r="AK287">
            <v>8.2210664956830417</v>
          </cell>
          <cell r="AL287">
            <v>8.1081402690446858</v>
          </cell>
          <cell r="AM287">
            <v>8.1134966175677317</v>
          </cell>
          <cell r="AN287">
            <v>7.958183142945586</v>
          </cell>
          <cell r="AO287">
            <v>8.0222482585715316</v>
          </cell>
          <cell r="AP287">
            <v>8.0151089173226691</v>
          </cell>
          <cell r="AQ287">
            <v>8.0381950227334418</v>
          </cell>
          <cell r="AR287">
            <v>8.0188019905773249</v>
          </cell>
          <cell r="AS287">
            <v>8.0615131492634102</v>
          </cell>
          <cell r="AT287">
            <v>7.9525165463125589</v>
          </cell>
          <cell r="AU287">
            <v>7.8487670084444074</v>
          </cell>
          <cell r="AV287">
            <v>7.8603783726128365</v>
          </cell>
          <cell r="AW287">
            <v>7.919885773353494</v>
          </cell>
          <cell r="AX287">
            <v>7.8668186462851803</v>
          </cell>
          <cell r="AY287">
            <v>7.746653768454844</v>
          </cell>
        </row>
        <row r="288">
          <cell r="C288" t="str">
            <v>Calorific value of cars</v>
          </cell>
          <cell r="E288" t="str">
            <v>toe/l</v>
          </cell>
          <cell r="Z288" t="e">
            <v>#DIV/0!</v>
          </cell>
          <cell r="AA288" t="e">
            <v>#DIV/0!</v>
          </cell>
          <cell r="AB288" t="e">
            <v>#DIV/0!</v>
          </cell>
          <cell r="AC288" t="e">
            <v>#DIV/0!</v>
          </cell>
          <cell r="AD288" t="e">
            <v>#DIV/0!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</row>
        <row r="289">
          <cell r="C289" t="str">
            <v>Calorific value of diesel cars</v>
          </cell>
          <cell r="E289" t="str">
            <v>toe/l</v>
          </cell>
          <cell r="Z289" t="e">
            <v>#DIV/0!</v>
          </cell>
          <cell r="AA289" t="e">
            <v>#DIV/0!</v>
          </cell>
          <cell r="AB289" t="e">
            <v>#DIV/0!</v>
          </cell>
          <cell r="AC289" t="e">
            <v>#DIV/0!</v>
          </cell>
          <cell r="AD289" t="e">
            <v>#DIV/0!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</row>
        <row r="290">
          <cell r="C290" t="str">
            <v>Calorific value of gasoline cars</v>
          </cell>
          <cell r="E290" t="str">
            <v>toe/l</v>
          </cell>
          <cell r="Z290" t="e">
            <v>#DIV/0!</v>
          </cell>
          <cell r="AA290" t="e">
            <v>#DIV/0!</v>
          </cell>
          <cell r="AB290" t="e">
            <v>#DIV/0!</v>
          </cell>
          <cell r="AC290" t="e">
            <v>#DIV/0!</v>
          </cell>
          <cell r="AD290" t="e">
            <v>#DIV/0!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</row>
        <row r="291">
          <cell r="B291" t="str">
            <v>trucks and light vehicles</v>
          </cell>
          <cell r="C291" t="str">
            <v>Unit consumption of road good transport (trucks and light vehicles) (koe/tkm)</v>
          </cell>
          <cell r="E291" t="str">
            <v>koe/tkm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</row>
        <row r="292">
          <cell r="B292" t="str">
            <v>rail</v>
          </cell>
          <cell r="C292" t="str">
            <v>Unit consumption of rail (koe/tkbr)</v>
          </cell>
          <cell r="E292" t="str">
            <v>koe/tkbr</v>
          </cell>
          <cell r="Z292">
            <v>3.0722723988994309E-3</v>
          </cell>
          <cell r="AA292">
            <v>3.1437867788787605E-3</v>
          </cell>
          <cell r="AB292">
            <v>4.3345338477523351E-3</v>
          </cell>
          <cell r="AC292">
            <v>3.7689907696052296E-3</v>
          </cell>
          <cell r="AD292">
            <v>4.1788341367415445E-3</v>
          </cell>
          <cell r="AE292">
            <v>4.1230446680542588E-3</v>
          </cell>
          <cell r="AF292">
            <v>4.0265386313150459E-3</v>
          </cell>
          <cell r="AG292">
            <v>2.7062734853511719E-3</v>
          </cell>
          <cell r="AH292">
            <v>2.9087617159006861E-3</v>
          </cell>
          <cell r="AI292">
            <v>2.6268102582205511E-3</v>
          </cell>
          <cell r="AJ292">
            <v>2.2114040472931474E-3</v>
          </cell>
          <cell r="AK292">
            <v>1.9565814449093227E-3</v>
          </cell>
          <cell r="AL292">
            <v>2.184949869442677E-3</v>
          </cell>
          <cell r="AM292">
            <v>1.9439579614338941E-3</v>
          </cell>
          <cell r="AN292">
            <v>1.5481404325073875E-3</v>
          </cell>
          <cell r="AO292">
            <v>1.6401137523305122E-3</v>
          </cell>
          <cell r="AP292">
            <v>1.7524281904901442E-3</v>
          </cell>
          <cell r="AQ292">
            <v>1.8259932365112643E-3</v>
          </cell>
          <cell r="AR292">
            <v>1.8421670717158264E-3</v>
          </cell>
          <cell r="AS292">
            <v>2.4519717779650295E-3</v>
          </cell>
          <cell r="AT292">
            <v>3.1150982418976544E-3</v>
          </cell>
          <cell r="AU292">
            <v>2.2558125442627896E-3</v>
          </cell>
          <cell r="AV292">
            <v>2.4426165327139748E-3</v>
          </cell>
          <cell r="AW292">
            <v>2.3330752222975632E-3</v>
          </cell>
          <cell r="AX292">
            <v>2.5530927115649648E-3</v>
          </cell>
          <cell r="AY292">
            <v>2.525968621204661E-3</v>
          </cell>
        </row>
        <row r="293">
          <cell r="C293" t="str">
            <v xml:space="preserve">   of which passenger (koe/pkm)</v>
          </cell>
          <cell r="E293" t="str">
            <v>koe/pkm</v>
          </cell>
          <cell r="Z293">
            <v>5.2228630781290314E-3</v>
          </cell>
          <cell r="AA293">
            <v>5.3444375240938929E-3</v>
          </cell>
          <cell r="AB293">
            <v>7.3687075411789683E-3</v>
          </cell>
          <cell r="AC293">
            <v>6.4072843083288894E-3</v>
          </cell>
          <cell r="AD293">
            <v>7.1040180324606263E-3</v>
          </cell>
          <cell r="AE293">
            <v>7.0091759356922384E-3</v>
          </cell>
          <cell r="AF293">
            <v>6.8451156732355772E-3</v>
          </cell>
          <cell r="AG293">
            <v>4.600664925096992E-3</v>
          </cell>
          <cell r="AH293">
            <v>4.9448949170311672E-3</v>
          </cell>
          <cell r="AI293">
            <v>4.4655774389749372E-3</v>
          </cell>
          <cell r="AJ293">
            <v>3.7593868803983514E-3</v>
          </cell>
          <cell r="AK293">
            <v>3.3261884563458482E-3</v>
          </cell>
          <cell r="AL293">
            <v>3.7144147780525509E-3</v>
          </cell>
          <cell r="AM293">
            <v>3.3047285344376203E-3</v>
          </cell>
          <cell r="AN293">
            <v>2.6318387352625584E-3</v>
          </cell>
          <cell r="AO293">
            <v>2.788193378961871E-3</v>
          </cell>
          <cell r="AP293">
            <v>2.9791279238332454E-3</v>
          </cell>
          <cell r="AQ293">
            <v>3.1041885020691488E-3</v>
          </cell>
          <cell r="AR293">
            <v>3.131684021916905E-3</v>
          </cell>
          <cell r="AS293">
            <v>4.1683520225405503E-3</v>
          </cell>
          <cell r="AT293">
            <v>5.2956670112260127E-3</v>
          </cell>
          <cell r="AU293">
            <v>3.8348813252467428E-3</v>
          </cell>
          <cell r="AV293">
            <v>4.1524481056137569E-3</v>
          </cell>
          <cell r="AW293">
            <v>3.9662278779058575E-3</v>
          </cell>
          <cell r="AX293">
            <v>4.3402576096604395E-3</v>
          </cell>
          <cell r="AY293">
            <v>4.2941466560479239E-3</v>
          </cell>
        </row>
        <row r="294">
          <cell r="C294" t="str">
            <v xml:space="preserve">   of which goods (koe/tkm)</v>
          </cell>
          <cell r="E294" t="str">
            <v>koe/tkm</v>
          </cell>
          <cell r="Z294">
            <v>7.680680997248575E-3</v>
          </cell>
          <cell r="AA294">
            <v>7.8594669471969015E-3</v>
          </cell>
          <cell r="AB294">
            <v>1.0836334619380836E-2</v>
          </cell>
          <cell r="AC294">
            <v>9.4224769240130752E-3</v>
          </cell>
          <cell r="AD294">
            <v>1.0447085341853863E-2</v>
          </cell>
          <cell r="AE294">
            <v>7.5704917994642469E-3</v>
          </cell>
          <cell r="AF294">
            <v>7.5215337521241377E-3</v>
          </cell>
          <cell r="AG294">
            <v>5.2121479639888448E-3</v>
          </cell>
          <cell r="AH294">
            <v>5.8027876250689022E-3</v>
          </cell>
          <cell r="AI294">
            <v>5.4403932738686586E-3</v>
          </cell>
          <cell r="AJ294">
            <v>4.5293364147240677E-3</v>
          </cell>
          <cell r="AK294">
            <v>4.0916125114305313E-3</v>
          </cell>
          <cell r="AL294">
            <v>4.6954596966088218E-3</v>
          </cell>
          <cell r="AM294">
            <v>4.1842676427805E-3</v>
          </cell>
          <cell r="AN294">
            <v>3.3364373535305948E-3</v>
          </cell>
          <cell r="AO294">
            <v>3.4939490287117878E-3</v>
          </cell>
          <cell r="AP294">
            <v>3.6878238390796597E-3</v>
          </cell>
          <cell r="AQ294">
            <v>3.7545786942527648E-3</v>
          </cell>
          <cell r="AR294">
            <v>3.5968754635740991E-3</v>
          </cell>
          <cell r="AS294">
            <v>4.9351435916469115E-3</v>
          </cell>
          <cell r="AT294">
            <v>6.4306508554892484E-3</v>
          </cell>
          <cell r="AU294">
            <v>4.6058482565744527E-3</v>
          </cell>
          <cell r="AV294">
            <v>4.7120905549282938E-3</v>
          </cell>
          <cell r="AW294">
            <v>4.3284679016963477E-3</v>
          </cell>
          <cell r="AX294">
            <v>4.2577747491655306E-3</v>
          </cell>
          <cell r="AY294">
            <v>3.7469722764180515E-3</v>
          </cell>
        </row>
        <row r="295">
          <cell r="B295" t="str">
            <v>Inland water ways</v>
          </cell>
          <cell r="C295" t="str">
            <v>Unit consumption of water (koe/tkm)</v>
          </cell>
          <cell r="E295" t="str">
            <v>koe/tkm</v>
          </cell>
          <cell r="Z295">
            <v>3.7</v>
          </cell>
          <cell r="AA295">
            <v>6.0619088564058465</v>
          </cell>
          <cell r="AB295">
            <v>5.0515907136715388</v>
          </cell>
          <cell r="AC295" t="e">
            <v>#DIV/0!</v>
          </cell>
          <cell r="AD295">
            <v>4.041272570937231</v>
          </cell>
          <cell r="AE295" t="e">
            <v>#DIV/0!</v>
          </cell>
          <cell r="AF295" t="e">
            <v>#DIV/0!</v>
          </cell>
          <cell r="AG295" t="e">
            <v>#DIV/0!</v>
          </cell>
          <cell r="AH295" t="e">
            <v>#DIV/0!</v>
          </cell>
          <cell r="AI295" t="e">
            <v>#DIV/0!</v>
          </cell>
          <cell r="AJ295" t="e">
            <v>#DIV/0!</v>
          </cell>
          <cell r="AK295" t="e">
            <v>#DIV/0!</v>
          </cell>
          <cell r="AL295" t="e">
            <v>#DIV/0!</v>
          </cell>
          <cell r="AM295" t="e">
            <v>#DIV/0!</v>
          </cell>
          <cell r="AN295" t="e">
            <v>#DIV/0!</v>
          </cell>
          <cell r="AO295" t="e">
            <v>#DIV/0!</v>
          </cell>
          <cell r="AP295" t="e">
            <v>#DIV/0!</v>
          </cell>
          <cell r="AQ295" t="e">
            <v>#DIV/0!</v>
          </cell>
          <cell r="AR295" t="e">
            <v>#DIV/0!</v>
          </cell>
          <cell r="AS295" t="e">
            <v>#DIV/0!</v>
          </cell>
          <cell r="AT295" t="e">
            <v>#DIV/0!</v>
          </cell>
          <cell r="AU295" t="e">
            <v>#DIV/0!</v>
          </cell>
          <cell r="AV295" t="e">
            <v>#DIV/0!</v>
          </cell>
          <cell r="AW295" t="e">
            <v>#DIV/0!</v>
          </cell>
          <cell r="AX295" t="e">
            <v>#DIV/0!</v>
          </cell>
          <cell r="AY295" t="e">
            <v>#DIV/0!</v>
          </cell>
        </row>
        <row r="296">
          <cell r="B296" t="str">
            <v>air</v>
          </cell>
          <cell r="C296" t="str">
            <v>Unit consumption of total air transport (koe/pkm)</v>
          </cell>
          <cell r="E296" t="str">
            <v>toe/pass</v>
          </cell>
          <cell r="Z296">
            <v>23.645743766122095</v>
          </cell>
          <cell r="AA296">
            <v>37.833190025795354</v>
          </cell>
          <cell r="AB296">
            <v>12.611063341931786</v>
          </cell>
          <cell r="AC296">
            <v>18.916595012897677</v>
          </cell>
          <cell r="AD296">
            <v>15.763829177414733</v>
          </cell>
          <cell r="AE296">
            <v>94.58297506448838</v>
          </cell>
          <cell r="AF296">
            <v>84.073755612878557</v>
          </cell>
          <cell r="AG296">
            <v>77.067609311805356</v>
          </cell>
          <cell r="AH296">
            <v>56.049170408585709</v>
          </cell>
          <cell r="AI296">
            <v>77.067609311805356</v>
          </cell>
          <cell r="AJ296">
            <v>73.564536161268762</v>
          </cell>
          <cell r="AK296">
            <v>47.809926421881471</v>
          </cell>
          <cell r="AL296">
            <v>48.184162543577855</v>
          </cell>
          <cell r="AM296">
            <v>32.541585655245534</v>
          </cell>
          <cell r="AN296">
            <v>32.162026603702493</v>
          </cell>
          <cell r="AO296">
            <v>33.149886860782658</v>
          </cell>
          <cell r="AP296">
            <v>22.616161263443566</v>
          </cell>
          <cell r="AQ296">
            <v>45.940918291451624</v>
          </cell>
          <cell r="AR296">
            <v>37.556878703902363</v>
          </cell>
          <cell r="AS296">
            <v>54.417737627981182</v>
          </cell>
          <cell r="AT296">
            <v>61.052146288202763</v>
          </cell>
          <cell r="AU296">
            <v>46.934646178212773</v>
          </cell>
          <cell r="AV296">
            <v>39.028517485653261</v>
          </cell>
          <cell r="AW296">
            <v>39.652087945704757</v>
          </cell>
          <cell r="AX296">
            <v>55.781419594531954</v>
          </cell>
          <cell r="AY296">
            <v>38.803271821328565</v>
          </cell>
        </row>
        <row r="300">
          <cell r="F300">
            <v>1970</v>
          </cell>
          <cell r="G300">
            <v>1971</v>
          </cell>
          <cell r="H300">
            <v>1972</v>
          </cell>
          <cell r="I300">
            <v>1973</v>
          </cell>
          <cell r="J300">
            <v>1974</v>
          </cell>
          <cell r="K300">
            <v>1975</v>
          </cell>
          <cell r="L300">
            <v>1976</v>
          </cell>
          <cell r="M300">
            <v>1977</v>
          </cell>
          <cell r="N300">
            <v>1978</v>
          </cell>
          <cell r="O300">
            <v>1979</v>
          </cell>
          <cell r="P300">
            <v>1980</v>
          </cell>
          <cell r="Q300">
            <v>1981</v>
          </cell>
          <cell r="R300">
            <v>1982</v>
          </cell>
          <cell r="S300">
            <v>1983</v>
          </cell>
          <cell r="T300">
            <v>1984</v>
          </cell>
          <cell r="U300">
            <v>1985</v>
          </cell>
          <cell r="V300">
            <v>1986</v>
          </cell>
          <cell r="W300">
            <v>1987</v>
          </cell>
          <cell r="X300">
            <v>1988</v>
          </cell>
          <cell r="Y300">
            <v>1989</v>
          </cell>
          <cell r="Z300">
            <v>1990</v>
          </cell>
          <cell r="AA300">
            <v>1991</v>
          </cell>
          <cell r="AB300">
            <v>1992</v>
          </cell>
          <cell r="AC300">
            <v>1993</v>
          </cell>
          <cell r="AD300">
            <v>1994</v>
          </cell>
          <cell r="AE300">
            <v>1995</v>
          </cell>
          <cell r="AF300">
            <v>1996</v>
          </cell>
          <cell r="AG300">
            <v>1997</v>
          </cell>
          <cell r="AH300">
            <v>1998</v>
          </cell>
          <cell r="AI300">
            <v>1999</v>
          </cell>
          <cell r="AJ300">
            <v>2000</v>
          </cell>
          <cell r="AK300">
            <v>2001</v>
          </cell>
          <cell r="AL300">
            <v>2002</v>
          </cell>
          <cell r="AM300">
            <v>2003</v>
          </cell>
          <cell r="AN300">
            <v>2004</v>
          </cell>
          <cell r="AO300">
            <v>2005</v>
          </cell>
          <cell r="AP300">
            <v>2006</v>
          </cell>
          <cell r="AQ300">
            <v>2007</v>
          </cell>
          <cell r="AR300">
            <v>2008</v>
          </cell>
          <cell r="AS300">
            <v>2009</v>
          </cell>
          <cell r="AT300">
            <v>2010</v>
          </cell>
          <cell r="AU300">
            <v>2011</v>
          </cell>
          <cell r="AV300">
            <v>2012</v>
          </cell>
          <cell r="AW300">
            <v>2013</v>
          </cell>
          <cell r="AX300">
            <v>2014</v>
          </cell>
          <cell r="AY300">
            <v>2015</v>
          </cell>
        </row>
        <row r="301">
          <cell r="C301" t="str">
            <v xml:space="preserve"> Final energy consumption - Transport </v>
          </cell>
          <cell r="E301" t="str">
            <v>ktoe</v>
          </cell>
          <cell r="Z301">
            <v>869.5</v>
          </cell>
          <cell r="AA301">
            <v>800.3</v>
          </cell>
          <cell r="AB301">
            <v>408.8</v>
          </cell>
          <cell r="AC301">
            <v>424.1</v>
          </cell>
          <cell r="AD301">
            <v>502.3</v>
          </cell>
          <cell r="AE301">
            <v>501.1</v>
          </cell>
          <cell r="AF301">
            <v>544.20000000000005</v>
          </cell>
          <cell r="AG301">
            <v>564</v>
          </cell>
          <cell r="AH301">
            <v>585.29999999999995</v>
          </cell>
          <cell r="AI301">
            <v>588.9</v>
          </cell>
          <cell r="AJ301">
            <v>585.79999999999995</v>
          </cell>
          <cell r="AK301">
            <v>687.2</v>
          </cell>
          <cell r="AL301">
            <v>726.9</v>
          </cell>
          <cell r="AM301">
            <v>699.7</v>
          </cell>
          <cell r="AN301">
            <v>720.2</v>
          </cell>
          <cell r="AO301">
            <v>773.9</v>
          </cell>
          <cell r="AP301">
            <v>812</v>
          </cell>
          <cell r="AQ301">
            <v>872.6</v>
          </cell>
          <cell r="AR301">
            <v>826.6</v>
          </cell>
          <cell r="AS301">
            <v>743.5</v>
          </cell>
          <cell r="AT301">
            <v>785.3</v>
          </cell>
          <cell r="AU301">
            <v>780.6</v>
          </cell>
          <cell r="AV301">
            <v>791.6</v>
          </cell>
          <cell r="AW301">
            <v>762.8</v>
          </cell>
          <cell r="AX301">
            <v>780.4</v>
          </cell>
          <cell r="AY301">
            <v>784.5</v>
          </cell>
          <cell r="AZ301" t="str">
            <v>Eurostat</v>
          </cell>
        </row>
        <row r="302">
          <cell r="C302" t="str">
            <v xml:space="preserve"> Final energy consumption - Rail transport </v>
          </cell>
          <cell r="E302" t="str">
            <v>ktoe</v>
          </cell>
          <cell r="Z302">
            <v>66.400000000000006</v>
          </cell>
          <cell r="AA302">
            <v>63.1</v>
          </cell>
          <cell r="AB302">
            <v>48.2</v>
          </cell>
          <cell r="AC302">
            <v>46</v>
          </cell>
          <cell r="AD302">
            <v>43.3</v>
          </cell>
          <cell r="AE302">
            <v>41.4</v>
          </cell>
          <cell r="AF302">
            <v>44</v>
          </cell>
          <cell r="AG302">
            <v>36.200000000000003</v>
          </cell>
          <cell r="AH302">
            <v>45.4</v>
          </cell>
          <cell r="AI302">
            <v>48.6</v>
          </cell>
          <cell r="AJ302">
            <v>45.4</v>
          </cell>
          <cell r="AK302">
            <v>42.4</v>
          </cell>
          <cell r="AL302">
            <v>53.7</v>
          </cell>
          <cell r="AM302">
            <v>47.7</v>
          </cell>
          <cell r="AN302">
            <v>41.2</v>
          </cell>
          <cell r="AO302">
            <v>44.2</v>
          </cell>
          <cell r="AP302">
            <v>46.3</v>
          </cell>
          <cell r="AQ302">
            <v>39</v>
          </cell>
          <cell r="AR302">
            <v>27.8</v>
          </cell>
          <cell r="AS302">
            <v>36.4</v>
          </cell>
          <cell r="AT302">
            <v>51.7</v>
          </cell>
          <cell r="AU302">
            <v>35.4</v>
          </cell>
          <cell r="AV302">
            <v>31.3</v>
          </cell>
          <cell r="AW302">
            <v>27.6</v>
          </cell>
          <cell r="AX302">
            <v>20.8</v>
          </cell>
          <cell r="AY302">
            <v>20.3</v>
          </cell>
          <cell r="AZ302" t="str">
            <v>Eurostat</v>
          </cell>
        </row>
        <row r="303">
          <cell r="C303" t="str">
            <v xml:space="preserve"> Final energy consumption - Road transport </v>
          </cell>
          <cell r="E303" t="str">
            <v>ktoe</v>
          </cell>
          <cell r="Z303">
            <v>743.8</v>
          </cell>
          <cell r="AA303">
            <v>679</v>
          </cell>
          <cell r="AB303">
            <v>325.7</v>
          </cell>
          <cell r="AC303">
            <v>352</v>
          </cell>
          <cell r="AD303">
            <v>433</v>
          </cell>
          <cell r="AE303">
            <v>430.9</v>
          </cell>
          <cell r="AF303">
            <v>469.2</v>
          </cell>
          <cell r="AG303">
            <v>491</v>
          </cell>
          <cell r="AH303">
            <v>509.8</v>
          </cell>
          <cell r="AI303">
            <v>506.1</v>
          </cell>
          <cell r="AJ303">
            <v>505.2</v>
          </cell>
          <cell r="AK303">
            <v>615.29999999999995</v>
          </cell>
          <cell r="AL303">
            <v>635.6</v>
          </cell>
          <cell r="AM303">
            <v>616.5</v>
          </cell>
          <cell r="AN303">
            <v>635.4</v>
          </cell>
          <cell r="AO303">
            <v>665.4</v>
          </cell>
          <cell r="AP303">
            <v>716.5</v>
          </cell>
          <cell r="AQ303">
            <v>760.3</v>
          </cell>
          <cell r="AR303">
            <v>743.8</v>
          </cell>
          <cell r="AS303">
            <v>660.5</v>
          </cell>
          <cell r="AT303">
            <v>683</v>
          </cell>
          <cell r="AU303">
            <v>701.3</v>
          </cell>
          <cell r="AV303">
            <v>714.3</v>
          </cell>
          <cell r="AW303">
            <v>700.2</v>
          </cell>
          <cell r="AX303">
            <v>707.3</v>
          </cell>
          <cell r="AY303">
            <v>726</v>
          </cell>
          <cell r="AZ303" t="str">
            <v>Eurostat</v>
          </cell>
        </row>
        <row r="304">
          <cell r="C304" t="str">
            <v xml:space="preserve"> Final energy consumption - Air transport </v>
          </cell>
          <cell r="E304" t="str">
            <v>ktoe</v>
          </cell>
          <cell r="Z304">
            <v>37</v>
          </cell>
          <cell r="AA304">
            <v>37</v>
          </cell>
          <cell r="AB304">
            <v>12.4</v>
          </cell>
          <cell r="AC304">
            <v>18.600000000000001</v>
          </cell>
          <cell r="AD304">
            <v>15.5</v>
          </cell>
          <cell r="AE304">
            <v>18.600000000000001</v>
          </cell>
          <cell r="AF304">
            <v>16.5</v>
          </cell>
          <cell r="AG304">
            <v>22.700000000000003</v>
          </cell>
          <cell r="AH304">
            <v>16.5</v>
          </cell>
          <cell r="AI304">
            <v>22.700000000000003</v>
          </cell>
          <cell r="AJ304">
            <v>21.6</v>
          </cell>
          <cell r="AK304">
            <v>16.5</v>
          </cell>
          <cell r="AL304">
            <v>19.5</v>
          </cell>
          <cell r="AM304">
            <v>19.600000000000001</v>
          </cell>
          <cell r="AN304">
            <v>29.900000000000002</v>
          </cell>
          <cell r="AO304">
            <v>48.5</v>
          </cell>
          <cell r="AP304">
            <v>31.9</v>
          </cell>
          <cell r="AQ304">
            <v>50.3</v>
          </cell>
          <cell r="AR304">
            <v>28.8</v>
          </cell>
          <cell r="AS304">
            <v>33.9</v>
          </cell>
          <cell r="AT304">
            <v>38</v>
          </cell>
          <cell r="AU304">
            <v>34.9</v>
          </cell>
          <cell r="AV304">
            <v>38</v>
          </cell>
          <cell r="AW304">
            <v>28.8</v>
          </cell>
          <cell r="AX304">
            <v>41.1</v>
          </cell>
          <cell r="AY304">
            <v>24</v>
          </cell>
          <cell r="AZ304" t="str">
            <v>Eurostat</v>
          </cell>
          <cell r="BA304" t="str">
            <v>International and domestic</v>
          </cell>
        </row>
        <row r="305">
          <cell r="C305" t="str">
            <v xml:space="preserve"> Final energy consumption - Inland navigation </v>
          </cell>
          <cell r="E305" t="str">
            <v>ktoe</v>
          </cell>
          <cell r="Z305">
            <v>7.4</v>
          </cell>
          <cell r="AA305">
            <v>6.4</v>
          </cell>
          <cell r="AB305">
            <v>5.0999999999999996</v>
          </cell>
          <cell r="AC305">
            <v>5.0999999999999996</v>
          </cell>
          <cell r="AD305">
            <v>4.0999999999999996</v>
          </cell>
          <cell r="AE305">
            <v>4.0999999999999996</v>
          </cell>
          <cell r="AF305">
            <v>7.2</v>
          </cell>
          <cell r="AG305">
            <v>6.1</v>
          </cell>
          <cell r="AH305">
            <v>6.1</v>
          </cell>
          <cell r="AI305">
            <v>5.0999999999999996</v>
          </cell>
          <cell r="AJ305">
            <v>7.2</v>
          </cell>
          <cell r="AK305">
            <v>7.2</v>
          </cell>
          <cell r="AL305">
            <v>11.3</v>
          </cell>
          <cell r="AM305">
            <v>9.1999999999999993</v>
          </cell>
          <cell r="AN305">
            <v>8.1999999999999993</v>
          </cell>
          <cell r="AO305">
            <v>8.1999999999999993</v>
          </cell>
          <cell r="AP305">
            <v>11.3</v>
          </cell>
          <cell r="AQ305">
            <v>17.399999999999999</v>
          </cell>
          <cell r="AR305">
            <v>20.5</v>
          </cell>
          <cell r="AS305">
            <v>8.1</v>
          </cell>
          <cell r="AT305">
            <v>8.1</v>
          </cell>
          <cell r="AU305">
            <v>5.0999999999999996</v>
          </cell>
          <cell r="AV305">
            <v>4</v>
          </cell>
          <cell r="AW305">
            <v>4</v>
          </cell>
          <cell r="AX305">
            <v>9.1</v>
          </cell>
          <cell r="AY305">
            <v>12.1</v>
          </cell>
          <cell r="AZ305" t="str">
            <v>Eurostat</v>
          </cell>
        </row>
        <row r="307">
          <cell r="B307" t="str">
            <v>Comparison with Eurostat data</v>
          </cell>
        </row>
        <row r="308">
          <cell r="C308" t="str">
            <v>% difference for total transport</v>
          </cell>
          <cell r="E308" t="str">
            <v>%</v>
          </cell>
          <cell r="Z308">
            <v>-9.0839069068519684E-2</v>
          </cell>
          <cell r="AA308">
            <v>-7.6376978676943819E-2</v>
          </cell>
          <cell r="AB308">
            <v>-5.7277349350872142E-2</v>
          </cell>
          <cell r="AC308">
            <v>-4.762944236753841E-2</v>
          </cell>
          <cell r="AD308">
            <v>-3.4183845359402554E-2</v>
          </cell>
          <cell r="AE308">
            <v>-1.9983494037393967E-2</v>
          </cell>
          <cell r="AF308">
            <v>-1.982770301313086E-2</v>
          </cell>
          <cell r="AG308">
            <v>-1.9690049171763646E-2</v>
          </cell>
          <cell r="AH308">
            <v>-1.8768986371639818E-2</v>
          </cell>
          <cell r="AI308">
            <v>-1.7292507808585933E-2</v>
          </cell>
          <cell r="AJ308">
            <v>-1.7343620684599381E-2</v>
          </cell>
          <cell r="AK308">
            <v>-1.7711493731671579E-2</v>
          </cell>
          <cell r="AL308">
            <v>-1.6956422324652887E-2</v>
          </cell>
          <cell r="AM308">
            <v>-1.703836577165796E-2</v>
          </cell>
          <cell r="AN308">
            <v>-1.7820039639000362E-2</v>
          </cell>
          <cell r="AO308">
            <v>-2.2203971297111935E-2</v>
          </cell>
          <cell r="AP308">
            <v>-1.8887533467840112E-2</v>
          </cell>
          <cell r="AQ308">
            <v>-1.413972087514892E-2</v>
          </cell>
          <cell r="AR308">
            <v>-1.4716652021535492E-2</v>
          </cell>
          <cell r="AS308">
            <v>-1.7876659657767302E-4</v>
          </cell>
          <cell r="AT308">
            <v>5.3241983430829531E-3</v>
          </cell>
          <cell r="AU308">
            <v>8.850063549041387E-3</v>
          </cell>
          <cell r="AV308">
            <v>7.0239038518178365E-3</v>
          </cell>
          <cell r="AW308">
            <v>6.6878604512727868E-3</v>
          </cell>
          <cell r="AX308">
            <v>1.1315272323252357E-2</v>
          </cell>
          <cell r="AY308">
            <v>2.9964641064700315E-2</v>
          </cell>
        </row>
        <row r="309">
          <cell r="C309" t="str">
            <v>% difference for rail</v>
          </cell>
          <cell r="E309" t="str">
            <v>%</v>
          </cell>
          <cell r="Z309">
            <v>-7.4177190274425375E-2</v>
          </cell>
          <cell r="AA309">
            <v>-7.6962279911644393E-2</v>
          </cell>
          <cell r="AB309">
            <v>-3.46435566909159E-2</v>
          </cell>
          <cell r="AC309">
            <v>-4.8895285805076849E-2</v>
          </cell>
          <cell r="AD309">
            <v>-4.0396839423407105E-2</v>
          </cell>
          <cell r="AE309">
            <v>-4.098180201959789E-2</v>
          </cell>
          <cell r="AF309">
            <v>-3.8536699757680037E-2</v>
          </cell>
          <cell r="AG309">
            <v>-4.5738065490753099E-2</v>
          </cell>
          <cell r="AH309">
            <v>-2.5571872833815124E-2</v>
          </cell>
          <cell r="AI309">
            <v>-1.3654908371637409E-2</v>
          </cell>
          <cell r="AJ309">
            <v>-1.2787830349127338E-2</v>
          </cell>
          <cell r="AK309">
            <v>-1.2394750077061811E-2</v>
          </cell>
          <cell r="AL309">
            <v>-1.3259549966294859E-2</v>
          </cell>
          <cell r="AM309">
            <v>-1.4422686935219753E-2</v>
          </cell>
          <cell r="AN309">
            <v>-1.4412842581539076E-2</v>
          </cell>
          <cell r="AO309">
            <v>-1.2734268917567904E-2</v>
          </cell>
          <cell r="AP309">
            <v>-1.3870807790234863E-2</v>
          </cell>
          <cell r="AQ309">
            <v>-1.2831536477280303E-2</v>
          </cell>
          <cell r="AR309">
            <v>-1.4889550096810034E-2</v>
          </cell>
          <cell r="AS309">
            <v>-1.937013974847579E-4</v>
          </cell>
          <cell r="AT309">
            <v>3.8085987849068026E-4</v>
          </cell>
          <cell r="AU309">
            <v>-4.9064614697036379E-4</v>
          </cell>
          <cell r="AV309">
            <v>1.3213595993615268E-3</v>
          </cell>
          <cell r="AW309">
            <v>-1.5203060550551539E-3</v>
          </cell>
          <cell r="AX309">
            <v>3.9685164362723846E-4</v>
          </cell>
          <cell r="AY309">
            <v>-2.8967889228214916E-2</v>
          </cell>
        </row>
        <row r="310">
          <cell r="C310" t="str">
            <v>% difference for road</v>
          </cell>
          <cell r="E310" t="str">
            <v>%</v>
          </cell>
          <cell r="Z310">
            <v>-7.7016992906142057E-2</v>
          </cell>
          <cell r="AA310">
            <v>-5.8408972557415839E-2</v>
          </cell>
          <cell r="AB310">
            <v>-1.0355190614865339E-2</v>
          </cell>
          <cell r="AC310">
            <v>-4.1739406098821319E-2</v>
          </cell>
          <cell r="AD310">
            <v>-1.8878423798009414E-2</v>
          </cell>
          <cell r="AE310">
            <v>-3.3047758115589687E-3</v>
          </cell>
          <cell r="AF310">
            <v>-1.9835408503044993E-3</v>
          </cell>
          <cell r="AG310">
            <v>-1.5901007472421957E-3</v>
          </cell>
          <cell r="AH310">
            <v>-3.0409233630569465E-3</v>
          </cell>
          <cell r="AI310">
            <v>-4.8229220779821835E-3</v>
          </cell>
          <cell r="AJ310">
            <v>-4.8891357908705801E-3</v>
          </cell>
          <cell r="AK310">
            <v>-8.0966313435594239E-3</v>
          </cell>
          <cell r="AL310">
            <v>-6.3619888885703135E-3</v>
          </cell>
          <cell r="AM310">
            <v>-6.0717610075028405E-3</v>
          </cell>
          <cell r="AN310">
            <v>-8.0226960888726273E-3</v>
          </cell>
          <cell r="AO310">
            <v>-5.2466840910025958E-3</v>
          </cell>
          <cell r="AP310">
            <v>-8.4211762872061779E-3</v>
          </cell>
          <cell r="AQ310">
            <v>-9.4810920063296278E-3</v>
          </cell>
          <cell r="AR310">
            <v>-7.1687421919097716E-3</v>
          </cell>
          <cell r="AS310">
            <v>7.2098264637201481E-3</v>
          </cell>
          <cell r="AT310">
            <v>1.9378508289526142E-2</v>
          </cell>
          <cell r="AU310">
            <v>1.9796711319848725E-2</v>
          </cell>
          <cell r="AV310">
            <v>1.8878542845690349E-2</v>
          </cell>
          <cell r="AW310">
            <v>1.4105838872770615E-2</v>
          </cell>
          <cell r="AX310">
            <v>2.2272594291652625E-2</v>
          </cell>
          <cell r="AY310">
            <v>4.1608797530004349E-2</v>
          </cell>
        </row>
        <row r="311">
          <cell r="C311" t="str">
            <v>% difference for air transport</v>
          </cell>
          <cell r="E311" t="str">
            <v>%</v>
          </cell>
          <cell r="Z311">
            <v>2.2518649345820485E-2</v>
          </cell>
          <cell r="AA311">
            <v>2.2518649345820485E-2</v>
          </cell>
          <cell r="AB311">
            <v>1.7021237252563326E-2</v>
          </cell>
          <cell r="AC311">
            <v>1.7021237252563104E-2</v>
          </cell>
          <cell r="AD311">
            <v>1.7021237252563326E-2</v>
          </cell>
          <cell r="AE311">
            <v>1.7021237252563104E-2</v>
          </cell>
          <cell r="AF311">
            <v>1.9075825610649133E-2</v>
          </cell>
          <cell r="AG311">
            <v>1.851466050844075E-2</v>
          </cell>
          <cell r="AH311">
            <v>1.9075825610649133E-2</v>
          </cell>
          <cell r="AI311">
            <v>1.851466050844075E-2</v>
          </cell>
          <cell r="AJ311">
            <v>2.1729668906510291E-2</v>
          </cell>
          <cell r="AK311">
            <v>1.9075825610649133E-2</v>
          </cell>
          <cell r="AL311">
            <v>2.3975228618392963E-2</v>
          </cell>
          <cell r="AM311">
            <v>1.8750865207074474E-2</v>
          </cell>
          <cell r="AN311">
            <v>1.9288843132725164E-2</v>
          </cell>
          <cell r="AO311">
            <v>1.8419204588992821E-2</v>
          </cell>
          <cell r="AP311">
            <v>2.1272109717568988E-2</v>
          </cell>
          <cell r="AQ311">
            <v>2.3760940614077963E-2</v>
          </cell>
          <cell r="AR311">
            <v>2.1729668906510513E-2</v>
          </cell>
          <cell r="AS311">
            <v>2.3021362546088664E-2</v>
          </cell>
          <cell r="AT311">
            <v>2.3266104498851137E-2</v>
          </cell>
          <cell r="AU311">
            <v>2.3820806174022602E-2</v>
          </cell>
          <cell r="AV311">
            <v>2.3266104498851137E-2</v>
          </cell>
          <cell r="AW311">
            <v>2.1729668906510513E-2</v>
          </cell>
          <cell r="AX311">
            <v>2.2795080448644311E-2</v>
          </cell>
          <cell r="AY311">
            <v>5.0921945160982141E-2</v>
          </cell>
        </row>
        <row r="312">
          <cell r="C312" t="str">
            <v>% difference for inland waterways</v>
          </cell>
          <cell r="E312" t="str">
            <v>%</v>
          </cell>
          <cell r="Z312">
            <v>0</v>
          </cell>
          <cell r="AA312">
            <v>-5.2826741186586479E-2</v>
          </cell>
          <cell r="AB312">
            <v>-9.4920169271491828E-3</v>
          </cell>
          <cell r="AC312">
            <v>-9.4920169271491828E-3</v>
          </cell>
          <cell r="AD312">
            <v>-1.4323763186041116E-2</v>
          </cell>
          <cell r="AE312">
            <v>-1.4323763186041116E-2</v>
          </cell>
          <cell r="AF312">
            <v>-1.7746250119423101E-2</v>
          </cell>
          <cell r="AG312">
            <v>-6.2444497695332002E-3</v>
          </cell>
          <cell r="AH312">
            <v>-6.2444497695332002E-3</v>
          </cell>
          <cell r="AI312">
            <v>-9.4920169271491828E-3</v>
          </cell>
          <cell r="AJ312">
            <v>-1.7746250119423101E-2</v>
          </cell>
          <cell r="AK312">
            <v>-1.7746250119423101E-2</v>
          </cell>
          <cell r="AL312">
            <v>-1.6504462825010391E-2</v>
          </cell>
          <cell r="AM312">
            <v>-1.1645295151220592E-2</v>
          </cell>
          <cell r="AN312">
            <v>-1.4323763186041116E-2</v>
          </cell>
          <cell r="AO312">
            <v>-1.4323763186041116E-2</v>
          </cell>
          <cell r="AP312">
            <v>-1.6504462825010391E-2</v>
          </cell>
          <cell r="AQ312">
            <v>-1.2907561696365977E-2</v>
          </cell>
          <cell r="AR312">
            <v>-1.4323763186041338E-2</v>
          </cell>
          <cell r="AS312">
            <v>-2.1549207562392425E-3</v>
          </cell>
          <cell r="AT312">
            <v>-2.1549207562392425E-3</v>
          </cell>
          <cell r="AU312">
            <v>-9.4920169271491828E-3</v>
          </cell>
          <cell r="AV312">
            <v>1.0318142734307756E-2</v>
          </cell>
          <cell r="AW312">
            <v>1.0318142734307756E-2</v>
          </cell>
          <cell r="AX312">
            <v>-7.8425443859675426E-4</v>
          </cell>
          <cell r="AY312">
            <v>1.9684060174953721E-3</v>
          </cell>
        </row>
        <row r="314">
          <cell r="F314">
            <v>1970</v>
          </cell>
          <cell r="G314">
            <v>1971</v>
          </cell>
          <cell r="H314">
            <v>1972</v>
          </cell>
          <cell r="I314">
            <v>1973</v>
          </cell>
          <cell r="J314">
            <v>1974</v>
          </cell>
          <cell r="K314">
            <v>1975</v>
          </cell>
          <cell r="L314">
            <v>1976</v>
          </cell>
          <cell r="M314">
            <v>1977</v>
          </cell>
          <cell r="N314">
            <v>1978</v>
          </cell>
          <cell r="O314">
            <v>1979</v>
          </cell>
          <cell r="P314">
            <v>1980</v>
          </cell>
          <cell r="Q314">
            <v>1981</v>
          </cell>
          <cell r="R314">
            <v>1982</v>
          </cell>
          <cell r="S314">
            <v>1983</v>
          </cell>
          <cell r="T314">
            <v>1984</v>
          </cell>
          <cell r="U314">
            <v>1985</v>
          </cell>
          <cell r="V314">
            <v>1986</v>
          </cell>
          <cell r="W314">
            <v>1987</v>
          </cell>
          <cell r="X314">
            <v>1988</v>
          </cell>
          <cell r="Y314">
            <v>1989</v>
          </cell>
          <cell r="Z314">
            <v>1990</v>
          </cell>
          <cell r="AA314">
            <v>1991</v>
          </cell>
          <cell r="AB314">
            <v>1992</v>
          </cell>
          <cell r="AC314">
            <v>1993</v>
          </cell>
          <cell r="AD314">
            <v>1994</v>
          </cell>
          <cell r="AE314">
            <v>1995</v>
          </cell>
          <cell r="AF314">
            <v>1996</v>
          </cell>
          <cell r="AG314">
            <v>1997</v>
          </cell>
          <cell r="AH314">
            <v>1998</v>
          </cell>
          <cell r="AI314">
            <v>1999</v>
          </cell>
          <cell r="AJ314">
            <v>2000</v>
          </cell>
          <cell r="AK314">
            <v>2001</v>
          </cell>
          <cell r="AL314">
            <v>2002</v>
          </cell>
          <cell r="AM314">
            <v>2003</v>
          </cell>
          <cell r="AN314">
            <v>2004</v>
          </cell>
          <cell r="AO314">
            <v>2005</v>
          </cell>
          <cell r="AP314">
            <v>2006</v>
          </cell>
          <cell r="AQ314">
            <v>2007</v>
          </cell>
          <cell r="AR314">
            <v>2008</v>
          </cell>
          <cell r="AS314">
            <v>2009</v>
          </cell>
          <cell r="AT314">
            <v>2010</v>
          </cell>
          <cell r="AU314">
            <v>2011</v>
          </cell>
          <cell r="AV314">
            <v>2012</v>
          </cell>
          <cell r="AW314">
            <v>2013</v>
          </cell>
          <cell r="AX314">
            <v>2014</v>
          </cell>
          <cell r="AY314">
            <v>2015</v>
          </cell>
        </row>
        <row r="315">
          <cell r="C315" t="str">
            <v xml:space="preserve">Passenger cars traffic </v>
          </cell>
          <cell r="E315" t="str">
            <v>Gpkm</v>
          </cell>
          <cell r="AE315">
            <v>5.1434955000000002</v>
          </cell>
          <cell r="AF315">
            <v>5.5</v>
          </cell>
          <cell r="AG315">
            <v>5.8</v>
          </cell>
          <cell r="AH315">
            <v>6.1924551000000001</v>
          </cell>
          <cell r="AI315">
            <v>6.4</v>
          </cell>
          <cell r="AJ315">
            <v>6.6821156999999998</v>
          </cell>
          <cell r="AK315">
            <v>6.8091529999999993</v>
          </cell>
          <cell r="AL315">
            <v>7.0596396000000006</v>
          </cell>
          <cell r="AM315">
            <v>7.6633114999999998</v>
          </cell>
          <cell r="AN315">
            <v>7.8129999999999997</v>
          </cell>
          <cell r="AO315">
            <v>9.9290000000000003</v>
          </cell>
          <cell r="AP315">
            <v>9.9459999999999997</v>
          </cell>
          <cell r="AQ315">
            <v>10</v>
          </cell>
          <cell r="AR315">
            <v>10.5</v>
          </cell>
          <cell r="AS315">
            <v>10.5</v>
          </cell>
          <cell r="AT315">
            <v>10.1</v>
          </cell>
          <cell r="AU315">
            <v>10.381082222547919</v>
          </cell>
          <cell r="AV315">
            <v>10.808595077153129</v>
          </cell>
          <cell r="AW315">
            <v>11.24613332249695</v>
          </cell>
        </row>
        <row r="316">
          <cell r="C316" t="str">
            <v>Bus &amp; coaches traffic</v>
          </cell>
          <cell r="E316" t="str">
            <v>Gpkm</v>
          </cell>
          <cell r="Z316">
            <v>4.45</v>
          </cell>
          <cell r="AA316">
            <v>3.83</v>
          </cell>
          <cell r="AB316">
            <v>2.97</v>
          </cell>
          <cell r="AC316">
            <v>2.54</v>
          </cell>
          <cell r="AD316">
            <v>2.35</v>
          </cell>
          <cell r="AE316">
            <v>2.048</v>
          </cell>
          <cell r="AF316">
            <v>2.0910000000000002</v>
          </cell>
          <cell r="AG316">
            <v>2.238</v>
          </cell>
          <cell r="AH316">
            <v>2.2650000000000001</v>
          </cell>
          <cell r="AI316">
            <v>2.2229999999999999</v>
          </cell>
          <cell r="AJ316">
            <v>2.63</v>
          </cell>
          <cell r="AK316">
            <v>2.4609999999999999</v>
          </cell>
          <cell r="AL316">
            <v>2.33</v>
          </cell>
          <cell r="AM316">
            <v>2.2970000000000002</v>
          </cell>
          <cell r="AN316">
            <v>2.4689999999999999</v>
          </cell>
          <cell r="AO316">
            <v>2.7160000000000002</v>
          </cell>
          <cell r="AP316">
            <v>2.8809999999999998</v>
          </cell>
          <cell r="AQ316">
            <v>2.677</v>
          </cell>
          <cell r="AR316">
            <v>2.4529999999999998</v>
          </cell>
          <cell r="AS316">
            <v>2.1139999999999999</v>
          </cell>
          <cell r="AT316">
            <v>2.0609999999999999</v>
          </cell>
          <cell r="AU316">
            <v>2.0706943</v>
          </cell>
          <cell r="AV316">
            <v>2.2335885000000002</v>
          </cell>
          <cell r="AW316">
            <v>2.4146147999999998</v>
          </cell>
        </row>
        <row r="317">
          <cell r="C317" t="str">
            <v>All passenger rail traffic</v>
          </cell>
          <cell r="E317" t="str">
            <v>Gpkm</v>
          </cell>
          <cell r="AE317">
            <v>0.52659999999999996</v>
          </cell>
          <cell r="AF317">
            <v>0.4158</v>
          </cell>
          <cell r="AG317">
            <v>0.37270000000000003</v>
          </cell>
          <cell r="AH317">
            <v>0.32779999999999998</v>
          </cell>
          <cell r="AI317">
            <v>0.32589999999999997</v>
          </cell>
          <cell r="AJ317">
            <v>0.36570000000000003</v>
          </cell>
          <cell r="AK317">
            <v>0.27024900000000002</v>
          </cell>
          <cell r="AL317">
            <v>0.26934999999999998</v>
          </cell>
          <cell r="AM317">
            <v>0.27511399999999997</v>
          </cell>
          <cell r="AN317">
            <v>0.27639999999999998</v>
          </cell>
          <cell r="AO317">
            <v>0.32330000000000003</v>
          </cell>
          <cell r="AP317">
            <v>0.33560000000000001</v>
          </cell>
          <cell r="AQ317">
            <v>0.35320000000000001</v>
          </cell>
          <cell r="AR317">
            <v>0.34989999999999999</v>
          </cell>
          <cell r="AS317">
            <v>0.32430000000000003</v>
          </cell>
          <cell r="AT317">
            <v>0.32050000000000001</v>
          </cell>
          <cell r="AU317">
            <v>0.30930000000000002</v>
          </cell>
          <cell r="AV317">
            <v>0.32950000000000002</v>
          </cell>
          <cell r="AW317">
            <v>0.34695023796340202</v>
          </cell>
        </row>
        <row r="318">
          <cell r="C318" t="str">
            <v xml:space="preserve">    Tram+métro traffic</v>
          </cell>
          <cell r="E318" t="str">
            <v>Gpkm</v>
          </cell>
          <cell r="AE318">
            <v>0.1056</v>
          </cell>
          <cell r="AF318">
            <v>0.10680000000000001</v>
          </cell>
          <cell r="AG318">
            <v>0.11070000000000001</v>
          </cell>
          <cell r="AH318">
            <v>9.1799999999999993E-2</v>
          </cell>
          <cell r="AI318">
            <v>8.7900000000000006E-2</v>
          </cell>
          <cell r="AJ318">
            <v>0.1047</v>
          </cell>
          <cell r="AK318">
            <v>8.7599999999999997E-2</v>
          </cell>
          <cell r="AL318">
            <v>9.240000000000001E-2</v>
          </cell>
          <cell r="AM318">
            <v>9.3299999999999994E-2</v>
          </cell>
          <cell r="AN318">
            <v>8.3400000000000002E-2</v>
          </cell>
          <cell r="AO318">
            <v>7.5300000000000006E-2</v>
          </cell>
          <cell r="AP318">
            <v>7.8600000000000003E-2</v>
          </cell>
          <cell r="AQ318">
            <v>7.9199999999999993E-2</v>
          </cell>
          <cell r="AR318">
            <v>7.5899999999999995E-2</v>
          </cell>
          <cell r="AS318">
            <v>7.5300000000000006E-2</v>
          </cell>
          <cell r="AT318">
            <v>7.350000000000001E-2</v>
          </cell>
          <cell r="AU318">
            <v>6.6299999999999998E-2</v>
          </cell>
          <cell r="AV318">
            <v>9.4500000000000001E-2</v>
          </cell>
          <cell r="AW318">
            <v>0.12395023796340202</v>
          </cell>
        </row>
        <row r="319">
          <cell r="C319" t="str">
            <v xml:space="preserve">    Railways traffic</v>
          </cell>
          <cell r="E319" t="str">
            <v>Gpkm</v>
          </cell>
          <cell r="Z319">
            <v>1.51</v>
          </cell>
          <cell r="AA319">
            <v>1.2729999999999999</v>
          </cell>
          <cell r="AB319">
            <v>0.95</v>
          </cell>
          <cell r="AC319">
            <v>0.72199999999999998</v>
          </cell>
          <cell r="AD319">
            <v>0.53700000000000003</v>
          </cell>
          <cell r="AE319">
            <v>0.42099999999999999</v>
          </cell>
          <cell r="AF319">
            <v>0.309</v>
          </cell>
          <cell r="AG319">
            <v>0.26200000000000001</v>
          </cell>
          <cell r="AH319">
            <v>0.23599999999999999</v>
          </cell>
          <cell r="AI319">
            <v>0.23799999999999999</v>
          </cell>
          <cell r="AJ319">
            <v>0.26100000000000001</v>
          </cell>
          <cell r="AK319">
            <v>0.18264900000000001</v>
          </cell>
          <cell r="AL319">
            <v>0.17695</v>
          </cell>
          <cell r="AM319">
            <v>0.181814</v>
          </cell>
          <cell r="AN319">
            <v>0.193</v>
          </cell>
          <cell r="AO319">
            <v>0.248</v>
          </cell>
          <cell r="AP319">
            <v>0.25700000000000001</v>
          </cell>
          <cell r="AQ319">
            <v>0.27400000000000002</v>
          </cell>
          <cell r="AR319">
            <v>0.27400000000000002</v>
          </cell>
          <cell r="AS319">
            <v>0.249</v>
          </cell>
          <cell r="AT319">
            <v>0.247</v>
          </cell>
          <cell r="AU319">
            <v>0.24299999999999999</v>
          </cell>
          <cell r="AV319">
            <v>0.23499999999999999</v>
          </cell>
          <cell r="AW319">
            <v>0.223</v>
          </cell>
        </row>
        <row r="321">
          <cell r="C321" t="str">
            <v>Domestic air traffic</v>
          </cell>
          <cell r="E321" t="str">
            <v>Gpkm</v>
          </cell>
        </row>
        <row r="323">
          <cell r="C323" t="str">
            <v>Road good traffic (national + international haulage)</v>
          </cell>
          <cell r="E323" t="str">
            <v>Gtkm</v>
          </cell>
          <cell r="AE323">
            <v>1.5489999999999999</v>
          </cell>
          <cell r="AF323">
            <v>1.897</v>
          </cell>
          <cell r="AG323">
            <v>2.7730000000000001</v>
          </cell>
          <cell r="AH323">
            <v>3.7909999999999999</v>
          </cell>
          <cell r="AI323">
            <v>3.9750000000000001</v>
          </cell>
          <cell r="AJ323">
            <v>3.9319999999999999</v>
          </cell>
          <cell r="AK323">
            <v>4.6769999999999996</v>
          </cell>
          <cell r="AL323">
            <v>4.3869999999999996</v>
          </cell>
          <cell r="AM323">
            <v>3.9740000000000002</v>
          </cell>
          <cell r="AN323">
            <v>5.0990000000000002</v>
          </cell>
          <cell r="AO323">
            <v>5.8239999999999998</v>
          </cell>
          <cell r="AP323">
            <v>5.548</v>
          </cell>
          <cell r="AQ323">
            <v>6.4169999999999998</v>
          </cell>
          <cell r="AR323">
            <v>7.3540000000000001</v>
          </cell>
          <cell r="AS323">
            <v>5.34</v>
          </cell>
          <cell r="AT323">
            <v>5.6139999999999999</v>
          </cell>
          <cell r="AU323">
            <v>5.9119999999999999</v>
          </cell>
          <cell r="AV323">
            <v>5.7910000000000004</v>
          </cell>
          <cell r="AW323">
            <v>5.9859999999999998</v>
          </cell>
        </row>
        <row r="324">
          <cell r="C324" t="str">
            <v>Railways good traffic</v>
          </cell>
          <cell r="E324" t="str">
            <v>Gtkm</v>
          </cell>
          <cell r="Z324">
            <v>6.98</v>
          </cell>
          <cell r="AA324">
            <v>6.5</v>
          </cell>
          <cell r="AB324">
            <v>3.4</v>
          </cell>
          <cell r="AC324">
            <v>4.2</v>
          </cell>
          <cell r="AD324">
            <v>3.6</v>
          </cell>
          <cell r="AE324">
            <v>3.8450000000000002</v>
          </cell>
          <cell r="AF324">
            <v>4.1980000000000004</v>
          </cell>
          <cell r="AG324">
            <v>5.1020000000000003</v>
          </cell>
          <cell r="AH324">
            <v>6.0789999999999997</v>
          </cell>
          <cell r="AI324">
            <v>7.2949999999999999</v>
          </cell>
          <cell r="AJ324">
            <v>8.1020000000000003</v>
          </cell>
          <cell r="AK324">
            <v>8.5570000000000004</v>
          </cell>
          <cell r="AL324">
            <v>9.6969999999999992</v>
          </cell>
          <cell r="AM324">
            <v>9.67</v>
          </cell>
          <cell r="AN324">
            <v>10.488</v>
          </cell>
          <cell r="AO324">
            <v>10.638999999999999</v>
          </cell>
          <cell r="AP324">
            <v>10.417999999999999</v>
          </cell>
          <cell r="AQ324">
            <v>8.43</v>
          </cell>
          <cell r="AR324">
            <v>5.9429999999999996</v>
          </cell>
          <cell r="AS324">
            <v>5.9470000000000001</v>
          </cell>
          <cell r="AT324">
            <v>6.6379999999999999</v>
          </cell>
          <cell r="AU324">
            <v>6.2709999999999999</v>
          </cell>
          <cell r="AV324">
            <v>5.1289999999999996</v>
          </cell>
          <cell r="AW324">
            <v>4.7220000000000004</v>
          </cell>
        </row>
        <row r="325">
          <cell r="C325" t="str">
            <v>Inland waterways traffic</v>
          </cell>
          <cell r="E325" t="str">
            <v>Gtkm</v>
          </cell>
          <cell r="Z325">
            <v>0</v>
          </cell>
          <cell r="AA325">
            <v>1E-3</v>
          </cell>
          <cell r="AB325">
            <v>1E-3</v>
          </cell>
          <cell r="AC325">
            <v>0</v>
          </cell>
          <cell r="AD325">
            <v>1E-3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</row>
      </sheetData>
      <sheetData sheetId="7"/>
      <sheetData sheetId="8">
        <row r="3">
          <cell r="B3" t="str">
            <v>Number of households</v>
          </cell>
          <cell r="D3" t="str">
            <v>country</v>
          </cell>
          <cell r="E3" t="str">
            <v>units</v>
          </cell>
          <cell r="F3">
            <v>1970</v>
          </cell>
          <cell r="G3">
            <v>1971</v>
          </cell>
          <cell r="H3">
            <v>1972</v>
          </cell>
          <cell r="I3">
            <v>1973</v>
          </cell>
          <cell r="J3">
            <v>1974</v>
          </cell>
          <cell r="K3">
            <v>1975</v>
          </cell>
          <cell r="L3">
            <v>1976</v>
          </cell>
          <cell r="M3">
            <v>1977</v>
          </cell>
          <cell r="N3">
            <v>1978</v>
          </cell>
          <cell r="O3">
            <v>1979</v>
          </cell>
          <cell r="P3">
            <v>1980</v>
          </cell>
          <cell r="Q3">
            <v>1981</v>
          </cell>
          <cell r="R3">
            <v>1982</v>
          </cell>
          <cell r="S3">
            <v>1983</v>
          </cell>
          <cell r="T3">
            <v>1984</v>
          </cell>
          <cell r="U3">
            <v>1985</v>
          </cell>
          <cell r="V3">
            <v>1986</v>
          </cell>
          <cell r="W3">
            <v>1987</v>
          </cell>
          <cell r="X3">
            <v>1988</v>
          </cell>
          <cell r="Y3">
            <v>1989</v>
          </cell>
          <cell r="Z3">
            <v>1990</v>
          </cell>
          <cell r="AA3">
            <v>1991</v>
          </cell>
          <cell r="AB3">
            <v>1992</v>
          </cell>
          <cell r="AC3">
            <v>1993</v>
          </cell>
          <cell r="AD3">
            <v>1994</v>
          </cell>
          <cell r="AE3">
            <v>1995</v>
          </cell>
          <cell r="AF3">
            <v>1996</v>
          </cell>
          <cell r="AG3">
            <v>1997</v>
          </cell>
          <cell r="AH3">
            <v>1998</v>
          </cell>
          <cell r="AI3">
            <v>1999</v>
          </cell>
          <cell r="AJ3">
            <v>2000</v>
          </cell>
          <cell r="AK3">
            <v>2001</v>
          </cell>
          <cell r="AL3">
            <v>2002</v>
          </cell>
          <cell r="AM3">
            <v>2003</v>
          </cell>
          <cell r="AN3">
            <v>2004</v>
          </cell>
          <cell r="AO3">
            <v>2005</v>
          </cell>
          <cell r="AP3">
            <v>2006</v>
          </cell>
          <cell r="AQ3">
            <v>2007</v>
          </cell>
          <cell r="AR3">
            <v>2008</v>
          </cell>
          <cell r="AS3">
            <v>2009</v>
          </cell>
          <cell r="AT3">
            <v>2010</v>
          </cell>
          <cell r="AU3">
            <v>2011</v>
          </cell>
          <cell r="AV3">
            <v>2012</v>
          </cell>
          <cell r="AW3">
            <v>2013</v>
          </cell>
          <cell r="AX3">
            <v>2014</v>
          </cell>
          <cell r="AY3">
            <v>2015</v>
          </cell>
          <cell r="AZ3" t="str">
            <v>source</v>
          </cell>
        </row>
        <row r="4">
          <cell r="B4" t="str">
            <v>men</v>
          </cell>
          <cell r="C4" t="str">
            <v>Number of households</v>
          </cell>
          <cell r="D4" t="str">
            <v>eso</v>
          </cell>
          <cell r="E4" t="str">
            <v>k</v>
          </cell>
          <cell r="AE4">
            <v>592</v>
          </cell>
          <cell r="AF4">
            <v>592.29999999999995</v>
          </cell>
          <cell r="AG4">
            <v>603.9</v>
          </cell>
          <cell r="AH4">
            <v>610.29999999999995</v>
          </cell>
          <cell r="AI4">
            <v>594.1</v>
          </cell>
          <cell r="AJ4">
            <v>575.29999999999995</v>
          </cell>
          <cell r="AK4">
            <v>569.20000000000005</v>
          </cell>
          <cell r="AL4">
            <v>566.70000000000005</v>
          </cell>
          <cell r="AM4">
            <v>566.1</v>
          </cell>
          <cell r="AN4">
            <v>564.70000000000005</v>
          </cell>
          <cell r="AO4">
            <v>566.79999999999995</v>
          </cell>
          <cell r="AP4">
            <v>573.38699999999994</v>
          </cell>
          <cell r="AQ4">
            <v>583.73500000000001</v>
          </cell>
          <cell r="AR4">
            <v>584</v>
          </cell>
          <cell r="AS4">
            <v>584.5</v>
          </cell>
          <cell r="AT4">
            <v>609</v>
          </cell>
          <cell r="AU4">
            <v>585</v>
          </cell>
          <cell r="AV4">
            <v>597</v>
          </cell>
          <cell r="AW4">
            <v>590.20000000000005</v>
          </cell>
          <cell r="AX4">
            <v>582</v>
          </cell>
          <cell r="AY4">
            <v>580.70000000000005</v>
          </cell>
          <cell r="AZ4" t="str">
            <v>SE, Database, Table LEM01</v>
          </cell>
        </row>
        <row r="6">
          <cell r="B6" t="str">
            <v>Stock of dwellings</v>
          </cell>
        </row>
        <row r="7">
          <cell r="B7" t="str">
            <v>nbrlog</v>
          </cell>
          <cell r="C7" t="str">
            <v>Stock of all dwellings</v>
          </cell>
          <cell r="D7" t="str">
            <v>eso</v>
          </cell>
          <cell r="E7" t="str">
            <v>k</v>
          </cell>
          <cell r="AD7">
            <v>614.62</v>
          </cell>
          <cell r="AE7">
            <v>617.02</v>
          </cell>
          <cell r="AF7">
            <v>618.20000000000005</v>
          </cell>
          <cell r="AG7">
            <v>618.83000000000004</v>
          </cell>
          <cell r="AH7">
            <v>619.49</v>
          </cell>
          <cell r="AI7">
            <v>620.41</v>
          </cell>
          <cell r="AJ7">
            <v>621.16999999999996</v>
          </cell>
          <cell r="AK7">
            <v>621.89</v>
          </cell>
          <cell r="AL7">
            <v>622.51</v>
          </cell>
          <cell r="AM7">
            <v>623.65</v>
          </cell>
          <cell r="AN7">
            <v>626.08000000000004</v>
          </cell>
          <cell r="AO7">
            <v>629.1</v>
          </cell>
          <cell r="AP7">
            <v>633.1</v>
          </cell>
          <cell r="AQ7">
            <v>638.20000000000005</v>
          </cell>
          <cell r="AR7">
            <v>645.25</v>
          </cell>
          <cell r="AS7">
            <v>650.54999999999995</v>
          </cell>
          <cell r="AT7">
            <v>653.6</v>
          </cell>
          <cell r="AU7">
            <v>655.9</v>
          </cell>
          <cell r="AV7">
            <v>657.82</v>
          </cell>
          <cell r="AW7">
            <v>659</v>
          </cell>
          <cell r="AX7">
            <v>660</v>
          </cell>
          <cell r="AY7">
            <v>662</v>
          </cell>
          <cell r="AZ7" t="str">
            <v>SE, Database, Table KVE1</v>
          </cell>
        </row>
        <row r="8">
          <cell r="B8" t="str">
            <v>nbrlpr</v>
          </cell>
          <cell r="C8" t="str">
            <v>Stock of permanently occupied dwellings</v>
          </cell>
          <cell r="D8" t="str">
            <v>eso</v>
          </cell>
          <cell r="E8" t="str">
            <v>k</v>
          </cell>
          <cell r="AD8">
            <v>579</v>
          </cell>
          <cell r="AE8">
            <v>580</v>
          </cell>
          <cell r="AF8">
            <v>589.35</v>
          </cell>
          <cell r="AG8">
            <v>590.28499999999997</v>
          </cell>
          <cell r="AH8">
            <v>591.28800000000001</v>
          </cell>
          <cell r="AI8">
            <v>592.16999999999996</v>
          </cell>
          <cell r="AJ8">
            <v>592.95500000000004</v>
          </cell>
          <cell r="AK8">
            <v>593.67499999999995</v>
          </cell>
          <cell r="AL8">
            <v>594.2940000000001</v>
          </cell>
          <cell r="AM8">
            <v>595.42900000000009</v>
          </cell>
          <cell r="AN8">
            <v>597.86400000000003</v>
          </cell>
          <cell r="AO8">
            <v>600.79999999999995</v>
          </cell>
          <cell r="AP8">
            <v>604.6</v>
          </cell>
          <cell r="AQ8">
            <v>613.9</v>
          </cell>
          <cell r="AR8">
            <v>620.42999999999995</v>
          </cell>
          <cell r="AS8">
            <v>625.53</v>
          </cell>
          <cell r="AT8">
            <v>627.03</v>
          </cell>
          <cell r="AU8">
            <v>630</v>
          </cell>
          <cell r="AV8">
            <v>631</v>
          </cell>
          <cell r="AW8">
            <v>633.0393939393939</v>
          </cell>
          <cell r="AX8">
            <v>634.07854984894266</v>
          </cell>
          <cell r="AY8">
            <v>638.83000000000004</v>
          </cell>
          <cell r="AZ8" t="str">
            <v>TUT</v>
          </cell>
        </row>
        <row r="9">
          <cell r="B9" t="str">
            <v>nbrres</v>
          </cell>
          <cell r="C9" t="str">
            <v>Stock of second residences</v>
          </cell>
        </row>
        <row r="10">
          <cell r="B10" t="str">
            <v>nbrmi</v>
          </cell>
          <cell r="C10" t="str">
            <v>Stock of single family houses</v>
          </cell>
          <cell r="D10" t="str">
            <v>eso</v>
          </cell>
          <cell r="E10" t="str">
            <v>k</v>
          </cell>
          <cell r="AE10">
            <v>177.07899999999998</v>
          </cell>
          <cell r="AF10">
            <v>178.65979999999999</v>
          </cell>
          <cell r="AG10">
            <v>179.45199999999997</v>
          </cell>
          <cell r="AH10">
            <v>180.27450000000002</v>
          </cell>
          <cell r="AI10">
            <v>181.1568</v>
          </cell>
          <cell r="AJ10">
            <v>182.01160000000004</v>
          </cell>
          <cell r="AK10">
            <v>180.97290000000001</v>
          </cell>
          <cell r="AL10">
            <v>185.505</v>
          </cell>
          <cell r="AM10">
            <v>188.95080000000002</v>
          </cell>
          <cell r="AN10">
            <v>188.45609999999999</v>
          </cell>
          <cell r="AO10">
            <v>185.614</v>
          </cell>
          <cell r="AP10">
            <v>186.7645</v>
          </cell>
          <cell r="AQ10">
            <v>185.07800000000003</v>
          </cell>
          <cell r="AR10">
            <v>188.39840000000001</v>
          </cell>
          <cell r="AS10">
            <v>191.24700000000001</v>
          </cell>
          <cell r="AT10">
            <v>193.46560000000002</v>
          </cell>
          <cell r="AU10">
            <v>195.45820000000001</v>
          </cell>
          <cell r="AV10">
            <v>197.34</v>
          </cell>
          <cell r="AW10">
            <v>199.018</v>
          </cell>
          <cell r="AX10">
            <v>200.64</v>
          </cell>
          <cell r="AY10">
            <v>201.91</v>
          </cell>
          <cell r="AZ10" t="str">
            <v>SE, Database, Table KVE1</v>
          </cell>
        </row>
        <row r="11">
          <cell r="B11" t="str">
            <v>nbrmpr</v>
          </cell>
          <cell r="C11" t="str">
            <v>Stock of permanently occupied single family houses</v>
          </cell>
          <cell r="D11" t="str">
            <v>eso</v>
          </cell>
          <cell r="E11" t="str">
            <v>k</v>
          </cell>
          <cell r="AE11">
            <v>169</v>
          </cell>
          <cell r="AF11">
            <v>170.32214999999999</v>
          </cell>
          <cell r="AG11">
            <v>171.18265</v>
          </cell>
          <cell r="AH11">
            <v>172.064808</v>
          </cell>
          <cell r="AI11">
            <v>172.91363999999999</v>
          </cell>
          <cell r="AJ11">
            <v>173.735815</v>
          </cell>
          <cell r="AK11">
            <v>172.75942500000002</v>
          </cell>
          <cell r="AL11">
            <v>177.09961200000001</v>
          </cell>
          <cell r="AM11">
            <v>180.41498700000002</v>
          </cell>
          <cell r="AN11">
            <v>179.95706400000003</v>
          </cell>
          <cell r="AO11">
            <v>177.23599999999999</v>
          </cell>
          <cell r="AP11">
            <v>178.357</v>
          </cell>
          <cell r="AQ11">
            <v>178.03099999999998</v>
          </cell>
          <cell r="AR11">
            <v>181.16555999999997</v>
          </cell>
          <cell r="AS11">
            <v>183.90581999999998</v>
          </cell>
          <cell r="AT11">
            <v>185.60087999999999</v>
          </cell>
          <cell r="AU11">
            <v>187.74</v>
          </cell>
          <cell r="AV11">
            <v>189.3</v>
          </cell>
          <cell r="AW11">
            <v>191.17789696969695</v>
          </cell>
          <cell r="AX11">
            <v>192.75987915407856</v>
          </cell>
          <cell r="AY11">
            <v>194.84315000000004</v>
          </cell>
          <cell r="AZ11" t="str">
            <v>TUT</v>
          </cell>
        </row>
        <row r="12">
          <cell r="B12" t="str">
            <v>nbrlc</v>
          </cell>
          <cell r="C12" t="str">
            <v>Stock of flats</v>
          </cell>
          <cell r="D12" t="str">
            <v>eso</v>
          </cell>
          <cell r="E12" t="str">
            <v>k</v>
          </cell>
          <cell r="AE12">
            <v>439.92099999999999</v>
          </cell>
          <cell r="AF12">
            <v>439.54019999999997</v>
          </cell>
          <cell r="AG12">
            <v>439.34799999999996</v>
          </cell>
          <cell r="AH12">
            <v>439.22550000000001</v>
          </cell>
          <cell r="AI12">
            <v>439.2432</v>
          </cell>
          <cell r="AJ12">
            <v>439.18840000000006</v>
          </cell>
          <cell r="AK12">
            <v>440.9271</v>
          </cell>
          <cell r="AL12">
            <v>436.995</v>
          </cell>
          <cell r="AM12">
            <v>434.64920000000006</v>
          </cell>
          <cell r="AN12">
            <v>437.64390000000009</v>
          </cell>
          <cell r="AO12">
            <v>443.58600000000007</v>
          </cell>
          <cell r="AP12">
            <v>446.33550000000002</v>
          </cell>
          <cell r="AQ12">
            <v>453.12200000000007</v>
          </cell>
          <cell r="AR12">
            <v>456.80160000000001</v>
          </cell>
          <cell r="AS12">
            <v>459.25299999999993</v>
          </cell>
          <cell r="AT12">
            <v>460.13440000000003</v>
          </cell>
          <cell r="AU12">
            <v>460.4418</v>
          </cell>
          <cell r="AV12">
            <v>460.46</v>
          </cell>
          <cell r="AW12">
            <v>459.98199999999997</v>
          </cell>
          <cell r="AX12">
            <v>459.36</v>
          </cell>
          <cell r="AY12">
            <v>460.09000000000003</v>
          </cell>
          <cell r="AZ12" t="str">
            <v>SE, Database, Table KVE1</v>
          </cell>
        </row>
        <row r="13">
          <cell r="B13" t="str">
            <v>nbripr</v>
          </cell>
          <cell r="C13" t="str">
            <v>Stock of permanently occupied flats</v>
          </cell>
          <cell r="D13" t="str">
            <v>eso</v>
          </cell>
          <cell r="E13" t="str">
            <v>k</v>
          </cell>
          <cell r="AE13">
            <v>422.76408099999998</v>
          </cell>
          <cell r="AF13">
            <v>422.39813219999996</v>
          </cell>
          <cell r="AG13">
            <v>422.21342799999996</v>
          </cell>
          <cell r="AH13">
            <v>422.09570550000001</v>
          </cell>
          <cell r="AI13">
            <v>422.11271520000003</v>
          </cell>
          <cell r="AJ13">
            <v>422.06005240000007</v>
          </cell>
          <cell r="AK13">
            <v>423.29001599999998</v>
          </cell>
          <cell r="AL13">
            <v>419.51519999999999</v>
          </cell>
          <cell r="AM13">
            <v>417.26323200000007</v>
          </cell>
          <cell r="AN13">
            <v>420.13814400000007</v>
          </cell>
          <cell r="AO13">
            <v>425.84256000000005</v>
          </cell>
          <cell r="AP13">
            <v>428.03574450000002</v>
          </cell>
          <cell r="AQ13">
            <v>434.54399800000004</v>
          </cell>
          <cell r="AR13">
            <v>438.0727344</v>
          </cell>
          <cell r="AS13">
            <v>440.42362699999995</v>
          </cell>
          <cell r="AT13">
            <v>441.26888960000002</v>
          </cell>
          <cell r="AU13">
            <v>441.56368620000001</v>
          </cell>
          <cell r="AV13">
            <v>441.58114</v>
          </cell>
          <cell r="AW13">
            <v>441.86149696969687</v>
          </cell>
          <cell r="AX13">
            <v>441.31867069486407</v>
          </cell>
          <cell r="AY13">
            <v>443.98685000000006</v>
          </cell>
          <cell r="AZ13" t="str">
            <v>TUT</v>
          </cell>
        </row>
        <row r="15">
          <cell r="B15" t="str">
            <v>Stocks of dwelling by type of fuels</v>
          </cell>
        </row>
        <row r="16">
          <cell r="B16" t="str">
            <v>Stock of permanently occupied dwellings (sum of houses &amp; flats)</v>
          </cell>
        </row>
        <row r="17">
          <cell r="B17" t="str">
            <v>nbrlprpet</v>
          </cell>
          <cell r="C17" t="str">
            <v>Stock of dwellings with oil space heating</v>
          </cell>
        </row>
        <row r="18">
          <cell r="B18" t="str">
            <v>nbrlprgaz</v>
          </cell>
          <cell r="C18" t="str">
            <v>Stock of dwellings with gas space heating</v>
          </cell>
        </row>
        <row r="19">
          <cell r="B19" t="str">
            <v>nbrlprcms</v>
          </cell>
          <cell r="C19" t="str">
            <v>Stock of dwellings with coal,lignite,peat space heating</v>
          </cell>
        </row>
        <row r="20">
          <cell r="B20" t="str">
            <v>nbrlprvap</v>
          </cell>
          <cell r="C20" t="str">
            <v>Stock of dwellings with district heating space heating</v>
          </cell>
          <cell r="D20" t="str">
            <v>eso</v>
          </cell>
          <cell r="E20" t="str">
            <v>k</v>
          </cell>
          <cell r="AE20">
            <v>343.42220000000003</v>
          </cell>
          <cell r="AF20">
            <v>344.09012000000001</v>
          </cell>
          <cell r="AG20">
            <v>344.42407999999995</v>
          </cell>
          <cell r="AH20">
            <v>344.81369999999993</v>
          </cell>
          <cell r="AI20">
            <v>345.19055999999995</v>
          </cell>
          <cell r="AJ20">
            <v>345.69779999999997</v>
          </cell>
          <cell r="AK20">
            <v>344.53259999999995</v>
          </cell>
          <cell r="AL20">
            <v>344.24250000000001</v>
          </cell>
          <cell r="AM20">
            <v>344.85079999999999</v>
          </cell>
          <cell r="AN20">
            <v>343.72890000000001</v>
          </cell>
          <cell r="AO20">
            <v>343.54320000000007</v>
          </cell>
          <cell r="AP20">
            <v>344.40640000000002</v>
          </cell>
          <cell r="AQ20">
            <v>344.62800000000004</v>
          </cell>
          <cell r="AR20">
            <v>345.18200000000002</v>
          </cell>
          <cell r="AS20">
            <v>346.06599999999997</v>
          </cell>
          <cell r="AT20">
            <v>347.06160000000006</v>
          </cell>
          <cell r="AU20">
            <v>351.56239999999997</v>
          </cell>
          <cell r="AV20">
            <v>353.23860000000002</v>
          </cell>
          <cell r="AW20">
            <v>353.76</v>
          </cell>
          <cell r="AX20">
            <v>354.17</v>
          </cell>
          <cell r="AY20">
            <v>357</v>
          </cell>
          <cell r="AZ20" t="str">
            <v>SE, LER27</v>
          </cell>
        </row>
        <row r="21">
          <cell r="B21" t="str">
            <v>nbrlprboi</v>
          </cell>
          <cell r="C21" t="str">
            <v>Stock of dwellings with wood space heating</v>
          </cell>
        </row>
        <row r="22">
          <cell r="B22" t="str">
            <v>nbrlprele</v>
          </cell>
          <cell r="C22" t="str">
            <v>Stock of dwellings with electricity space heating</v>
          </cell>
        </row>
        <row r="23">
          <cell r="B23" t="str">
            <v>Stock of permanently occupied houses</v>
          </cell>
        </row>
        <row r="24">
          <cell r="B24" t="str">
            <v>nbrmprpet</v>
          </cell>
          <cell r="C24" t="str">
            <v>Stock of houses with oil space heating</v>
          </cell>
        </row>
        <row r="25">
          <cell r="B25" t="str">
            <v>nbrmprgaz</v>
          </cell>
          <cell r="C25" t="str">
            <v>Stock of houses with gas space heating</v>
          </cell>
        </row>
        <row r="26">
          <cell r="B26" t="str">
            <v>nbrmprcms</v>
          </cell>
          <cell r="C26" t="str">
            <v>Stock of houses with coal,lignite,peat space heating</v>
          </cell>
        </row>
        <row r="27">
          <cell r="B27" t="str">
            <v>nbrmprvap</v>
          </cell>
          <cell r="C27" t="str">
            <v>Stock of houses with district heating space heating</v>
          </cell>
        </row>
        <row r="28">
          <cell r="B28" t="str">
            <v>nbrmprboi</v>
          </cell>
          <cell r="C28" t="str">
            <v>Stock of houses with wood space heating</v>
          </cell>
        </row>
        <row r="29">
          <cell r="B29" t="str">
            <v>nbrmprele</v>
          </cell>
          <cell r="C29" t="str">
            <v>Stock of houses with electricity space heating</v>
          </cell>
        </row>
        <row r="30">
          <cell r="B30" t="str">
            <v>Stock of permanently occupied flats</v>
          </cell>
        </row>
        <row r="31">
          <cell r="B31" t="str">
            <v>nbriprpet</v>
          </cell>
          <cell r="C31" t="str">
            <v>Stock of flats with oil space heating</v>
          </cell>
        </row>
        <row r="32">
          <cell r="B32" t="str">
            <v>nbriprgaz</v>
          </cell>
          <cell r="C32" t="str">
            <v>Stock of flats with gas space heating</v>
          </cell>
        </row>
        <row r="33">
          <cell r="B33" t="str">
            <v>nbriprcms</v>
          </cell>
          <cell r="C33" t="str">
            <v>Stock of flats with coal,lignite,peat space heating</v>
          </cell>
        </row>
        <row r="34">
          <cell r="B34" t="str">
            <v>nbriprvap</v>
          </cell>
          <cell r="C34" t="str">
            <v>Stock of flats with district heating space heating</v>
          </cell>
        </row>
        <row r="35">
          <cell r="B35" t="str">
            <v>nbriprboi</v>
          </cell>
          <cell r="C35" t="str">
            <v>Stock of flats with wood space heating</v>
          </cell>
        </row>
        <row r="36">
          <cell r="B36" t="str">
            <v>nbriprele</v>
          </cell>
          <cell r="C36" t="str">
            <v>Stock of flats with electricity space heating</v>
          </cell>
        </row>
        <row r="38">
          <cell r="B38" t="str">
            <v>Annual construction</v>
          </cell>
        </row>
        <row r="39">
          <cell r="B39" t="str">
            <v>nbrlpn</v>
          </cell>
          <cell r="C39" t="str">
            <v>Annual construction of new dwellings</v>
          </cell>
          <cell r="D39" t="str">
            <v>eso</v>
          </cell>
          <cell r="E39" t="str">
            <v>k</v>
          </cell>
          <cell r="AB39">
            <v>3.4049999999999998</v>
          </cell>
          <cell r="AC39">
            <v>2.431</v>
          </cell>
          <cell r="AD39">
            <v>1.9530000000000001</v>
          </cell>
          <cell r="AE39">
            <v>1.149</v>
          </cell>
          <cell r="AF39">
            <v>0.93500000000000005</v>
          </cell>
          <cell r="AG39">
            <v>1.0029999999999999</v>
          </cell>
          <cell r="AH39">
            <v>0.88200000000000001</v>
          </cell>
          <cell r="AI39">
            <v>0.78500000000000003</v>
          </cell>
          <cell r="AJ39">
            <v>0.72</v>
          </cell>
          <cell r="AK39">
            <v>0.61899999999999999</v>
          </cell>
          <cell r="AL39">
            <v>1.135</v>
          </cell>
          <cell r="AM39">
            <v>2.3450000000000002</v>
          </cell>
          <cell r="AN39">
            <v>3.105</v>
          </cell>
          <cell r="AO39">
            <v>3.9279999999999999</v>
          </cell>
          <cell r="AP39">
            <v>5.0679999999999996</v>
          </cell>
          <cell r="AQ39">
            <v>7.0730000000000004</v>
          </cell>
          <cell r="AR39">
            <v>5.3</v>
          </cell>
          <cell r="AS39">
            <v>3.0259999999999998</v>
          </cell>
          <cell r="AT39">
            <v>2.2999999999999998</v>
          </cell>
          <cell r="AU39">
            <v>1.9</v>
          </cell>
          <cell r="AV39">
            <v>2</v>
          </cell>
          <cell r="AW39">
            <v>2.1</v>
          </cell>
          <cell r="AX39">
            <v>2.7559999999999998</v>
          </cell>
          <cell r="AY39">
            <v>3.9689999999999999</v>
          </cell>
          <cell r="AZ39" t="str">
            <v>SE, Database, Table EH05</v>
          </cell>
        </row>
        <row r="40">
          <cell r="B40" t="str">
            <v>nbrmpn</v>
          </cell>
          <cell r="C40" t="str">
            <v>Annual construction of new single family houses</v>
          </cell>
          <cell r="D40" t="str">
            <v>eso</v>
          </cell>
          <cell r="E40" t="str">
            <v>k</v>
          </cell>
          <cell r="AB40">
            <v>0.65700000000000003</v>
          </cell>
          <cell r="AC40">
            <v>0.60499999999999998</v>
          </cell>
          <cell r="AD40">
            <v>0.60099999999999998</v>
          </cell>
          <cell r="AE40">
            <v>0.61399999999999999</v>
          </cell>
          <cell r="AF40">
            <v>0.61599999999999999</v>
          </cell>
          <cell r="AG40">
            <v>0.84899999999999998</v>
          </cell>
          <cell r="AH40">
            <v>0.61599999999999999</v>
          </cell>
          <cell r="AI40">
            <v>0.47600000000000003</v>
          </cell>
          <cell r="AJ40">
            <v>0.374</v>
          </cell>
          <cell r="AK40">
            <v>0.30499999999999999</v>
          </cell>
          <cell r="AL40">
            <v>0.42</v>
          </cell>
          <cell r="AM40">
            <v>1.0980000000000001</v>
          </cell>
          <cell r="AN40">
            <v>1.0189999999999999</v>
          </cell>
          <cell r="AO40">
            <v>1</v>
          </cell>
          <cell r="AP40">
            <v>1.0980000000000001</v>
          </cell>
          <cell r="AQ40">
            <v>1.4119999999999999</v>
          </cell>
          <cell r="AR40">
            <v>1.4119999999999999</v>
          </cell>
          <cell r="AS40">
            <v>1.1000000000000001</v>
          </cell>
          <cell r="AT40">
            <v>0.9</v>
          </cell>
          <cell r="AU40">
            <v>0.8</v>
          </cell>
          <cell r="AV40">
            <v>0.95</v>
          </cell>
          <cell r="AW40">
            <v>1.1000000000000001</v>
          </cell>
          <cell r="AX40">
            <v>1.2</v>
          </cell>
          <cell r="AY40">
            <v>1.6</v>
          </cell>
          <cell r="AZ40" t="str">
            <v>SE, Database, Table EH05</v>
          </cell>
        </row>
        <row r="41">
          <cell r="B41" t="str">
            <v>nbripn</v>
          </cell>
          <cell r="C41" t="str">
            <v>Annual construction of new flats</v>
          </cell>
          <cell r="D41" t="str">
            <v>eso</v>
          </cell>
          <cell r="E41" t="str">
            <v>k</v>
          </cell>
          <cell r="AB41">
            <v>2.7480000000000002</v>
          </cell>
          <cell r="AC41">
            <v>1.8260000000000001</v>
          </cell>
          <cell r="AD41">
            <v>1.3520000000000001</v>
          </cell>
          <cell r="AE41">
            <v>0.53500000000000003</v>
          </cell>
          <cell r="AF41">
            <v>0.31900000000000006</v>
          </cell>
          <cell r="AG41">
            <v>0.15399999999999991</v>
          </cell>
          <cell r="AH41">
            <v>0.26600000000000001</v>
          </cell>
          <cell r="AI41">
            <v>0.309</v>
          </cell>
          <cell r="AJ41">
            <v>0.34599999999999997</v>
          </cell>
          <cell r="AK41">
            <v>0.314</v>
          </cell>
          <cell r="AL41">
            <v>0.71499999999999997</v>
          </cell>
          <cell r="AM41">
            <v>2.0070000000000001</v>
          </cell>
          <cell r="AN41">
            <v>2.9089999999999998</v>
          </cell>
          <cell r="AO41">
            <v>2.9279999999999999</v>
          </cell>
          <cell r="AP41">
            <v>3.97</v>
          </cell>
          <cell r="AQ41">
            <v>5.6609999999999996</v>
          </cell>
          <cell r="AR41">
            <v>3.9159999999999999</v>
          </cell>
          <cell r="AS41">
            <v>1.9039999999999999</v>
          </cell>
          <cell r="AT41">
            <v>1.4</v>
          </cell>
          <cell r="AU41">
            <v>1.0999999999999999</v>
          </cell>
          <cell r="AV41">
            <v>1.05</v>
          </cell>
          <cell r="AW41">
            <v>1</v>
          </cell>
          <cell r="AX41">
            <v>1.5660000000000001</v>
          </cell>
          <cell r="AY41">
            <v>2.3809999999999998</v>
          </cell>
          <cell r="AZ41" t="str">
            <v>SE, Database, Table EH06</v>
          </cell>
        </row>
        <row r="43">
          <cell r="B43" t="str">
            <v>Central heating (individual/collective/district heating)</v>
          </cell>
        </row>
        <row r="44">
          <cell r="B44" t="str">
            <v>nbrlprccc</v>
          </cell>
          <cell r="C44" t="str">
            <v>Stock of permanently occupied dwellings with central collective heating (incl. district heating)</v>
          </cell>
          <cell r="D44" t="str">
            <v>eso</v>
          </cell>
          <cell r="E44" t="str">
            <v>k</v>
          </cell>
          <cell r="AD44">
            <v>322.27139999999997</v>
          </cell>
          <cell r="AE44">
            <v>322.82799999999997</v>
          </cell>
          <cell r="AF44">
            <v>328.03220999999996</v>
          </cell>
          <cell r="AG44">
            <v>328.55263099999996</v>
          </cell>
          <cell r="AH44">
            <v>329.11090080000002</v>
          </cell>
          <cell r="AI44">
            <v>329.48338799999999</v>
          </cell>
          <cell r="AJ44">
            <v>329.97945749999997</v>
          </cell>
          <cell r="AK44">
            <v>328.89594999999991</v>
          </cell>
          <cell r="AL44">
            <v>328.64458200000001</v>
          </cell>
          <cell r="AM44">
            <v>329.27223700000002</v>
          </cell>
          <cell r="AN44">
            <v>328.22733599999998</v>
          </cell>
          <cell r="AO44">
            <v>328.03680000000003</v>
          </cell>
          <cell r="AP44">
            <v>328.9024</v>
          </cell>
          <cell r="AQ44">
            <v>331.50599999999997</v>
          </cell>
          <cell r="AR44">
            <v>331.93004999999999</v>
          </cell>
          <cell r="AS44">
            <v>332.78196000000003</v>
          </cell>
          <cell r="AT44">
            <v>332.95292999999998</v>
          </cell>
          <cell r="AU44">
            <v>337.68</v>
          </cell>
          <cell r="AV44">
            <v>338.84700000000004</v>
          </cell>
          <cell r="AW44">
            <v>339.30911515151513</v>
          </cell>
          <cell r="AX44">
            <v>339.23202416918429</v>
          </cell>
          <cell r="AY44">
            <v>344.96820000000002</v>
          </cell>
          <cell r="AZ44" t="str">
            <v>SE, Databse, Table LER27</v>
          </cell>
        </row>
        <row r="45">
          <cell r="B45" t="str">
            <v>nbrlprcci</v>
          </cell>
          <cell r="C45" t="str">
            <v>Stock of permanently occupied dwellings with central individual heating (incl. district heating)</v>
          </cell>
          <cell r="D45" t="str">
            <v>eso</v>
          </cell>
          <cell r="E45" t="str">
            <v>k</v>
          </cell>
          <cell r="AD45">
            <v>67.676993999999993</v>
          </cell>
          <cell r="AE45">
            <v>67.793879999999987</v>
          </cell>
          <cell r="AF45">
            <v>68.886764099999994</v>
          </cell>
          <cell r="AG45">
            <v>69.324605140999992</v>
          </cell>
          <cell r="AH45">
            <v>69.442400068800012</v>
          </cell>
          <cell r="AI45">
            <v>69.520994868000002</v>
          </cell>
          <cell r="AJ45">
            <v>69.955644989999996</v>
          </cell>
          <cell r="AK45">
            <v>69.725941399999982</v>
          </cell>
          <cell r="AL45">
            <v>69.672651384000005</v>
          </cell>
          <cell r="AM45">
            <v>70.134986480999999</v>
          </cell>
          <cell r="AN45">
            <v>69.912422567999997</v>
          </cell>
          <cell r="AO45">
            <v>69.871838400000001</v>
          </cell>
          <cell r="AP45">
            <v>70.385113599999997</v>
          </cell>
          <cell r="AQ45">
            <v>70.942283999999987</v>
          </cell>
          <cell r="AR45">
            <v>71.033030699999983</v>
          </cell>
          <cell r="AS45">
            <v>71.215339439999994</v>
          </cell>
          <cell r="AT45">
            <v>71.251927019999997</v>
          </cell>
          <cell r="AU45">
            <v>82.393919999999994</v>
          </cell>
          <cell r="AV45">
            <v>94.199466000000015</v>
          </cell>
          <cell r="AW45">
            <v>94.667243127272727</v>
          </cell>
          <cell r="AX45">
            <v>101.76960725075529</v>
          </cell>
          <cell r="AY45">
            <v>103</v>
          </cell>
          <cell r="AZ45" t="str">
            <v>SE, Databse, Table LER27</v>
          </cell>
        </row>
        <row r="46">
          <cell r="B46" t="str">
            <v>nbrlprcdi</v>
          </cell>
          <cell r="C46" t="str">
            <v>Stock of permanently occupied dwellings with room heating</v>
          </cell>
          <cell r="D46" t="str">
            <v>eso</v>
          </cell>
          <cell r="E46" t="str">
            <v>k</v>
          </cell>
          <cell r="AD46">
            <v>189.05160600000005</v>
          </cell>
          <cell r="AE46">
            <v>189.37812000000002</v>
          </cell>
          <cell r="AF46">
            <v>192.43102590000007</v>
          </cell>
          <cell r="AG46">
            <v>192.407763859</v>
          </cell>
          <cell r="AH46">
            <v>192.73469913119999</v>
          </cell>
          <cell r="AI46">
            <v>193.16561713199997</v>
          </cell>
          <cell r="AJ46">
            <v>193.01989751000008</v>
          </cell>
          <cell r="AK46">
            <v>195.05310860000006</v>
          </cell>
          <cell r="AL46">
            <v>195.97676661600008</v>
          </cell>
          <cell r="AM46">
            <v>196.02177651900007</v>
          </cell>
          <cell r="AN46">
            <v>199.72424143200004</v>
          </cell>
          <cell r="AO46">
            <v>202.89136159999993</v>
          </cell>
          <cell r="AP46">
            <v>205.31248640000001</v>
          </cell>
          <cell r="AQ46">
            <v>211.45171600000003</v>
          </cell>
          <cell r="AR46">
            <v>217.46691929999997</v>
          </cell>
          <cell r="AS46">
            <v>221.53270055999997</v>
          </cell>
          <cell r="AT46">
            <v>222.82514298000001</v>
          </cell>
          <cell r="AU46">
            <v>209.92608000000001</v>
          </cell>
          <cell r="AV46">
            <v>197.95353399999993</v>
          </cell>
          <cell r="AW46">
            <v>199.06303566060603</v>
          </cell>
          <cell r="AX46">
            <v>193.07691842900309</v>
          </cell>
          <cell r="AY46">
            <v>190</v>
          </cell>
          <cell r="AZ46" t="str">
            <v>TUT</v>
          </cell>
        </row>
        <row r="47">
          <cell r="B47" t="str">
            <v>pcdwcc</v>
          </cell>
          <cell r="C47" t="str">
            <v>percent of dwelling with central heating</v>
          </cell>
          <cell r="D47" t="str">
            <v>eso</v>
          </cell>
          <cell r="E47">
            <v>1</v>
          </cell>
          <cell r="AD47">
            <v>76.66</v>
          </cell>
          <cell r="AE47">
            <v>76.66</v>
          </cell>
          <cell r="AF47">
            <v>76.66</v>
          </cell>
          <cell r="AG47">
            <v>76.759999999999991</v>
          </cell>
          <cell r="AH47">
            <v>76.759999999999991</v>
          </cell>
          <cell r="AI47">
            <v>76.740000000000009</v>
          </cell>
          <cell r="AJ47">
            <v>76.849999999999994</v>
          </cell>
          <cell r="AK47">
            <v>76.599999999999994</v>
          </cell>
          <cell r="AL47">
            <v>76.5</v>
          </cell>
          <cell r="AM47">
            <v>76.599999999999994</v>
          </cell>
          <cell r="AN47">
            <v>76.2</v>
          </cell>
          <cell r="AO47">
            <v>75.900000000000006</v>
          </cell>
          <cell r="AP47">
            <v>75.8</v>
          </cell>
          <cell r="AQ47">
            <v>75.400000000000006</v>
          </cell>
          <cell r="AR47">
            <v>74.900000000000006</v>
          </cell>
          <cell r="AS47">
            <v>74.599999999999994</v>
          </cell>
          <cell r="AT47">
            <v>74.5</v>
          </cell>
          <cell r="AU47">
            <v>78</v>
          </cell>
          <cell r="AV47">
            <v>81.5</v>
          </cell>
          <cell r="AW47">
            <v>81.5</v>
          </cell>
          <cell r="AX47">
            <v>83.5</v>
          </cell>
          <cell r="AY47">
            <v>84</v>
          </cell>
          <cell r="AZ47" t="str">
            <v>SE, Databse, Table LER27</v>
          </cell>
        </row>
        <row r="48">
          <cell r="Z48">
            <v>0.7271546116957075</v>
          </cell>
          <cell r="AA48">
            <v>0.73565253727097257</v>
          </cell>
          <cell r="AB48">
            <v>0.74595822763665509</v>
          </cell>
          <cell r="AC48">
            <v>0.75301713405291848</v>
          </cell>
          <cell r="AD48">
            <v>0.76369749479675819</v>
          </cell>
          <cell r="AE48">
            <v>0.77117222079251613</v>
          </cell>
          <cell r="AF48">
            <v>0.77614929701709412</v>
          </cell>
          <cell r="AG48">
            <v>0.7812713892833798</v>
          </cell>
          <cell r="AH48">
            <v>0.78679134767545444</v>
          </cell>
          <cell r="AI48">
            <v>0.79137146869853381</v>
          </cell>
          <cell r="AJ48">
            <v>0.79733706166128149</v>
          </cell>
          <cell r="AK48">
            <v>0.80279668635971779</v>
          </cell>
          <cell r="AL48">
            <v>0.80654722585446004</v>
          </cell>
          <cell r="AM48">
            <v>0.81201844846716753</v>
          </cell>
          <cell r="AN48">
            <v>0.81752734038713315</v>
          </cell>
          <cell r="AO48">
            <v>0.82357826358661201</v>
          </cell>
          <cell r="AP48">
            <v>0.82658332761422126</v>
          </cell>
          <cell r="AQ48">
            <v>0.83279031065756126</v>
          </cell>
          <cell r="AR48">
            <v>0.83463690122980061</v>
          </cell>
          <cell r="AS48">
            <v>0.83596494829525914</v>
          </cell>
          <cell r="AT48">
            <v>0.84374178955160117</v>
          </cell>
          <cell r="AU48">
            <v>0.84490588525347887</v>
          </cell>
          <cell r="AV48">
            <v>0.85</v>
          </cell>
          <cell r="AW48">
            <v>0.85</v>
          </cell>
          <cell r="AX48">
            <v>0.85</v>
          </cell>
          <cell r="AY48">
            <v>0.85</v>
          </cell>
          <cell r="AZ48" t="str">
            <v>ody?</v>
          </cell>
        </row>
        <row r="49">
          <cell r="B49" t="str">
            <v>Dwellings size</v>
          </cell>
        </row>
        <row r="50">
          <cell r="B50" t="str">
            <v>surlog</v>
          </cell>
          <cell r="C50" t="str">
            <v>Average area of dwellings</v>
          </cell>
          <cell r="D50" t="str">
            <v>eso</v>
          </cell>
          <cell r="E50" t="str">
            <v>m2</v>
          </cell>
          <cell r="AE50">
            <v>58.542141230068331</v>
          </cell>
          <cell r="AF50">
            <v>58.557536466774714</v>
          </cell>
          <cell r="AG50">
            <v>58.621805241022315</v>
          </cell>
          <cell r="AH50">
            <v>58.726567550096966</v>
          </cell>
          <cell r="AI50">
            <v>58.853914447134784</v>
          </cell>
          <cell r="AJ50">
            <v>58.929722759509993</v>
          </cell>
          <cell r="AK50">
            <v>60.012878300064386</v>
          </cell>
          <cell r="AL50">
            <v>60.073966875703491</v>
          </cell>
          <cell r="AM50">
            <v>60.128514056224901</v>
          </cell>
          <cell r="AN50">
            <v>60.198845413726744</v>
          </cell>
          <cell r="AO50">
            <v>60.309854655805779</v>
          </cell>
          <cell r="AP50">
            <v>60.457724094087723</v>
          </cell>
          <cell r="AQ50">
            <v>60.590743958300422</v>
          </cell>
          <cell r="AR50">
            <v>60.733312441240983</v>
          </cell>
          <cell r="AS50">
            <v>60.942343459392433</v>
          </cell>
          <cell r="AT50">
            <v>61.152959262106073</v>
          </cell>
          <cell r="AU50">
            <v>61.337209302325576</v>
          </cell>
          <cell r="AV50">
            <v>61.472785485592318</v>
          </cell>
          <cell r="AW50">
            <v>61.614472484037705</v>
          </cell>
          <cell r="AX50">
            <v>62</v>
          </cell>
          <cell r="AY50">
            <v>62.1</v>
          </cell>
          <cell r="AZ50" t="str">
            <v>SE, Database, Table KVE1</v>
          </cell>
        </row>
        <row r="51">
          <cell r="B51" t="str">
            <v>surmpr</v>
          </cell>
          <cell r="C51" t="str">
            <v>Average area of single family houses</v>
          </cell>
          <cell r="D51" t="str">
            <v>eso</v>
          </cell>
          <cell r="E51" t="str">
            <v>m2</v>
          </cell>
        </row>
        <row r="52">
          <cell r="B52" t="str">
            <v>suripr</v>
          </cell>
          <cell r="C52" t="str">
            <v>Average area of multi family flats</v>
          </cell>
          <cell r="D52" t="str">
            <v>eso</v>
          </cell>
          <cell r="E52" t="str">
            <v>m2</v>
          </cell>
        </row>
        <row r="53">
          <cell r="B53" t="str">
            <v>surlpn</v>
          </cell>
          <cell r="C53" t="str">
            <v>Surface area of new dwellings</v>
          </cell>
          <cell r="D53" t="str">
            <v>eso</v>
          </cell>
          <cell r="E53" t="str">
            <v>m2</v>
          </cell>
          <cell r="AE53">
            <v>91.296779808529152</v>
          </cell>
          <cell r="AF53">
            <v>110.69518716577539</v>
          </cell>
          <cell r="AG53">
            <v>121.23629112662015</v>
          </cell>
          <cell r="AH53">
            <v>112.58503401360544</v>
          </cell>
          <cell r="AI53">
            <v>110.95541401273886</v>
          </cell>
          <cell r="AJ53">
            <v>109.58333333333333</v>
          </cell>
          <cell r="AK53">
            <v>114.21647819063004</v>
          </cell>
          <cell r="AL53">
            <v>99.295154185022028</v>
          </cell>
          <cell r="AM53">
            <v>89.117043121149891</v>
          </cell>
          <cell r="AN53">
            <v>89.243156199677941</v>
          </cell>
          <cell r="AO53">
            <v>82.892057026476579</v>
          </cell>
          <cell r="AP53">
            <v>77.348066298342545</v>
          </cell>
          <cell r="AQ53">
            <v>80.121589141806865</v>
          </cell>
          <cell r="AR53">
            <v>86.490566037735846</v>
          </cell>
          <cell r="AS53">
            <v>100.79312623925975</v>
          </cell>
          <cell r="AT53">
            <v>102.32358003442341</v>
          </cell>
          <cell r="AU53">
            <v>107.35140771637121</v>
          </cell>
          <cell r="AV53">
            <v>117.28643216080403</v>
          </cell>
          <cell r="AW53">
            <v>120.44252044252045</v>
          </cell>
          <cell r="AX53">
            <v>106.13207547169812</v>
          </cell>
          <cell r="AY53">
            <v>100</v>
          </cell>
          <cell r="AZ53" t="str">
            <v>SE, Database, Table EH06</v>
          </cell>
        </row>
        <row r="54">
          <cell r="B54" t="str">
            <v>surmpn</v>
          </cell>
          <cell r="C54" t="str">
            <v>Surface area of new single family houses</v>
          </cell>
          <cell r="D54" t="str">
            <v>eso</v>
          </cell>
          <cell r="E54" t="str">
            <v>m2</v>
          </cell>
          <cell r="AE54">
            <v>121.78217821782178</v>
          </cell>
          <cell r="AF54">
            <v>126.86567164179104</v>
          </cell>
          <cell r="AG54">
            <v>124.41379310344827</v>
          </cell>
          <cell r="AH54">
            <v>128</v>
          </cell>
          <cell r="AI54">
            <v>136.45833333333334</v>
          </cell>
          <cell r="AJ54">
            <v>149.67532467532467</v>
          </cell>
          <cell r="AK54">
            <v>163.70967741935485</v>
          </cell>
          <cell r="AL54">
            <v>162.36263736263737</v>
          </cell>
          <cell r="AM54">
            <v>137.48103186646435</v>
          </cell>
          <cell r="AN54">
            <v>141.93899782135077</v>
          </cell>
          <cell r="AO54">
            <v>152.53164556962025</v>
          </cell>
          <cell r="AP54">
            <v>156.44736842105263</v>
          </cell>
          <cell r="AQ54">
            <v>161.94690265486724</v>
          </cell>
          <cell r="AR54">
            <v>164.8068669527897</v>
          </cell>
          <cell r="AS54">
            <v>175.52941176470588</v>
          </cell>
          <cell r="AT54">
            <v>174.09551374819102</v>
          </cell>
          <cell r="AU54">
            <v>176.58227848101265</v>
          </cell>
          <cell r="AV54">
            <v>184.98694516971278</v>
          </cell>
          <cell r="AW54">
            <v>184.28217821782178</v>
          </cell>
          <cell r="AX54">
            <v>173.35025380710661</v>
          </cell>
          <cell r="AY54">
            <v>165</v>
          </cell>
          <cell r="AZ54" t="str">
            <v>SE, Database, Table EH06</v>
          </cell>
        </row>
        <row r="55">
          <cell r="B55" t="str">
            <v>suripn</v>
          </cell>
          <cell r="C55" t="str">
            <v>Surface area of new flats</v>
          </cell>
          <cell r="D55" t="str">
            <v>eso</v>
          </cell>
          <cell r="E55" t="str">
            <v>m2</v>
          </cell>
          <cell r="AE55">
            <v>54.4</v>
          </cell>
          <cell r="AF55">
            <v>66.8</v>
          </cell>
          <cell r="AG55">
            <v>89</v>
          </cell>
          <cell r="AH55">
            <v>78.599999999999994</v>
          </cell>
          <cell r="AI55">
            <v>72.2</v>
          </cell>
          <cell r="AJ55">
            <v>67.3</v>
          </cell>
          <cell r="AK55">
            <v>68.8</v>
          </cell>
          <cell r="AL55">
            <v>65.7</v>
          </cell>
          <cell r="AM55">
            <v>65.3</v>
          </cell>
          <cell r="AN55">
            <v>61.4</v>
          </cell>
          <cell r="AO55">
            <v>60.7</v>
          </cell>
          <cell r="AP55">
            <v>58.5</v>
          </cell>
          <cell r="AQ55">
            <v>63</v>
          </cell>
          <cell r="AR55">
            <v>63.3</v>
          </cell>
          <cell r="AS55">
            <v>62.1</v>
          </cell>
          <cell r="AT55">
            <v>62.1</v>
          </cell>
          <cell r="AU55">
            <v>64.187327823691462</v>
          </cell>
          <cell r="AV55">
            <v>64.230769230769226</v>
          </cell>
          <cell r="AW55">
            <v>65.770423991726986</v>
          </cell>
          <cell r="AX55">
            <v>67.305236270753511</v>
          </cell>
          <cell r="AY55">
            <v>66.568668626627471</v>
          </cell>
          <cell r="AZ55" t="str">
            <v>SE, Database, Table EH06</v>
          </cell>
        </row>
        <row r="57">
          <cell r="B57" t="str">
            <v>Households electrical appliances</v>
          </cell>
        </row>
        <row r="59">
          <cell r="B59" t="str">
            <v>Stock, sales of appliances</v>
          </cell>
        </row>
        <row r="60">
          <cell r="B60" t="str">
            <v>nbrrfg</v>
          </cell>
          <cell r="C60" t="str">
            <v>Stock of refrigerator</v>
          </cell>
          <cell r="D60" t="str">
            <v>eso</v>
          </cell>
          <cell r="E60" t="str">
            <v>k</v>
          </cell>
        </row>
        <row r="61">
          <cell r="B61" t="str">
            <v>nbrrfg1</v>
          </cell>
          <cell r="C61" t="str">
            <v>Stock of refrigerator without freezer</v>
          </cell>
        </row>
        <row r="62">
          <cell r="B62" t="str">
            <v>nbrrfg2</v>
          </cell>
          <cell r="C62" t="str">
            <v>Stock of refrigerator/freezer</v>
          </cell>
        </row>
        <row r="63">
          <cell r="B63" t="str">
            <v>nbrcgl</v>
          </cell>
          <cell r="C63" t="str">
            <v>Stock of independant freezers</v>
          </cell>
          <cell r="D63" t="str">
            <v>eso</v>
          </cell>
          <cell r="E63" t="str">
            <v>k</v>
          </cell>
        </row>
        <row r="64">
          <cell r="B64" t="str">
            <v>nbrcold</v>
          </cell>
          <cell r="C64" t="str">
            <v>Stock of cold appliances (refrigerators, freezers).</v>
          </cell>
        </row>
        <row r="65">
          <cell r="B65" t="str">
            <v>nbrtvs</v>
          </cell>
          <cell r="C65" t="str">
            <v>Stock of TV sets</v>
          </cell>
          <cell r="D65" t="str">
            <v>eso</v>
          </cell>
          <cell r="E65" t="str">
            <v>k</v>
          </cell>
        </row>
        <row r="66">
          <cell r="B66" t="str">
            <v>nbrlvl</v>
          </cell>
          <cell r="C66" t="str">
            <v>Stock of washing machines</v>
          </cell>
          <cell r="D66" t="str">
            <v>eso</v>
          </cell>
          <cell r="E66" t="str">
            <v>k</v>
          </cell>
        </row>
        <row r="67">
          <cell r="B67" t="str">
            <v>nbrlvv</v>
          </cell>
          <cell r="C67" t="str">
            <v>Stock of dishwashers</v>
          </cell>
          <cell r="D67" t="str">
            <v>eso</v>
          </cell>
          <cell r="E67" t="str">
            <v>k</v>
          </cell>
        </row>
        <row r="68">
          <cell r="B68" t="str">
            <v>nbrscl</v>
          </cell>
          <cell r="C68" t="str">
            <v>Stock of dryers</v>
          </cell>
          <cell r="D68" t="str">
            <v>eso</v>
          </cell>
          <cell r="E68" t="str">
            <v>k</v>
          </cell>
        </row>
        <row r="69">
          <cell r="B69" t="str">
            <v>nbrfrm</v>
          </cell>
          <cell r="C69" t="str">
            <v>Stock of microwave ovens</v>
          </cell>
          <cell r="D69" t="str">
            <v>eso</v>
          </cell>
          <cell r="E69" t="str">
            <v>k</v>
          </cell>
        </row>
        <row r="70">
          <cell r="B70" t="str">
            <v>nbrcli</v>
          </cell>
          <cell r="C70" t="str">
            <v>Stock of air conditionners</v>
          </cell>
        </row>
        <row r="72">
          <cell r="B72" t="str">
            <v>Equipment ownership ratios</v>
          </cell>
        </row>
        <row r="73">
          <cell r="B73" t="str">
            <v>teqrfg</v>
          </cell>
          <cell r="C73" t="str">
            <v>% of households with refrigerator</v>
          </cell>
          <cell r="D73" t="str">
            <v>eso</v>
          </cell>
          <cell r="E73" t="str">
            <v>%</v>
          </cell>
          <cell r="AF73">
            <v>89.7</v>
          </cell>
          <cell r="AG73">
            <v>89.7</v>
          </cell>
          <cell r="AH73">
            <v>89.7</v>
          </cell>
          <cell r="AI73">
            <v>91</v>
          </cell>
          <cell r="AJ73">
            <v>92</v>
          </cell>
          <cell r="AK73">
            <v>93.8</v>
          </cell>
          <cell r="AL73">
            <v>94.7</v>
          </cell>
          <cell r="AM73">
            <v>96</v>
          </cell>
          <cell r="AN73">
            <v>96</v>
          </cell>
          <cell r="AO73">
            <v>96.8</v>
          </cell>
          <cell r="AP73">
            <v>98</v>
          </cell>
          <cell r="AQ73">
            <v>98.3</v>
          </cell>
          <cell r="AR73">
            <v>98.4</v>
          </cell>
          <cell r="AS73">
            <v>98.45</v>
          </cell>
          <cell r="AT73">
            <v>89.5</v>
          </cell>
          <cell r="AU73">
            <v>89.55</v>
          </cell>
          <cell r="AV73">
            <v>90</v>
          </cell>
          <cell r="AW73">
            <v>91</v>
          </cell>
          <cell r="AX73">
            <v>92</v>
          </cell>
          <cell r="AY73">
            <v>93</v>
          </cell>
          <cell r="AZ73" t="str">
            <v>SE</v>
          </cell>
        </row>
        <row r="74">
          <cell r="B74" t="str">
            <v>teqcgl</v>
          </cell>
          <cell r="C74" t="str">
            <v>% of households with independant freezers</v>
          </cell>
          <cell r="D74" t="str">
            <v>eso</v>
          </cell>
          <cell r="E74" t="str">
            <v>%</v>
          </cell>
          <cell r="AF74">
            <v>24.2</v>
          </cell>
          <cell r="AG74">
            <v>25.9</v>
          </cell>
          <cell r="AH74">
            <v>26.6</v>
          </cell>
          <cell r="AI74">
            <v>31.3</v>
          </cell>
          <cell r="AZ74" t="str">
            <v>SE</v>
          </cell>
        </row>
        <row r="75">
          <cell r="B75" t="str">
            <v>teqcold</v>
          </cell>
          <cell r="C75" t="str">
            <v>% of households with cold appliances (refrigerators, freezers)</v>
          </cell>
          <cell r="D75" t="str">
            <v>eso</v>
          </cell>
          <cell r="E75" t="str">
            <v>%</v>
          </cell>
        </row>
        <row r="76">
          <cell r="B76" t="str">
            <v>teqlvl</v>
          </cell>
          <cell r="C76" t="str">
            <v>% of households with washing machines</v>
          </cell>
          <cell r="D76" t="str">
            <v>eso</v>
          </cell>
          <cell r="E76" t="str">
            <v>%</v>
          </cell>
          <cell r="AF76">
            <v>74.599999999999994</v>
          </cell>
          <cell r="AG76">
            <v>73</v>
          </cell>
          <cell r="AH76">
            <v>74.8</v>
          </cell>
          <cell r="AI76">
            <v>74.7</v>
          </cell>
          <cell r="AJ76">
            <v>76.3</v>
          </cell>
          <cell r="AK76">
            <v>77.099999999999994</v>
          </cell>
          <cell r="AL76">
            <v>78.400000000000006</v>
          </cell>
          <cell r="AM76">
            <v>77.8</v>
          </cell>
          <cell r="AN76">
            <v>79.2</v>
          </cell>
          <cell r="AO76">
            <v>81.099999999999994</v>
          </cell>
          <cell r="AP76">
            <v>83</v>
          </cell>
          <cell r="AQ76">
            <v>85</v>
          </cell>
          <cell r="AR76">
            <v>88.3</v>
          </cell>
          <cell r="AS76">
            <v>88.9</v>
          </cell>
          <cell r="AT76">
            <v>89.7</v>
          </cell>
          <cell r="AU76">
            <v>89.9</v>
          </cell>
          <cell r="AV76">
            <v>90.3</v>
          </cell>
          <cell r="AW76">
            <v>90.4</v>
          </cell>
          <cell r="AX76">
            <v>90.5</v>
          </cell>
          <cell r="AY76">
            <v>90.6</v>
          </cell>
          <cell r="AZ76" t="str">
            <v>SE</v>
          </cell>
        </row>
        <row r="77">
          <cell r="B77" t="str">
            <v>teqlvv</v>
          </cell>
          <cell r="C77" t="str">
            <v>% of households with dishwashers</v>
          </cell>
          <cell r="D77" t="str">
            <v>eso</v>
          </cell>
          <cell r="E77" t="str">
            <v>%</v>
          </cell>
          <cell r="AF77">
            <v>0.9</v>
          </cell>
          <cell r="AG77">
            <v>0.8</v>
          </cell>
          <cell r="AH77">
            <v>0.9</v>
          </cell>
          <cell r="AI77">
            <v>1</v>
          </cell>
          <cell r="AJ77">
            <v>1.5</v>
          </cell>
          <cell r="AK77">
            <v>1.8</v>
          </cell>
          <cell r="AL77">
            <v>2.2999999999999998</v>
          </cell>
          <cell r="AM77">
            <v>2.7</v>
          </cell>
          <cell r="AN77">
            <v>3.1</v>
          </cell>
          <cell r="AO77">
            <v>4.0999999999999996</v>
          </cell>
          <cell r="AP77">
            <v>4.3</v>
          </cell>
          <cell r="AQ77">
            <v>6</v>
          </cell>
          <cell r="AR77">
            <v>8</v>
          </cell>
          <cell r="AS77">
            <v>10.1</v>
          </cell>
          <cell r="AT77">
            <v>12.8</v>
          </cell>
          <cell r="AU77">
            <v>13</v>
          </cell>
          <cell r="AV77">
            <v>13.2</v>
          </cell>
          <cell r="AW77">
            <v>13.4</v>
          </cell>
          <cell r="AX77">
            <v>13.8</v>
          </cell>
          <cell r="AY77">
            <v>13.9</v>
          </cell>
          <cell r="AZ77" t="str">
            <v>SE</v>
          </cell>
        </row>
        <row r="78">
          <cell r="B78" t="str">
            <v>teqscl</v>
          </cell>
          <cell r="C78" t="str">
            <v>% of households with dryers</v>
          </cell>
        </row>
        <row r="79">
          <cell r="B79" t="str">
            <v>teqfrm</v>
          </cell>
          <cell r="C79" t="str">
            <v>% of households with microwave ovens</v>
          </cell>
          <cell r="D79" t="str">
            <v>eso</v>
          </cell>
          <cell r="E79" t="str">
            <v>%</v>
          </cell>
          <cell r="AF79">
            <v>9</v>
          </cell>
          <cell r="AG79">
            <v>12</v>
          </cell>
          <cell r="AH79">
            <v>15</v>
          </cell>
          <cell r="AI79">
            <v>18</v>
          </cell>
          <cell r="AJ79">
            <v>22</v>
          </cell>
          <cell r="AK79">
            <v>26</v>
          </cell>
          <cell r="AL79">
            <v>30</v>
          </cell>
          <cell r="AM79">
            <v>33</v>
          </cell>
          <cell r="AN79">
            <v>36</v>
          </cell>
          <cell r="AO79">
            <v>42</v>
          </cell>
          <cell r="AP79">
            <v>49</v>
          </cell>
          <cell r="AQ79">
            <v>55</v>
          </cell>
          <cell r="AR79">
            <v>60</v>
          </cell>
          <cell r="AS79">
            <v>62</v>
          </cell>
          <cell r="AT79">
            <v>59</v>
          </cell>
          <cell r="AU79">
            <v>57</v>
          </cell>
          <cell r="AV79">
            <v>53</v>
          </cell>
          <cell r="AW79">
            <v>51</v>
          </cell>
          <cell r="AX79">
            <v>49</v>
          </cell>
          <cell r="AY79">
            <v>48</v>
          </cell>
          <cell r="AZ79" t="str">
            <v>SE</v>
          </cell>
        </row>
        <row r="80">
          <cell r="B80" t="str">
            <v>teqcli</v>
          </cell>
          <cell r="C80" t="str">
            <v>% of households with air conditionners</v>
          </cell>
        </row>
        <row r="82">
          <cell r="B82" t="str">
            <v>ICT equipment ownership ratio</v>
          </cell>
        </row>
        <row r="83">
          <cell r="B83" t="str">
            <v>teqtvs</v>
          </cell>
          <cell r="C83" t="str">
            <v>% of households with TV sets</v>
          </cell>
          <cell r="D83" t="str">
            <v>eso</v>
          </cell>
          <cell r="E83" t="str">
            <v>%</v>
          </cell>
          <cell r="AF83">
            <v>74.3</v>
          </cell>
          <cell r="AG83">
            <v>77.2</v>
          </cell>
          <cell r="AH83">
            <v>81.5</v>
          </cell>
          <cell r="AI83">
            <v>84.6</v>
          </cell>
          <cell r="AJ83">
            <v>90.5</v>
          </cell>
          <cell r="AK83">
            <v>91.6</v>
          </cell>
          <cell r="AL83">
            <v>93.9</v>
          </cell>
          <cell r="AM83">
            <v>93.2</v>
          </cell>
          <cell r="AN83">
            <v>94.1</v>
          </cell>
          <cell r="AO83">
            <v>95.3</v>
          </cell>
          <cell r="AP83">
            <v>95.4</v>
          </cell>
          <cell r="AQ83">
            <v>96</v>
          </cell>
          <cell r="AR83">
            <v>98</v>
          </cell>
          <cell r="AS83">
            <v>98.2</v>
          </cell>
          <cell r="AT83">
            <v>98.6</v>
          </cell>
          <cell r="AU83">
            <v>98.6</v>
          </cell>
          <cell r="AV83">
            <v>98.7</v>
          </cell>
          <cell r="AW83">
            <v>98.7</v>
          </cell>
          <cell r="AX83">
            <v>98.7</v>
          </cell>
          <cell r="AY83">
            <v>98.8</v>
          </cell>
          <cell r="AZ83" t="str">
            <v>SE</v>
          </cell>
        </row>
        <row r="84">
          <cell r="B84" t="str">
            <v>teqset</v>
          </cell>
          <cell r="C84" t="str">
            <v>% of households with set top box</v>
          </cell>
        </row>
        <row r="85">
          <cell r="B85" t="str">
            <v>teqpc</v>
          </cell>
          <cell r="C85" t="str">
            <v>% of households with computer</v>
          </cell>
          <cell r="D85" t="str">
            <v>eso</v>
          </cell>
          <cell r="E85" t="str">
            <v>%</v>
          </cell>
          <cell r="AF85">
            <v>3</v>
          </cell>
          <cell r="AG85">
            <v>4</v>
          </cell>
          <cell r="AH85">
            <v>5</v>
          </cell>
          <cell r="AI85">
            <v>7</v>
          </cell>
          <cell r="AJ85">
            <v>12</v>
          </cell>
          <cell r="AK85">
            <v>17</v>
          </cell>
          <cell r="AL85">
            <v>22</v>
          </cell>
          <cell r="AM85">
            <v>29</v>
          </cell>
          <cell r="AN85">
            <v>33</v>
          </cell>
          <cell r="AO85">
            <v>42</v>
          </cell>
          <cell r="AP85">
            <v>45</v>
          </cell>
          <cell r="AQ85">
            <v>51</v>
          </cell>
          <cell r="AR85">
            <v>59.5</v>
          </cell>
          <cell r="AS85">
            <v>64</v>
          </cell>
          <cell r="AT85">
            <v>65.900000000000006</v>
          </cell>
          <cell r="AU85">
            <v>60.1</v>
          </cell>
          <cell r="AV85">
            <v>60.3</v>
          </cell>
          <cell r="AW85">
            <v>60.4</v>
          </cell>
          <cell r="AX85">
            <v>60.6</v>
          </cell>
          <cell r="AY85">
            <v>60.8</v>
          </cell>
          <cell r="AZ85" t="str">
            <v>SE</v>
          </cell>
        </row>
        <row r="86">
          <cell r="B86" t="str">
            <v>teqdesk</v>
          </cell>
          <cell r="C86" t="str">
            <v>% of households with desktop PC</v>
          </cell>
        </row>
        <row r="87">
          <cell r="B87" t="str">
            <v>teqlap</v>
          </cell>
          <cell r="C87" t="str">
            <v>% of households with laptop PC</v>
          </cell>
        </row>
        <row r="88">
          <cell r="B88" t="str">
            <v>teqweb</v>
          </cell>
          <cell r="C88" t="str">
            <v>% of households using modem or DSL connection</v>
          </cell>
          <cell r="D88" t="str">
            <v>eso</v>
          </cell>
          <cell r="E88" t="str">
            <v>%</v>
          </cell>
          <cell r="AJ88">
            <v>10</v>
          </cell>
          <cell r="AK88">
            <v>14</v>
          </cell>
          <cell r="AL88">
            <v>17</v>
          </cell>
          <cell r="AM88">
            <v>24</v>
          </cell>
          <cell r="AN88">
            <v>34</v>
          </cell>
          <cell r="AO88">
            <v>39</v>
          </cell>
          <cell r="AP88">
            <v>47</v>
          </cell>
          <cell r="AQ88">
            <v>56.6</v>
          </cell>
          <cell r="AR88">
            <v>60.5</v>
          </cell>
          <cell r="AS88">
            <v>62.7</v>
          </cell>
          <cell r="AT88">
            <v>62.8</v>
          </cell>
          <cell r="AU88">
            <v>62.9</v>
          </cell>
          <cell r="AV88">
            <v>63</v>
          </cell>
          <cell r="AW88">
            <v>64</v>
          </cell>
          <cell r="AX88">
            <v>64.599999999999994</v>
          </cell>
          <cell r="AY88">
            <v>64.7</v>
          </cell>
          <cell r="AZ88" t="str">
            <v>SE</v>
          </cell>
        </row>
        <row r="90">
          <cell r="B90" t="str">
            <v>Sales of electrical appliances</v>
          </cell>
        </row>
        <row r="91">
          <cell r="B91" t="str">
            <v>newrfg</v>
          </cell>
          <cell r="C91" t="str">
            <v>Annual sales of refrigerator</v>
          </cell>
        </row>
        <row r="92">
          <cell r="B92" t="str">
            <v>newrfg1</v>
          </cell>
          <cell r="C92" t="str">
            <v>Annual sales of refrigerator without freezer</v>
          </cell>
        </row>
        <row r="93">
          <cell r="B93" t="str">
            <v>newrfg2</v>
          </cell>
          <cell r="C93" t="str">
            <v>Annual sales of refrigerator/freezer</v>
          </cell>
        </row>
        <row r="94">
          <cell r="B94" t="str">
            <v>newcgl</v>
          </cell>
          <cell r="C94" t="str">
            <v>Annual sales of independant freezers</v>
          </cell>
        </row>
        <row r="95">
          <cell r="B95" t="str">
            <v>newcold</v>
          </cell>
          <cell r="C95" t="str">
            <v>Annual sales of cold appliances</v>
          </cell>
        </row>
        <row r="96">
          <cell r="B96" t="str">
            <v>newlvl</v>
          </cell>
          <cell r="C96" t="str">
            <v>Annual sales of washing machines</v>
          </cell>
        </row>
        <row r="97">
          <cell r="B97" t="str">
            <v>newlvv</v>
          </cell>
          <cell r="C97" t="str">
            <v>Annual sales of dishwashers</v>
          </cell>
        </row>
        <row r="98">
          <cell r="B98" t="str">
            <v>newscl</v>
          </cell>
          <cell r="C98" t="str">
            <v>Annual sales of dryers</v>
          </cell>
        </row>
        <row r="99">
          <cell r="B99" t="str">
            <v>newfrm</v>
          </cell>
          <cell r="C99" t="str">
            <v>Annual sales of microwave ovens</v>
          </cell>
        </row>
        <row r="100">
          <cell r="B100" t="str">
            <v>newcli</v>
          </cell>
          <cell r="C100" t="str">
            <v>Annual sales of air conditionners</v>
          </cell>
        </row>
        <row r="102">
          <cell r="B102" t="str">
            <v>Sales of ICT equipment</v>
          </cell>
        </row>
        <row r="103">
          <cell r="B103" t="str">
            <v>newtvs</v>
          </cell>
          <cell r="C103" t="str">
            <v>Annual sales of TV sets</v>
          </cell>
        </row>
        <row r="104">
          <cell r="B104" t="str">
            <v>newset</v>
          </cell>
          <cell r="C104" t="str">
            <v>Annual sales of set top box</v>
          </cell>
        </row>
        <row r="105">
          <cell r="B105" t="str">
            <v>newpc</v>
          </cell>
          <cell r="C105" t="str">
            <v>Annual sales of computer</v>
          </cell>
        </row>
        <row r="106">
          <cell r="B106" t="str">
            <v>newdesk</v>
          </cell>
          <cell r="C106" t="str">
            <v>Annual sales of desktop PC</v>
          </cell>
        </row>
        <row r="107">
          <cell r="B107" t="str">
            <v>newlap</v>
          </cell>
          <cell r="C107" t="str">
            <v>Annual sales of laptop PC</v>
          </cell>
        </row>
        <row r="109">
          <cell r="B109" t="str">
            <v>Condensing boilers</v>
          </cell>
        </row>
        <row r="110">
          <cell r="B110" t="str">
            <v>nboil</v>
          </cell>
          <cell r="C110" t="str">
            <v>Sales of condensing boilers</v>
          </cell>
        </row>
        <row r="112">
          <cell r="B112" t="str">
            <v>Size of refrigerators/freezers</v>
          </cell>
        </row>
        <row r="113">
          <cell r="B113" t="str">
            <v>volrfg</v>
          </cell>
          <cell r="C113" t="str">
            <v>Average size of refrigerator</v>
          </cell>
        </row>
        <row r="114">
          <cell r="B114" t="str">
            <v>volrfg1</v>
          </cell>
          <cell r="C114" t="str">
            <v>Average size of refrigerator without freezer</v>
          </cell>
        </row>
        <row r="115">
          <cell r="B115" t="str">
            <v>volrfg2</v>
          </cell>
          <cell r="C115" t="str">
            <v>Average size of refrigerator/freezer</v>
          </cell>
        </row>
        <row r="116">
          <cell r="B116" t="str">
            <v>volcgl</v>
          </cell>
          <cell r="C116" t="str">
            <v>Average size of independant freezers</v>
          </cell>
        </row>
        <row r="118">
          <cell r="B118" t="str">
            <v>Sales of efficient electrical appliances/lighting (label A,A+)</v>
          </cell>
        </row>
        <row r="119">
          <cell r="B119" t="str">
            <v>pcrfga</v>
          </cell>
          <cell r="C119" t="str">
            <v>% of new refrigerators in label class A</v>
          </cell>
        </row>
        <row r="120">
          <cell r="B120" t="str">
            <v>pcrfga1</v>
          </cell>
          <cell r="C120" t="str">
            <v>% of new refrigerators in label class A+ or A++</v>
          </cell>
        </row>
        <row r="121">
          <cell r="B121" t="str">
            <v>pcgla</v>
          </cell>
          <cell r="C121" t="str">
            <v>% of new independant freezers in label class A</v>
          </cell>
        </row>
        <row r="122">
          <cell r="B122" t="str">
            <v>pclvla</v>
          </cell>
          <cell r="C122" t="str">
            <v>% of new washing machines in label class A</v>
          </cell>
        </row>
        <row r="123">
          <cell r="B123" t="str">
            <v>pclvva</v>
          </cell>
          <cell r="C123" t="str">
            <v>% of new dishwashers in label class A</v>
          </cell>
        </row>
        <row r="124">
          <cell r="B124" t="str">
            <v>pcclia</v>
          </cell>
          <cell r="C124" t="str">
            <v>% of new AC in label class A</v>
          </cell>
        </row>
        <row r="125">
          <cell r="B125" t="str">
            <v>salcfl</v>
          </cell>
          <cell r="C125" t="str">
            <v>Annual sales of compact fluorescent lamps (CFL)</v>
          </cell>
        </row>
        <row r="126">
          <cell r="B126" t="str">
            <v>salcflres</v>
          </cell>
          <cell r="C126" t="str">
            <v>Annual sales of compact fluorescent lamps (CFL) for households</v>
          </cell>
        </row>
        <row r="128">
          <cell r="B128" t="str">
            <v>Stock of CFL for households</v>
          </cell>
        </row>
        <row r="129">
          <cell r="B129" t="str">
            <v>ncfl</v>
          </cell>
          <cell r="C129" t="str">
            <v>number of Compact Fluo lamps per household</v>
          </cell>
        </row>
        <row r="130">
          <cell r="B130" t="str">
            <v>pccfl</v>
          </cell>
          <cell r="C130" t="str">
            <v>% of CFL in total lamps</v>
          </cell>
        </row>
        <row r="131">
          <cell r="B131" t="str">
            <v>nbmencfl1</v>
          </cell>
          <cell r="C131" t="str">
            <v>% of households that at leat one CFL</v>
          </cell>
        </row>
        <row r="133">
          <cell r="B133" t="str">
            <v>Stock of heating appliances</v>
          </cell>
        </row>
        <row r="134">
          <cell r="B134" t="str">
            <v>nbrpac</v>
          </cell>
          <cell r="C134" t="str">
            <v>Stock of heat pumps</v>
          </cell>
        </row>
        <row r="135">
          <cell r="B135" t="str">
            <v>nbrboil</v>
          </cell>
          <cell r="C135" t="str">
            <v>Stock of condensing boilers</v>
          </cell>
        </row>
        <row r="136">
          <cell r="B136" t="str">
            <v>nbrhp</v>
          </cell>
          <cell r="C136" t="str">
            <v>Stock of pellets</v>
          </cell>
        </row>
        <row r="138">
          <cell r="B138" t="str">
            <v>Sales of heating appliances</v>
          </cell>
        </row>
        <row r="139">
          <cell r="B139" t="str">
            <v>salpac</v>
          </cell>
          <cell r="C139" t="str">
            <v>Annual sales of heat pumps</v>
          </cell>
        </row>
        <row r="140">
          <cell r="B140" t="str">
            <v>salpacgeo</v>
          </cell>
          <cell r="C140" t="str">
            <v>Annual sales of geothermal heat pumps</v>
          </cell>
        </row>
        <row r="141">
          <cell r="B141" t="str">
            <v>salboil</v>
          </cell>
          <cell r="C141" t="str">
            <v>Annual sales of condensing boilers</v>
          </cell>
        </row>
        <row r="142">
          <cell r="B142" t="str">
            <v>salhp</v>
          </cell>
          <cell r="C142" t="str">
            <v>Annual sale of pellets</v>
          </cell>
        </row>
        <row r="144">
          <cell r="B144" t="str">
            <v>Share of dwelling with efficient heating technologies</v>
          </cell>
        </row>
        <row r="145">
          <cell r="B145" t="str">
            <v>shdwpac</v>
          </cell>
          <cell r="C145" t="str">
            <v>Share of dwellings with heat pumps</v>
          </cell>
        </row>
        <row r="146">
          <cell r="B146" t="str">
            <v>shdwboil</v>
          </cell>
          <cell r="C146" t="str">
            <v>Share of dwellings with condensing boilers</v>
          </cell>
        </row>
        <row r="147">
          <cell r="B147" t="str">
            <v>shdwhp</v>
          </cell>
          <cell r="C147" t="str">
            <v>Share of dwellings with pellets</v>
          </cell>
        </row>
        <row r="149">
          <cell r="B149" t="str">
            <v>Specific consumption of households electrical appliances</v>
          </cell>
        </row>
        <row r="150">
          <cell r="B150" t="str">
            <v>cselecold</v>
          </cell>
          <cell r="C150" t="str">
            <v>Specific consumption of  cold appliances(refrigerators, freezers)</v>
          </cell>
        </row>
        <row r="151">
          <cell r="B151" t="str">
            <v>cselerfg</v>
          </cell>
          <cell r="C151" t="str">
            <v>Specific consumption of refrigerator (permanently occupied dwellings)</v>
          </cell>
        </row>
        <row r="152">
          <cell r="B152" t="str">
            <v>cselerfg1</v>
          </cell>
          <cell r="C152" t="str">
            <v>Specific consumption of refrigerator without freezer</v>
          </cell>
        </row>
        <row r="153">
          <cell r="B153" t="str">
            <v>cselerfg2</v>
          </cell>
          <cell r="C153" t="str">
            <v>Specific consumption of refrigerator/freezers</v>
          </cell>
        </row>
        <row r="154">
          <cell r="B154" t="str">
            <v>cselecgl</v>
          </cell>
          <cell r="C154" t="str">
            <v>Specific consumption of independant freezers (permanently occupied dwellings)</v>
          </cell>
        </row>
        <row r="155">
          <cell r="B155" t="str">
            <v>cseletvs</v>
          </cell>
          <cell r="C155" t="str">
            <v>Specific consumption of TV sets (permanently occupied dwellings)</v>
          </cell>
        </row>
        <row r="156">
          <cell r="B156" t="str">
            <v>cselelvl</v>
          </cell>
          <cell r="C156" t="str">
            <v>Specific consumption of washing machines (permanently occupied dwellings)</v>
          </cell>
          <cell r="D156" t="str">
            <v>eso</v>
          </cell>
          <cell r="E156" t="str">
            <v>kWh/year</v>
          </cell>
        </row>
        <row r="157">
          <cell r="B157" t="str">
            <v>cselelvv</v>
          </cell>
          <cell r="C157" t="str">
            <v>Specific consumption of dishwashers (permanently occupied dwellings)</v>
          </cell>
          <cell r="D157" t="str">
            <v>eso</v>
          </cell>
          <cell r="E157" t="str">
            <v>kWh/year</v>
          </cell>
        </row>
        <row r="158">
          <cell r="B158" t="str">
            <v>cselescl</v>
          </cell>
          <cell r="C158" t="str">
            <v>Specific consumption of dryers (permanently occupied dwellings)</v>
          </cell>
          <cell r="D158" t="str">
            <v>eso</v>
          </cell>
          <cell r="E158" t="str">
            <v>kWh/year</v>
          </cell>
        </row>
        <row r="159">
          <cell r="B159" t="str">
            <v>cselefrm</v>
          </cell>
          <cell r="C159" t="str">
            <v>Specific consumption of microwave ovens (permanently occupied dwellings)</v>
          </cell>
        </row>
        <row r="160">
          <cell r="B160" t="str">
            <v>cselecli</v>
          </cell>
          <cell r="C160" t="str">
            <v>Specific consumption of air conditionners (permanently occupied dwellings)</v>
          </cell>
        </row>
        <row r="162">
          <cell r="B162" t="str">
            <v>Specific consumption of new electrical appliances  (sales weighted)</v>
          </cell>
        </row>
        <row r="163">
          <cell r="B163" t="str">
            <v>cselerfgth</v>
          </cell>
          <cell r="C163" t="str">
            <v>Specific consumption of new refrigerators</v>
          </cell>
        </row>
        <row r="164">
          <cell r="B164" t="str">
            <v>cselecglth</v>
          </cell>
          <cell r="C164" t="str">
            <v xml:space="preserve">Specific consumption of new independant freezers </v>
          </cell>
        </row>
        <row r="165">
          <cell r="B165" t="str">
            <v>cselecoldth</v>
          </cell>
          <cell r="C165" t="str">
            <v>Specific consumption of  cold appliances(refrigerators, freezers)</v>
          </cell>
        </row>
        <row r="166">
          <cell r="B166" t="str">
            <v>cseletvsth</v>
          </cell>
          <cell r="C166" t="str">
            <v xml:space="preserve">Specific consumption of new TV sets </v>
          </cell>
        </row>
        <row r="167">
          <cell r="B167" t="str">
            <v>cselelvlth</v>
          </cell>
          <cell r="C167" t="str">
            <v xml:space="preserve">Specific consumption of new washing machines </v>
          </cell>
        </row>
        <row r="168">
          <cell r="B168" t="str">
            <v>cselelvvth</v>
          </cell>
          <cell r="C168" t="str">
            <v xml:space="preserve">Specific consumption of new dishwashers </v>
          </cell>
        </row>
        <row r="169">
          <cell r="B169" t="str">
            <v>cselesclth</v>
          </cell>
          <cell r="C169" t="str">
            <v xml:space="preserve">Specific consumption of new dryers </v>
          </cell>
        </row>
        <row r="170">
          <cell r="B170" t="str">
            <v>cseleclith</v>
          </cell>
          <cell r="C170" t="str">
            <v xml:space="preserve">Specific consumption of new air conditionners </v>
          </cell>
        </row>
        <row r="172">
          <cell r="B172" t="str">
            <v>Households consumption by end uses</v>
          </cell>
        </row>
        <row r="174">
          <cell r="B174" t="str">
            <v>pcchfrescc</v>
          </cell>
          <cell r="C174" t="str">
            <v>% of space heating in households consumption (reference climate)</v>
          </cell>
          <cell r="D174" t="str">
            <v>eso</v>
          </cell>
          <cell r="E174">
            <v>1</v>
          </cell>
          <cell r="Z174">
            <v>0.7</v>
          </cell>
          <cell r="AA174">
            <v>0.7</v>
          </cell>
          <cell r="AB174">
            <v>0.69</v>
          </cell>
          <cell r="AC174">
            <v>0.68</v>
          </cell>
          <cell r="AD174">
            <v>0.68</v>
          </cell>
          <cell r="AE174">
            <v>0.67400000000000004</v>
          </cell>
          <cell r="AF174">
            <v>0.67100000000000004</v>
          </cell>
          <cell r="AG174">
            <v>0.66800000000000004</v>
          </cell>
          <cell r="AH174">
            <v>0.66500000000000004</v>
          </cell>
          <cell r="AI174">
            <v>0.66200000000000003</v>
          </cell>
          <cell r="AJ174">
            <v>0.65900000000000003</v>
          </cell>
          <cell r="AK174">
            <v>0.65600000000000003</v>
          </cell>
          <cell r="AL174">
            <v>0.65300000000000002</v>
          </cell>
          <cell r="AM174">
            <v>0.65</v>
          </cell>
          <cell r="AN174">
            <v>0.64700000000000002</v>
          </cell>
          <cell r="AO174">
            <v>0.64400000000000002</v>
          </cell>
          <cell r="AP174">
            <v>0.64100000000000001</v>
          </cell>
          <cell r="AQ174">
            <v>0.63800000000000001</v>
          </cell>
          <cell r="AR174">
            <v>0.63500000000000001</v>
          </cell>
          <cell r="AS174">
            <v>0.63200000000000001</v>
          </cell>
          <cell r="AT174">
            <v>0.629</v>
          </cell>
          <cell r="AU174">
            <v>0.626</v>
          </cell>
          <cell r="AV174">
            <v>0.623</v>
          </cell>
          <cell r="AW174">
            <v>0.62</v>
          </cell>
          <cell r="AX174">
            <v>0.61699999999999999</v>
          </cell>
          <cell r="AY174">
            <v>0.6140000000000001</v>
          </cell>
          <cell r="AZ174" t="str">
            <v>ODYSSEE</v>
          </cell>
        </row>
        <row r="175">
          <cell r="B175" t="str">
            <v>pcchfelerescc</v>
          </cell>
          <cell r="C175" t="str">
            <v>% of electricity from space heating in total electricity</v>
          </cell>
          <cell r="D175" t="str">
            <v>eso</v>
          </cell>
          <cell r="E175">
            <v>1</v>
          </cell>
          <cell r="Z175">
            <v>7.5047314318085992E-2</v>
          </cell>
          <cell r="AA175">
            <v>7.5047314318085992E-2</v>
          </cell>
          <cell r="AB175">
            <v>7.5047314318085992E-2</v>
          </cell>
          <cell r="AC175">
            <v>7.5047314318085992E-2</v>
          </cell>
          <cell r="AD175">
            <v>7.5047314318085992E-2</v>
          </cell>
          <cell r="AE175">
            <v>0.12400000000000001</v>
          </cell>
          <cell r="AF175">
            <v>0.13841582318012216</v>
          </cell>
          <cell r="AG175">
            <v>0.13037389772585894</v>
          </cell>
          <cell r="AH175">
            <v>0.13042255802558403</v>
          </cell>
          <cell r="AI175">
            <v>0.12384901879705178</v>
          </cell>
          <cell r="AJ175">
            <v>0.117490586211231</v>
          </cell>
          <cell r="AK175">
            <v>0.12772742813414215</v>
          </cell>
          <cell r="AL175">
            <v>0.12578623619731827</v>
          </cell>
          <cell r="AM175">
            <v>0.12945356354223689</v>
          </cell>
          <cell r="AN175">
            <v>0.1264108454677727</v>
          </cell>
          <cell r="AO175">
            <v>0.12709516275336197</v>
          </cell>
          <cell r="AP175">
            <v>0.12329600338992676</v>
          </cell>
          <cell r="AQ175">
            <v>0.122</v>
          </cell>
          <cell r="AR175">
            <v>0.11700898025359049</v>
          </cell>
          <cell r="AS175">
            <v>0.12673121545410185</v>
          </cell>
          <cell r="AT175">
            <v>0.13895555446290458</v>
          </cell>
          <cell r="AU175">
            <v>0.14099999999999999</v>
          </cell>
          <cell r="AV175">
            <v>0.14000000000000001</v>
          </cell>
          <cell r="AW175">
            <v>0.13900000000000001</v>
          </cell>
          <cell r="AX175">
            <v>0.13800000000000001</v>
          </cell>
          <cell r="AY175">
            <v>0.13699999999999998</v>
          </cell>
          <cell r="AZ175" t="str">
            <v>ODYSSEE</v>
          </cell>
        </row>
        <row r="176">
          <cell r="B176" t="str">
            <v>Space heating consumption</v>
          </cell>
        </row>
        <row r="177">
          <cell r="B177" t="str">
            <v>gplcfreschf</v>
          </cell>
          <cell r="C177" t="str">
            <v>LPG consumption of space heating for households</v>
          </cell>
          <cell r="D177" t="str">
            <v>eso</v>
          </cell>
          <cell r="E177" t="str">
            <v>ktoe</v>
          </cell>
          <cell r="AE177">
            <v>7.6072418075857451</v>
          </cell>
          <cell r="AF177">
            <v>6.5204929779306386</v>
          </cell>
          <cell r="AG177">
            <v>6.5204929779306386</v>
          </cell>
          <cell r="AH177">
            <v>7.6072418075857451</v>
          </cell>
          <cell r="AI177">
            <v>6.5204929779306386</v>
          </cell>
          <cell r="AJ177">
            <v>6.5204929779306386</v>
          </cell>
          <cell r="AK177">
            <v>7.6072418075857451</v>
          </cell>
          <cell r="AL177">
            <v>3.2602464889653193</v>
          </cell>
          <cell r="AM177">
            <v>4.3469953186204258</v>
          </cell>
          <cell r="AN177">
            <v>4.3469953186204258</v>
          </cell>
          <cell r="AO177">
            <v>3.2602464889653193</v>
          </cell>
          <cell r="AP177">
            <v>3.2602464889653193</v>
          </cell>
          <cell r="AQ177">
            <v>2.1734976593102129</v>
          </cell>
          <cell r="AR177">
            <v>3.2602464889653193</v>
          </cell>
          <cell r="AS177">
            <v>3.2602464889653193</v>
          </cell>
          <cell r="AT177">
            <v>4.3043852106620806</v>
          </cell>
          <cell r="AU177">
            <v>4.3043852106620806</v>
          </cell>
          <cell r="AV177">
            <v>3.2602464889653193</v>
          </cell>
          <cell r="AW177">
            <v>3.2602464889653193</v>
          </cell>
          <cell r="AX177">
            <v>4.3469953186204258</v>
          </cell>
          <cell r="AY177">
            <v>5.4337441482755322</v>
          </cell>
          <cell r="AZ177" t="str">
            <v>TTU</v>
          </cell>
        </row>
        <row r="178">
          <cell r="B178" t="str">
            <v>gazcfreschf</v>
          </cell>
          <cell r="C178" t="str">
            <v>gas consumption of space heating for households</v>
          </cell>
          <cell r="D178" t="str">
            <v>eso</v>
          </cell>
          <cell r="E178" t="str">
            <v>ktoe</v>
          </cell>
          <cell r="AE178">
            <v>31.128058196183442</v>
          </cell>
          <cell r="AF178">
            <v>25.01353031405959</v>
          </cell>
          <cell r="AG178">
            <v>24.243433702776798</v>
          </cell>
          <cell r="AH178">
            <v>28.830293828847456</v>
          </cell>
          <cell r="AI178">
            <v>26.970052001334089</v>
          </cell>
          <cell r="AJ178">
            <v>26.656886069010866</v>
          </cell>
          <cell r="AK178">
            <v>28</v>
          </cell>
          <cell r="AL178">
            <v>24.105339360389983</v>
          </cell>
          <cell r="AM178">
            <v>24.718965264057509</v>
          </cell>
          <cell r="AN178">
            <v>25.294295246062184</v>
          </cell>
          <cell r="AO178">
            <v>29.547152015134561</v>
          </cell>
          <cell r="AP178">
            <v>29.626017815022941</v>
          </cell>
          <cell r="AQ178">
            <v>32</v>
          </cell>
          <cell r="AR178">
            <v>31.169994943233341</v>
          </cell>
          <cell r="AS178">
            <v>33.250070569775168</v>
          </cell>
          <cell r="AT178">
            <v>38</v>
          </cell>
          <cell r="AU178">
            <v>35.582881233992602</v>
          </cell>
          <cell r="AV178">
            <v>37.250330830450004</v>
          </cell>
          <cell r="AW178">
            <v>35.96069641155124</v>
          </cell>
          <cell r="AX178">
            <v>36.030871322575997</v>
          </cell>
          <cell r="AY178">
            <v>33.243860229796688</v>
          </cell>
          <cell r="AZ178" t="str">
            <v>TTU</v>
          </cell>
        </row>
        <row r="179">
          <cell r="B179" t="str">
            <v>holcfreschf</v>
          </cell>
          <cell r="C179" t="str">
            <v>heating oil consumption of space heating for households</v>
          </cell>
          <cell r="D179" t="str">
            <v>eso</v>
          </cell>
          <cell r="E179" t="str">
            <v>ktoe</v>
          </cell>
          <cell r="AE179">
            <v>40.83542561737648</v>
          </cell>
          <cell r="AF179">
            <v>36.067320430438691</v>
          </cell>
          <cell r="AG179">
            <v>46.099880241006218</v>
          </cell>
          <cell r="AH179">
            <v>38.017028525338297</v>
          </cell>
          <cell r="AI179">
            <v>11.187828649644324</v>
          </cell>
          <cell r="AJ179">
            <v>11.046305320388219</v>
          </cell>
          <cell r="AK179">
            <v>12.879613168784438</v>
          </cell>
          <cell r="AL179">
            <v>9.6249324484678613</v>
          </cell>
          <cell r="AM179">
            <v>8.0752530755168568</v>
          </cell>
          <cell r="AN179">
            <v>4.8179164170479423</v>
          </cell>
          <cell r="AO179">
            <v>4.8242610658606706</v>
          </cell>
          <cell r="AP179">
            <v>5.5879347443582414</v>
          </cell>
          <cell r="AQ179">
            <v>4.7648227164804897</v>
          </cell>
          <cell r="AR179">
            <v>5.5135077806805279</v>
          </cell>
          <cell r="AS179">
            <v>4.0174513473747488</v>
          </cell>
          <cell r="AT179">
            <v>3.2814460719394316</v>
          </cell>
          <cell r="AU179">
            <v>4.1170464316423043</v>
          </cell>
          <cell r="AV179">
            <v>4.1423043852106618</v>
          </cell>
          <cell r="AW179">
            <v>3.3340498710232156</v>
          </cell>
          <cell r="AX179">
            <v>3.3542562338779014</v>
          </cell>
          <cell r="AY179">
            <v>3.3542562338779014</v>
          </cell>
          <cell r="AZ179" t="str">
            <v>TTU</v>
          </cell>
        </row>
        <row r="180">
          <cell r="B180" t="str">
            <v>folcfreschf</v>
          </cell>
          <cell r="C180" t="str">
            <v>fuel oil consumption of space heating for households</v>
          </cell>
          <cell r="D180" t="str">
            <v>eso</v>
          </cell>
          <cell r="E180" t="str">
            <v>ktoe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 t="str">
            <v>TTU</v>
          </cell>
        </row>
        <row r="181">
          <cell r="B181" t="str">
            <v>chacfreschf</v>
          </cell>
          <cell r="C181" t="str">
            <v>hard coal consumption of space heating for households</v>
          </cell>
          <cell r="D181" t="str">
            <v>eso</v>
          </cell>
          <cell r="E181" t="str">
            <v>ktoe</v>
          </cell>
          <cell r="AE181">
            <v>0</v>
          </cell>
          <cell r="AF181">
            <v>20.837190938039257</v>
          </cell>
          <cell r="AG181">
            <v>22</v>
          </cell>
          <cell r="AH181">
            <v>15.923667888862688</v>
          </cell>
          <cell r="AI181">
            <v>18.621443673389756</v>
          </cell>
          <cell r="AJ181">
            <v>14.92706152083869</v>
          </cell>
          <cell r="AK181">
            <v>12.690738817868089</v>
          </cell>
          <cell r="AL181">
            <v>15.304894061821976</v>
          </cell>
          <cell r="AM181">
            <v>9.8488879159117619</v>
          </cell>
          <cell r="AN181">
            <v>16.947163370382718</v>
          </cell>
          <cell r="AO181">
            <v>14.969351346063272</v>
          </cell>
          <cell r="AP181">
            <v>11.787088774431691</v>
          </cell>
          <cell r="AQ181">
            <v>5.0982476630710867</v>
          </cell>
          <cell r="AR181">
            <v>4.550906300673569</v>
          </cell>
          <cell r="AS181">
            <v>3.6108054918447317</v>
          </cell>
          <cell r="AT181">
            <v>4.2139042701595733</v>
          </cell>
          <cell r="AU181">
            <v>5.2869494602082741</v>
          </cell>
          <cell r="AV181">
            <v>4.8027815993121239</v>
          </cell>
          <cell r="AW181">
            <v>4.8320668529664665</v>
          </cell>
          <cell r="AX181">
            <v>3.7674522308206742</v>
          </cell>
          <cell r="AY181">
            <v>3</v>
          </cell>
          <cell r="AZ181" t="str">
            <v>TTU</v>
          </cell>
        </row>
        <row r="182">
          <cell r="B182" t="str">
            <v>ligcfreschf</v>
          </cell>
          <cell r="C182" t="str">
            <v>brown coal consumption of space heating for households</v>
          </cell>
          <cell r="D182" t="str">
            <v>eso</v>
          </cell>
          <cell r="E182" t="str">
            <v>ktoe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 t="str">
            <v>TTU</v>
          </cell>
        </row>
        <row r="183">
          <cell r="B183" t="str">
            <v>toucfreschf</v>
          </cell>
          <cell r="C183" t="str">
            <v>peat consumption of space heating for households</v>
          </cell>
          <cell r="D183" t="str">
            <v>eso</v>
          </cell>
          <cell r="E183" t="str">
            <v>ktoe</v>
          </cell>
          <cell r="AE183">
            <v>32.708393044807487</v>
          </cell>
          <cell r="AF183">
            <v>45.379693321868729</v>
          </cell>
          <cell r="AG183">
            <v>23.60389796503296</v>
          </cell>
          <cell r="AH183">
            <v>11.688783796694372</v>
          </cell>
          <cell r="AI183">
            <v>12.300945829750646</v>
          </cell>
          <cell r="AJ183">
            <v>10.549656061908856</v>
          </cell>
          <cell r="AK183">
            <v>6.3437470144262917</v>
          </cell>
          <cell r="AL183">
            <v>6.9118180949651284</v>
          </cell>
          <cell r="AM183">
            <v>5.9504394764497945</v>
          </cell>
          <cell r="AN183">
            <v>4.4218257380338208</v>
          </cell>
          <cell r="AO183">
            <v>4.585841215247922</v>
          </cell>
          <cell r="AP183">
            <v>3.4393809114359413</v>
          </cell>
          <cell r="AQ183">
            <v>4.2036877806439286</v>
          </cell>
          <cell r="AR183">
            <v>5.7323015190599023</v>
          </cell>
          <cell r="AS183">
            <v>2.6750740422279544</v>
          </cell>
          <cell r="AT183">
            <v>3.4393809114359413</v>
          </cell>
          <cell r="AU183">
            <v>4.2036877806439286</v>
          </cell>
          <cell r="AV183">
            <v>3.9935033916117315</v>
          </cell>
          <cell r="AW183">
            <v>3.9935033916117315</v>
          </cell>
          <cell r="AX183">
            <v>3.630457628737938</v>
          </cell>
          <cell r="AY183">
            <v>2.5413203401165569</v>
          </cell>
          <cell r="AZ183" t="str">
            <v>TTU</v>
          </cell>
        </row>
        <row r="184">
          <cell r="B184" t="str">
            <v>vapcfreschf</v>
          </cell>
          <cell r="C184" t="str">
            <v>district heat consumption of space heating for households</v>
          </cell>
          <cell r="D184" t="str">
            <v>eso</v>
          </cell>
          <cell r="E184" t="str">
            <v>ktoe</v>
          </cell>
          <cell r="AE184">
            <v>385.74547787672003</v>
          </cell>
          <cell r="AF184">
            <v>381.35839658258902</v>
          </cell>
          <cell r="AG184">
            <v>378.97408888142377</v>
          </cell>
          <cell r="AH184">
            <v>340.75271449567595</v>
          </cell>
          <cell r="AI184">
            <v>304.39398867198025</v>
          </cell>
          <cell r="AJ184">
            <v>273.88133106086252</v>
          </cell>
          <cell r="AK184">
            <v>296.23112554934227</v>
          </cell>
          <cell r="AL184">
            <v>292.13267994874985</v>
          </cell>
          <cell r="AM184">
            <v>279.546165609019</v>
          </cell>
          <cell r="AN184">
            <v>276.30586408643848</v>
          </cell>
          <cell r="AO184">
            <v>281.20933494684368</v>
          </cell>
          <cell r="AP184">
            <v>275.90904205576203</v>
          </cell>
          <cell r="AQ184">
            <v>265.90971829220678</v>
          </cell>
          <cell r="AR184">
            <v>242.48066736166697</v>
          </cell>
          <cell r="AS184">
            <v>246.13357575447893</v>
          </cell>
          <cell r="AT184">
            <v>273.24071050947839</v>
          </cell>
          <cell r="AU184">
            <v>255.37885784374751</v>
          </cell>
          <cell r="AV184">
            <v>260.93455815439188</v>
          </cell>
          <cell r="AW184">
            <v>253.39860822807222</v>
          </cell>
          <cell r="AX184">
            <v>229.04887221310267</v>
          </cell>
          <cell r="AY184">
            <v>221.11923187159641</v>
          </cell>
          <cell r="AZ184" t="str">
            <v>TTU</v>
          </cell>
        </row>
        <row r="185">
          <cell r="B185" t="str">
            <v>elecfreschf</v>
          </cell>
          <cell r="C185" t="str">
            <v>electricity consumption of space heating for households</v>
          </cell>
          <cell r="D185" t="str">
            <v>eso</v>
          </cell>
          <cell r="E185" t="str">
            <v>ktoe</v>
          </cell>
          <cell r="AE185">
            <v>11.376440240756665</v>
          </cell>
          <cell r="AF185">
            <v>14.686597231665585</v>
          </cell>
          <cell r="AG185">
            <v>13.508215542533105</v>
          </cell>
          <cell r="AH185">
            <v>15.128119585254762</v>
          </cell>
          <cell r="AI185">
            <v>14.514721635458432</v>
          </cell>
          <cell r="AJ185">
            <v>14.810077333247175</v>
          </cell>
          <cell r="AK185">
            <v>17.407392398333215</v>
          </cell>
          <cell r="AL185">
            <v>17.132020476057793</v>
          </cell>
          <cell r="AM185">
            <v>17.742818597276493</v>
          </cell>
          <cell r="AN185">
            <v>17.586650728018594</v>
          </cell>
          <cell r="AO185">
            <v>17.703711406745175</v>
          </cell>
          <cell r="AP185">
            <v>17.757592921593062</v>
          </cell>
          <cell r="AQ185">
            <v>18.598968185726569</v>
          </cell>
          <cell r="AR185">
            <v>18.562473651579918</v>
          </cell>
          <cell r="AS185">
            <v>20.529803088179523</v>
          </cell>
          <cell r="AT185">
            <v>24.170858699781252</v>
          </cell>
          <cell r="AU185">
            <v>23.447463456577815</v>
          </cell>
          <cell r="AV185">
            <v>23.546001719690459</v>
          </cell>
          <cell r="AW185">
            <v>22.290197764402407</v>
          </cell>
          <cell r="AX185">
            <v>20.634737747205506</v>
          </cell>
          <cell r="AY185">
            <v>20.355631986242475</v>
          </cell>
          <cell r="AZ185" t="str">
            <v>TTU</v>
          </cell>
        </row>
        <row r="186">
          <cell r="B186" t="str">
            <v>enccfreschf</v>
          </cell>
          <cell r="C186" t="str">
            <v>other consumption of space heating for households (wood, wastes)</v>
          </cell>
          <cell r="D186" t="str">
            <v>eso</v>
          </cell>
          <cell r="E186" t="str">
            <v>ktoe</v>
          </cell>
          <cell r="AE186">
            <v>139.38687661680834</v>
          </cell>
          <cell r="AF186">
            <v>299.72285324693934</v>
          </cell>
          <cell r="AG186">
            <v>306.48858528714391</v>
          </cell>
          <cell r="AH186">
            <v>238.32146848233504</v>
          </cell>
          <cell r="AI186">
            <v>225.42664584620405</v>
          </cell>
          <cell r="AJ186">
            <v>224.00607733068134</v>
          </cell>
          <cell r="AK186">
            <v>226.73171116357247</v>
          </cell>
          <cell r="AL186">
            <v>213.03307783137203</v>
          </cell>
          <cell r="AM186">
            <v>240.43099497873152</v>
          </cell>
          <cell r="AN186">
            <v>233.31099299882902</v>
          </cell>
          <cell r="AO186">
            <v>204.74010123159363</v>
          </cell>
          <cell r="AP186">
            <v>198.69411845140414</v>
          </cell>
          <cell r="AQ186">
            <v>258.31212161351601</v>
          </cell>
          <cell r="AR186">
            <v>261.58685238313217</v>
          </cell>
          <cell r="AS186">
            <v>285.35017586338341</v>
          </cell>
          <cell r="AT186">
            <v>292.16394382344509</v>
          </cell>
          <cell r="AU186">
            <v>247.89433457533195</v>
          </cell>
          <cell r="AV186">
            <v>268.58053883634278</v>
          </cell>
          <cell r="AW186">
            <v>254.08235406515715</v>
          </cell>
          <cell r="AX186">
            <v>248.88960542657878</v>
          </cell>
          <cell r="AY186">
            <v>238.55402694181714</v>
          </cell>
          <cell r="AZ186" t="str">
            <v>TTU</v>
          </cell>
        </row>
        <row r="187">
          <cell r="B187" t="str">
            <v>toccfreschf</v>
          </cell>
          <cell r="C187" t="str">
            <v>Total consumption of space heating for households</v>
          </cell>
          <cell r="E187" t="str">
            <v>ktoe</v>
          </cell>
          <cell r="AE187">
            <v>648.78791340023815</v>
          </cell>
          <cell r="AF187">
            <v>829.58607504353085</v>
          </cell>
          <cell r="AG187">
            <v>821.43859459784744</v>
          </cell>
          <cell r="AH187">
            <v>696.26931841059422</v>
          </cell>
          <cell r="AI187">
            <v>619.93611928569226</v>
          </cell>
          <cell r="AJ187">
            <v>582.39788767486834</v>
          </cell>
          <cell r="AK187">
            <v>607.89156991991251</v>
          </cell>
          <cell r="AL187">
            <v>581.50500871078998</v>
          </cell>
          <cell r="AM187">
            <v>590.66052023558336</v>
          </cell>
          <cell r="AN187">
            <v>583.03170390343314</v>
          </cell>
          <cell r="AO187">
            <v>560.83999971645426</v>
          </cell>
          <cell r="AP187">
            <v>546.06142216297337</v>
          </cell>
          <cell r="AQ187">
            <v>591.061063910955</v>
          </cell>
          <cell r="AR187">
            <v>572.85695042899169</v>
          </cell>
          <cell r="AS187">
            <v>598.82720264622981</v>
          </cell>
          <cell r="AT187">
            <v>642.81462949690172</v>
          </cell>
          <cell r="AU187">
            <v>580.21560599280645</v>
          </cell>
          <cell r="AV187">
            <v>606.51026540597491</v>
          </cell>
          <cell r="AW187">
            <v>581.15172307374974</v>
          </cell>
          <cell r="AX187">
            <v>549.70324812151989</v>
          </cell>
          <cell r="AY187">
            <v>527.60207175172263</v>
          </cell>
          <cell r="AZ187" t="str">
            <v>TTU</v>
          </cell>
        </row>
        <row r="189">
          <cell r="B189" t="str">
            <v>Water  heating consumption</v>
          </cell>
        </row>
        <row r="190">
          <cell r="B190" t="str">
            <v>gplcfresecs</v>
          </cell>
          <cell r="C190" t="str">
            <v>LPG consumption of hot water for households</v>
          </cell>
          <cell r="D190" t="str">
            <v>eso</v>
          </cell>
          <cell r="E190" t="str">
            <v>ktoe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 t="str">
            <v>TTU</v>
          </cell>
        </row>
        <row r="191">
          <cell r="B191" t="str">
            <v>gazcfresecs</v>
          </cell>
          <cell r="C191" t="str">
            <v>gas consumption of hot water for households</v>
          </cell>
          <cell r="D191" t="str">
            <v>eso</v>
          </cell>
          <cell r="E191" t="str">
            <v>ktoe</v>
          </cell>
          <cell r="AE191">
            <v>10.030019211197109</v>
          </cell>
          <cell r="AF191">
            <v>7.1585935370399758</v>
          </cell>
          <cell r="AG191">
            <v>7.4357535842581717</v>
          </cell>
          <cell r="AH191">
            <v>8.8369480483477378</v>
          </cell>
          <cell r="AI191">
            <v>8.7722076606153401</v>
          </cell>
          <cell r="AJ191">
            <v>9.201767559218462</v>
          </cell>
          <cell r="AK191">
            <v>8.6066377494157962</v>
          </cell>
          <cell r="AL191">
            <v>7.7026205900073057</v>
          </cell>
          <cell r="AM191">
            <v>7.6401763443499044</v>
          </cell>
          <cell r="AN191">
            <v>8.0381793727320883</v>
          </cell>
          <cell r="AO191">
            <v>9.3295033732328552</v>
          </cell>
          <cell r="AP191">
            <v>9.6854099015089723</v>
          </cell>
          <cell r="AQ191">
            <v>10.527117209069113</v>
          </cell>
          <cell r="AR191">
            <v>10.845591945613164</v>
          </cell>
          <cell r="AS191">
            <v>10.534105082339456</v>
          </cell>
          <cell r="AT191">
            <v>10.649438521142772</v>
          </cell>
          <cell r="AU191">
            <v>10.015922125123844</v>
          </cell>
          <cell r="AV191">
            <v>10.724202807848908</v>
          </cell>
          <cell r="AW191">
            <v>10.132580119925619</v>
          </cell>
          <cell r="AX191">
            <v>10.120081049053999</v>
          </cell>
          <cell r="AY191">
            <v>9.2887256524431923</v>
          </cell>
          <cell r="AZ191" t="str">
            <v>TTU</v>
          </cell>
        </row>
        <row r="192">
          <cell r="B192" t="str">
            <v>holcfresecs</v>
          </cell>
          <cell r="C192" t="str">
            <v>heating oil consumption of hot water for households</v>
          </cell>
          <cell r="D192" t="str">
            <v>eso</v>
          </cell>
          <cell r="E192" t="str">
            <v>ktoe</v>
          </cell>
          <cell r="AE192">
            <v>10.690799662073221</v>
          </cell>
          <cell r="AF192">
            <v>8.3866778498708552</v>
          </cell>
          <cell r="AG192">
            <v>11.48825389484932</v>
          </cell>
          <cell r="AH192">
            <v>9.4679241831741709</v>
          </cell>
          <cell r="AI192">
            <v>2.956625348635987</v>
          </cell>
          <cell r="AJ192">
            <v>3.0981486778920915</v>
          </cell>
          <cell r="AK192">
            <v>3.2854771149644875</v>
          </cell>
          <cell r="AL192">
            <v>2.4988852643438308</v>
          </cell>
          <cell r="AM192">
            <v>2.027928351826219</v>
          </cell>
          <cell r="AN192">
            <v>1.243992439357904</v>
          </cell>
          <cell r="AO192">
            <v>1.2376477905451762</v>
          </cell>
          <cell r="AP192">
            <v>1.4842922547819151</v>
          </cell>
          <cell r="AQ192">
            <v>1.297086139925357</v>
          </cell>
          <cell r="AR192">
            <v>1.5587192184596268</v>
          </cell>
          <cell r="AS192">
            <v>1.0341393662967906</v>
          </cell>
          <cell r="AT192">
            <v>0.75982649899779886</v>
          </cell>
          <cell r="AU192">
            <v>0.90928632846087698</v>
          </cell>
          <cell r="AV192">
            <v>0.90928632846087698</v>
          </cell>
          <cell r="AW192">
            <v>0.72742906276870156</v>
          </cell>
          <cell r="AX192">
            <v>0.72742906276870156</v>
          </cell>
          <cell r="AY192">
            <v>0.68701633705932919</v>
          </cell>
          <cell r="AZ192" t="str">
            <v>TTU</v>
          </cell>
        </row>
        <row r="193">
          <cell r="B193" t="str">
            <v>folcfresecs</v>
          </cell>
          <cell r="C193" t="str">
            <v>fuel oil consumption of hot water for households</v>
          </cell>
          <cell r="D193" t="str">
            <v>eso</v>
          </cell>
          <cell r="E193" t="str">
            <v>ktoe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 t="str">
            <v>TTU</v>
          </cell>
        </row>
        <row r="194">
          <cell r="B194" t="str">
            <v>chacfresecs</v>
          </cell>
          <cell r="C194" t="str">
            <v>hard coal consumption of hot water for households</v>
          </cell>
          <cell r="D194" t="str">
            <v>eso</v>
          </cell>
          <cell r="E194" t="str">
            <v>ktoe</v>
          </cell>
          <cell r="AE194">
            <v>0</v>
          </cell>
          <cell r="AF194">
            <v>3.6339296683536157</v>
          </cell>
          <cell r="AG194">
            <v>4.0172009578782726</v>
          </cell>
          <cell r="AH194">
            <v>2.9742740188645933</v>
          </cell>
          <cell r="AI194">
            <v>3.690838999041945</v>
          </cell>
          <cell r="AJ194">
            <v>3.1399360175825053</v>
          </cell>
          <cell r="AK194">
            <v>2.4279726851085357</v>
          </cell>
          <cell r="AL194">
            <v>2.9801643633497679</v>
          </cell>
          <cell r="AM194">
            <v>1.8550043124212925</v>
          </cell>
          <cell r="AN194">
            <v>3.2818351248354878</v>
          </cell>
          <cell r="AO194">
            <v>2.8802521826279532</v>
          </cell>
          <cell r="AP194">
            <v>2.3482044853843123</v>
          </cell>
          <cell r="AQ194">
            <v>1.0408886293088946</v>
          </cell>
          <cell r="AR194">
            <v>0.96493721344581185</v>
          </cell>
          <cell r="AS194">
            <v>0.69709794474499831</v>
          </cell>
          <cell r="AT194">
            <v>0.73180452882199332</v>
          </cell>
          <cell r="AU194">
            <v>0.84331709181236258</v>
          </cell>
          <cell r="AV194">
            <v>0.76141659501289782</v>
          </cell>
          <cell r="AW194">
            <v>0.76141659501289782</v>
          </cell>
          <cell r="AX194">
            <v>0</v>
          </cell>
          <cell r="AY194">
            <v>0</v>
          </cell>
          <cell r="AZ194" t="str">
            <v>TTU</v>
          </cell>
        </row>
        <row r="195">
          <cell r="B195" t="str">
            <v>ligcfresecs</v>
          </cell>
          <cell r="C195" t="str">
            <v>brown coal consumption of hot water for households</v>
          </cell>
          <cell r="D195" t="str">
            <v>eso</v>
          </cell>
          <cell r="E195" t="str">
            <v>ktoe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 t="str">
            <v>TTU</v>
          </cell>
        </row>
        <row r="196">
          <cell r="B196" t="str">
            <v>toucfresecs</v>
          </cell>
          <cell r="C196" t="str">
            <v>peat consumption of hot water for households</v>
          </cell>
          <cell r="D196" t="str">
            <v>eso</v>
          </cell>
          <cell r="E196" t="str">
            <v>ktoe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 t="str">
            <v>TTU</v>
          </cell>
        </row>
        <row r="197">
          <cell r="B197" t="str">
            <v>vapcfresecs</v>
          </cell>
          <cell r="C197" t="str">
            <v>district heat consumption of hot water for households</v>
          </cell>
          <cell r="D197" t="str">
            <v>eso</v>
          </cell>
          <cell r="E197" t="str">
            <v>ktoe</v>
          </cell>
          <cell r="AE197">
            <v>134.65196169526811</v>
          </cell>
          <cell r="AF197">
            <v>118.23556539314421</v>
          </cell>
          <cell r="AG197">
            <v>125.92225199943988</v>
          </cell>
          <cell r="AH197">
            <v>113.15002745521728</v>
          </cell>
          <cell r="AI197">
            <v>107.25691416550899</v>
          </cell>
          <cell r="AJ197">
            <v>102.42037907575732</v>
          </cell>
          <cell r="AK197">
            <v>100.75463923521873</v>
          </cell>
          <cell r="AL197">
            <v>101.12708884842219</v>
          </cell>
          <cell r="AM197">
            <v>93.602778692117951</v>
          </cell>
          <cell r="AN197">
            <v>95.123389758980537</v>
          </cell>
          <cell r="AO197">
            <v>96.191066314262642</v>
          </cell>
          <cell r="AP197">
            <v>97.717594038629883</v>
          </cell>
          <cell r="AQ197">
            <v>96.515045250355598</v>
          </cell>
          <cell r="AR197">
            <v>91.402011533909558</v>
          </cell>
          <cell r="AS197">
            <v>84.476914357300942</v>
          </cell>
          <cell r="AT197">
            <v>84.359365921208465</v>
          </cell>
          <cell r="AU197">
            <v>77.285706979028845</v>
          </cell>
          <cell r="AV197">
            <v>78.967037336197549</v>
          </cell>
          <cell r="AW197">
            <v>76.686420911127129</v>
          </cell>
          <cell r="AX197">
            <v>68.624247635425633</v>
          </cell>
          <cell r="AY197">
            <v>62.366962835578477</v>
          </cell>
          <cell r="AZ197" t="str">
            <v>TTU</v>
          </cell>
        </row>
        <row r="198">
          <cell r="B198" t="str">
            <v>elecfresecs</v>
          </cell>
          <cell r="C198" t="str">
            <v>electricity consumption of hot water for households</v>
          </cell>
          <cell r="D198" t="str">
            <v>eso</v>
          </cell>
          <cell r="E198" t="str">
            <v>ktoe</v>
          </cell>
          <cell r="AE198">
            <v>22.160794207091275</v>
          </cell>
          <cell r="AF198">
            <v>25.21884245134709</v>
          </cell>
          <cell r="AG198">
            <v>24.85879600276699</v>
          </cell>
          <cell r="AH198">
            <v>27.822069585081127</v>
          </cell>
          <cell r="AI198">
            <v>28.326119426681728</v>
          </cell>
          <cell r="AJ198">
            <v>30.674000436911641</v>
          </cell>
          <cell r="AK198">
            <v>32.791193733365056</v>
          </cell>
          <cell r="AL198">
            <v>32.846196859808408</v>
          </cell>
          <cell r="AM198">
            <v>32.903868300533901</v>
          </cell>
          <cell r="AN198">
            <v>33.532775293925731</v>
          </cell>
          <cell r="AO198">
            <v>33.539645757405431</v>
          </cell>
          <cell r="AP198">
            <v>34.832133170975716</v>
          </cell>
          <cell r="AQ198">
            <v>37.045485812553743</v>
          </cell>
          <cell r="AR198">
            <v>38.752848390166875</v>
          </cell>
          <cell r="AS198">
            <v>39.024838024952636</v>
          </cell>
          <cell r="AT198">
            <v>41.330353938602741</v>
          </cell>
          <cell r="AU198">
            <v>39.910576096302663</v>
          </cell>
          <cell r="AV198">
            <v>40.196388650042991</v>
          </cell>
          <cell r="AW198">
            <v>38.165950128976782</v>
          </cell>
          <cell r="AX198">
            <v>35.288392089423908</v>
          </cell>
          <cell r="AY198">
            <v>35.065176268271713</v>
          </cell>
          <cell r="AZ198" t="str">
            <v>TTU</v>
          </cell>
        </row>
        <row r="199">
          <cell r="B199" t="str">
            <v>enccfresecs</v>
          </cell>
          <cell r="C199" t="str">
            <v>other consumption of hot water for households (wood, wastes)</v>
          </cell>
          <cell r="D199" t="str">
            <v>eso</v>
          </cell>
          <cell r="E199" t="str">
            <v>ktoe</v>
          </cell>
          <cell r="AE199">
            <v>29.19342019147841</v>
          </cell>
          <cell r="AF199">
            <v>55.755270631190072</v>
          </cell>
          <cell r="AG199">
            <v>61.102435238344313</v>
          </cell>
          <cell r="AH199">
            <v>47.482082263417048</v>
          </cell>
          <cell r="AI199">
            <v>47.659087834747169</v>
          </cell>
          <cell r="AJ199">
            <v>50.261448489273022</v>
          </cell>
          <cell r="AK199">
            <v>46.269827424325392</v>
          </cell>
          <cell r="AL199">
            <v>44.247185888176816</v>
          </cell>
          <cell r="AM199">
            <v>48.303311543602568</v>
          </cell>
          <cell r="AN199">
            <v>48.192967446697821</v>
          </cell>
          <cell r="AO199">
            <v>42.020302046828881</v>
          </cell>
          <cell r="AP199">
            <v>42.222417344569095</v>
          </cell>
          <cell r="AQ199">
            <v>56.254445154608405</v>
          </cell>
          <cell r="AR199">
            <v>59.162401915482207</v>
          </cell>
          <cell r="AS199">
            <v>58.762000985100855</v>
          </cell>
          <cell r="AT199">
            <v>63.513900831183712</v>
          </cell>
          <cell r="AU199">
            <v>58.328078723607526</v>
          </cell>
          <cell r="AV199">
            <v>58.38707366007452</v>
          </cell>
          <cell r="AW199">
            <v>59.784083309448739</v>
          </cell>
          <cell r="AX199">
            <v>63.151093914206548</v>
          </cell>
          <cell r="AY199">
            <v>68.674644119614015</v>
          </cell>
          <cell r="AZ199" t="str">
            <v>TTU</v>
          </cell>
        </row>
        <row r="200">
          <cell r="B200" t="str">
            <v>toccfresecs</v>
          </cell>
          <cell r="C200" t="str">
            <v>Total consumption of hot water for households</v>
          </cell>
          <cell r="E200" t="str">
            <v>ktoe</v>
          </cell>
          <cell r="AE200">
            <v>206.72699496710811</v>
          </cell>
          <cell r="AF200">
            <v>218.38887953094581</v>
          </cell>
          <cell r="AG200">
            <v>234.82469167753692</v>
          </cell>
          <cell r="AH200">
            <v>209.73332555410195</v>
          </cell>
          <cell r="AI200">
            <v>198.66179343523115</v>
          </cell>
          <cell r="AJ200">
            <v>198.79568025663505</v>
          </cell>
          <cell r="AK200">
            <v>194.13574794239801</v>
          </cell>
          <cell r="AL200">
            <v>191.40214181410829</v>
          </cell>
          <cell r="AM200">
            <v>186.33306754485184</v>
          </cell>
          <cell r="AN200">
            <v>189.41313943652958</v>
          </cell>
          <cell r="AO200">
            <v>185.19841746490292</v>
          </cell>
          <cell r="AP200">
            <v>188.29005119584988</v>
          </cell>
          <cell r="AQ200">
            <v>202.68006819582109</v>
          </cell>
          <cell r="AR200">
            <v>202.68651021707726</v>
          </cell>
          <cell r="AS200">
            <v>194.52909576073569</v>
          </cell>
          <cell r="AT200">
            <v>201.34469023995749</v>
          </cell>
          <cell r="AU200">
            <v>187.29288734433612</v>
          </cell>
          <cell r="AV200">
            <v>189.94540537763774</v>
          </cell>
          <cell r="AW200">
            <v>186.25788012725985</v>
          </cell>
          <cell r="AX200">
            <v>177.91124375087878</v>
          </cell>
          <cell r="AY200">
            <v>176.08252521296674</v>
          </cell>
          <cell r="AZ200" t="str">
            <v>TTU</v>
          </cell>
        </row>
        <row r="202">
          <cell r="B202" t="str">
            <v>Cooking consumption</v>
          </cell>
        </row>
        <row r="203">
          <cell r="B203" t="str">
            <v>gplcfrescui</v>
          </cell>
          <cell r="C203" t="str">
            <v>LPG consumption of cooking for households</v>
          </cell>
          <cell r="D203" t="str">
            <v>eso</v>
          </cell>
          <cell r="E203" t="str">
            <v>ktoe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 t="str">
            <v>TTU</v>
          </cell>
        </row>
        <row r="204">
          <cell r="B204" t="str">
            <v>gazcfrescui</v>
          </cell>
          <cell r="C204" t="str">
            <v>gas consumption of cooking for households</v>
          </cell>
          <cell r="D204" t="str">
            <v>eso</v>
          </cell>
          <cell r="E204" t="str">
            <v>ktoe</v>
          </cell>
          <cell r="AE204">
            <v>7.5225144083978295</v>
          </cell>
          <cell r="AF204">
            <v>5.3689451527799816</v>
          </cell>
          <cell r="AG204">
            <v>5.5768151881936276</v>
          </cell>
          <cell r="AH204">
            <v>6.6277110362608038</v>
          </cell>
          <cell r="AI204">
            <v>6.5791557454615051</v>
          </cell>
          <cell r="AJ204">
            <v>6.9013256694138452</v>
          </cell>
          <cell r="AK204">
            <v>6.4549783120618471</v>
          </cell>
          <cell r="AL204">
            <v>5.7769654425054782</v>
          </cell>
          <cell r="AM204">
            <v>5.7301322582624268</v>
          </cell>
          <cell r="AN204">
            <v>6.0286345295490662</v>
          </cell>
          <cell r="AO204">
            <v>6.9971275299246418</v>
          </cell>
          <cell r="AP204">
            <v>7.264057426131731</v>
          </cell>
          <cell r="AQ204">
            <v>7.8953379068018332</v>
          </cell>
          <cell r="AR204">
            <v>8.1341939592098722</v>
          </cell>
          <cell r="AS204">
            <v>7.9005788117545901</v>
          </cell>
          <cell r="AT204">
            <v>7.9870788908570773</v>
          </cell>
          <cell r="AU204">
            <v>7.1165762467985214</v>
          </cell>
          <cell r="AV204">
            <v>7.3376124474755677</v>
          </cell>
          <cell r="AW204">
            <v>6.6661711315300121</v>
          </cell>
          <cell r="AX204">
            <v>6.3916301362446317</v>
          </cell>
          <cell r="AY204">
            <v>6</v>
          </cell>
          <cell r="AZ204" t="str">
            <v>TTU</v>
          </cell>
        </row>
        <row r="205">
          <cell r="B205" t="str">
            <v>holcfrescui</v>
          </cell>
          <cell r="C205" t="str">
            <v>heating oil consumption of cooking for households</v>
          </cell>
          <cell r="D205" t="str">
            <v>eso</v>
          </cell>
          <cell r="E205" t="str">
            <v>ktoe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 t="str">
            <v>TTU</v>
          </cell>
        </row>
        <row r="206">
          <cell r="B206" t="str">
            <v>folcfrescui</v>
          </cell>
          <cell r="C206" t="str">
            <v>fuel oil consumption of cooking for households</v>
          </cell>
          <cell r="D206" t="str">
            <v>eso</v>
          </cell>
          <cell r="E206" t="str">
            <v>ktoe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 t="str">
            <v>TTU</v>
          </cell>
        </row>
        <row r="207">
          <cell r="B207" t="str">
            <v>chacfrescui</v>
          </cell>
          <cell r="C207" t="str">
            <v>hard coal consumption of cooking for households</v>
          </cell>
          <cell r="D207" t="str">
            <v>eso</v>
          </cell>
          <cell r="E207" t="str">
            <v>ktoe</v>
          </cell>
          <cell r="AE207">
            <v>0</v>
          </cell>
          <cell r="AF207">
            <v>1.2113098894512055</v>
          </cell>
          <cell r="AG207">
            <v>1.3390669859594246</v>
          </cell>
          <cell r="AH207">
            <v>0.99142467295486425</v>
          </cell>
          <cell r="AI207">
            <v>1.2302796663473152</v>
          </cell>
          <cell r="AJ207">
            <v>1.0466453391941684</v>
          </cell>
          <cell r="AK207">
            <v>0.80932422836951201</v>
          </cell>
          <cell r="AL207">
            <v>0.99338812111658925</v>
          </cell>
          <cell r="AM207">
            <v>0.61833477080709764</v>
          </cell>
          <cell r="AN207">
            <v>1.0939450416118293</v>
          </cell>
          <cell r="AO207">
            <v>0.96008406087598419</v>
          </cell>
          <cell r="AP207">
            <v>0.7827348284614376</v>
          </cell>
          <cell r="AQ207">
            <v>0.34696287643629825</v>
          </cell>
          <cell r="AR207">
            <v>0.32164573781527073</v>
          </cell>
          <cell r="AS207">
            <v>0.2323659815816661</v>
          </cell>
          <cell r="AT207">
            <v>0.2439348429406645</v>
          </cell>
          <cell r="AU207">
            <v>0.35678800038215341</v>
          </cell>
          <cell r="AV207">
            <v>0.29285253654342219</v>
          </cell>
          <cell r="AW207">
            <v>0.26356728288907999</v>
          </cell>
          <cell r="AX207">
            <v>0.18156396293111685</v>
          </cell>
          <cell r="AY207">
            <v>0</v>
          </cell>
          <cell r="AZ207" t="str">
            <v>TTU</v>
          </cell>
        </row>
        <row r="208">
          <cell r="B208" t="str">
            <v>ligcfrescui</v>
          </cell>
          <cell r="C208" t="str">
            <v>brown coal consumption of cooking for households</v>
          </cell>
          <cell r="D208" t="str">
            <v>eso</v>
          </cell>
          <cell r="E208" t="str">
            <v>ktoe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 t="str">
            <v>TTU</v>
          </cell>
        </row>
        <row r="209">
          <cell r="B209" t="str">
            <v>toucfrescui</v>
          </cell>
          <cell r="C209" t="str">
            <v>peat consumption of cooking for households</v>
          </cell>
          <cell r="D209" t="str">
            <v>eso</v>
          </cell>
          <cell r="E209" t="str">
            <v>ktoe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0.32233404319391545</v>
          </cell>
          <cell r="AL209">
            <v>0.35615514841256646</v>
          </cell>
          <cell r="AM209">
            <v>0.29859567025740041</v>
          </cell>
          <cell r="AN209">
            <v>0.22685584345512885</v>
          </cell>
          <cell r="AO209">
            <v>0.23407050412201913</v>
          </cell>
          <cell r="AP209">
            <v>0.1804610644111751</v>
          </cell>
          <cell r="AQ209">
            <v>0.2248691495536474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 t="str">
            <v>TTU</v>
          </cell>
        </row>
        <row r="210">
          <cell r="B210" t="str">
            <v>elecfrescui</v>
          </cell>
          <cell r="C210" t="str">
            <v>electricity consumption of cooking for households</v>
          </cell>
          <cell r="D210" t="str">
            <v>eso</v>
          </cell>
          <cell r="E210" t="str">
            <v>ktoe</v>
          </cell>
          <cell r="AE210">
            <v>24.930893482977684</v>
          </cell>
          <cell r="AF210">
            <v>28.371197757765479</v>
          </cell>
          <cell r="AG210">
            <v>27.966145503112866</v>
          </cell>
          <cell r="AH210">
            <v>31.299828283216272</v>
          </cell>
          <cell r="AI210">
            <v>31.866884355016946</v>
          </cell>
          <cell r="AJ210">
            <v>34.508250491525594</v>
          </cell>
          <cell r="AK210">
            <v>36.890092950035694</v>
          </cell>
          <cell r="AL210">
            <v>36.951971467284466</v>
          </cell>
          <cell r="AM210">
            <v>37.016851838100635</v>
          </cell>
          <cell r="AN210">
            <v>37.724372205666462</v>
          </cell>
          <cell r="AO210">
            <v>37.732101477081116</v>
          </cell>
          <cell r="AP210">
            <v>39.18614981734769</v>
          </cell>
          <cell r="AQ210">
            <v>41.466732661313706</v>
          </cell>
          <cell r="AR210">
            <v>43.150472914875316</v>
          </cell>
          <cell r="AS210">
            <v>43.902942778071726</v>
          </cell>
          <cell r="AT210">
            <v>46.496648180928084</v>
          </cell>
          <cell r="AU210">
            <v>43.901633705932937</v>
          </cell>
          <cell r="AV210">
            <v>44.737403267411864</v>
          </cell>
          <cell r="AW210">
            <v>42.816423043852097</v>
          </cell>
          <cell r="AX210">
            <v>40.222785898538262</v>
          </cell>
          <cell r="AY210">
            <v>40.116938950988825</v>
          </cell>
          <cell r="AZ210" t="str">
            <v>TTU</v>
          </cell>
        </row>
        <row r="211">
          <cell r="B211" t="str">
            <v>enccfrescui</v>
          </cell>
          <cell r="C211" t="str">
            <v>other consumption of cooking for households (wood, wastes)</v>
          </cell>
          <cell r="D211" t="str">
            <v>eso</v>
          </cell>
          <cell r="E211" t="str">
            <v>ktoe</v>
          </cell>
          <cell r="AE211">
            <v>33.363908790261036</v>
          </cell>
          <cell r="AF211">
            <v>63.720309292788649</v>
          </cell>
          <cell r="AG211">
            <v>69.83135455810779</v>
          </cell>
          <cell r="AH211">
            <v>54.265236872476628</v>
          </cell>
          <cell r="AI211">
            <v>54.467528953996755</v>
          </cell>
          <cell r="AJ211">
            <v>57.441655416312024</v>
          </cell>
          <cell r="AK211">
            <v>52.879802770657591</v>
          </cell>
          <cell r="AL211">
            <v>50.568212443630635</v>
          </cell>
          <cell r="AM211">
            <v>55.203784621260084</v>
          </cell>
          <cell r="AN211">
            <v>55.077677081940365</v>
          </cell>
          <cell r="AO211">
            <v>48.023202339233002</v>
          </cell>
          <cell r="AP211">
            <v>48.254191250936103</v>
          </cell>
          <cell r="AQ211">
            <v>64.290794462409593</v>
          </cell>
          <cell r="AR211">
            <v>67.61417361769395</v>
          </cell>
          <cell r="AS211">
            <v>67.156572554400967</v>
          </cell>
          <cell r="AT211">
            <v>67.748160886595954</v>
          </cell>
          <cell r="AU211">
            <v>58.328078723607526</v>
          </cell>
          <cell r="AV211">
            <v>62.279545237412819</v>
          </cell>
          <cell r="AW211">
            <v>59.784083309448739</v>
          </cell>
          <cell r="AX211">
            <v>59.43632368395911</v>
          </cell>
          <cell r="AY211">
            <v>54.216824304958436</v>
          </cell>
          <cell r="AZ211" t="str">
            <v>TTU</v>
          </cell>
        </row>
        <row r="212">
          <cell r="B212" t="str">
            <v>toccfrescui</v>
          </cell>
          <cell r="C212" t="str">
            <v>Total consumption of cooking for households</v>
          </cell>
          <cell r="E212" t="str">
            <v>ktoe</v>
          </cell>
          <cell r="AE212">
            <v>65.817316681636555</v>
          </cell>
          <cell r="AF212">
            <v>98.671762092785315</v>
          </cell>
          <cell r="AG212">
            <v>104.7133822353737</v>
          </cell>
          <cell r="AH212">
            <v>93.184200864908576</v>
          </cell>
          <cell r="AI212">
            <v>94.143848720822518</v>
          </cell>
          <cell r="AJ212">
            <v>99.897876916445625</v>
          </cell>
          <cell r="AK212">
            <v>97.356532304318563</v>
          </cell>
          <cell r="AL212">
            <v>94.646692622949729</v>
          </cell>
          <cell r="AM212">
            <v>98.867699158687643</v>
          </cell>
          <cell r="AN212">
            <v>100.15148470222286</v>
          </cell>
          <cell r="AO212">
            <v>93.946585911236753</v>
          </cell>
          <cell r="AP212">
            <v>95.667594387288133</v>
          </cell>
          <cell r="AQ212">
            <v>114.22469705651508</v>
          </cell>
          <cell r="AR212">
            <v>119.2204862295944</v>
          </cell>
          <cell r="AS212">
            <v>119.19246012580895</v>
          </cell>
          <cell r="AT212">
            <v>122.47582280132178</v>
          </cell>
          <cell r="AU212">
            <v>109.70307667672114</v>
          </cell>
          <cell r="AV212">
            <v>114.64741348884368</v>
          </cell>
          <cell r="AW212">
            <v>109.53024476771992</v>
          </cell>
          <cell r="AX212">
            <v>106.23230368167313</v>
          </cell>
          <cell r="AY212">
            <v>100.33376325594726</v>
          </cell>
          <cell r="AZ212" t="str">
            <v>TTU</v>
          </cell>
        </row>
        <row r="214">
          <cell r="B214" t="str">
            <v>Air cooling consumption</v>
          </cell>
        </row>
        <row r="215">
          <cell r="B215" t="str">
            <v>elecfrescli</v>
          </cell>
          <cell r="C215" t="str">
            <v>electricity consumption of air cooling for households</v>
          </cell>
        </row>
        <row r="216">
          <cell r="B216" t="str">
            <v>xxxcfrescli</v>
          </cell>
          <cell r="C216" t="str">
            <v>other (fuels) consumption of air cooling for households</v>
          </cell>
        </row>
        <row r="218">
          <cell r="B218" t="str">
            <v>Electricity consumption of electrical appliances</v>
          </cell>
        </row>
        <row r="219">
          <cell r="B219" t="str">
            <v>elecfresels</v>
          </cell>
          <cell r="C219" t="str">
            <v>electricity consumption of electricity appliances for households (incl. lighting)</v>
          </cell>
          <cell r="D219" t="str">
            <v>eso</v>
          </cell>
          <cell r="E219" t="str">
            <v>ktoe</v>
          </cell>
          <cell r="AE219">
            <v>33.277357881728122</v>
          </cell>
          <cell r="AF219">
            <v>37.828263677020658</v>
          </cell>
          <cell r="AG219">
            <v>37.278192908594761</v>
          </cell>
          <cell r="AH219">
            <v>41.743103784624978</v>
          </cell>
          <cell r="AI219">
            <v>42.4891791400226</v>
          </cell>
          <cell r="AJ219">
            <v>46.060982142442839</v>
          </cell>
          <cell r="AK219">
            <v>49.196789533915208</v>
          </cell>
          <cell r="AL219">
            <v>49.26929528971263</v>
          </cell>
          <cell r="AM219">
            <v>49.395790584811238</v>
          </cell>
          <cell r="AN219">
            <v>50.279159639973031</v>
          </cell>
          <cell r="AO219">
            <v>50.319468271923895</v>
          </cell>
          <cell r="AP219">
            <v>52.248199756463592</v>
          </cell>
          <cell r="AQ219">
            <v>55.339372239804099</v>
          </cell>
          <cell r="AR219">
            <v>58.175649583360681</v>
          </cell>
          <cell r="AS219">
            <v>58.537257037428972</v>
          </cell>
          <cell r="AT219">
            <v>61.94882877656066</v>
          </cell>
          <cell r="AU219">
            <v>59.03439380911437</v>
          </cell>
          <cell r="AV219">
            <v>59.705932932072223</v>
          </cell>
          <cell r="AW219">
            <v>57.088564058469458</v>
          </cell>
          <cell r="AX219">
            <v>53.381169389509893</v>
          </cell>
          <cell r="AY219">
            <v>53.043508168529669</v>
          </cell>
          <cell r="AZ219" t="str">
            <v>TTU</v>
          </cell>
          <cell r="BA219" t="str">
            <v>calculated</v>
          </cell>
        </row>
        <row r="220">
          <cell r="B220" t="str">
            <v>elecfreslgt</v>
          </cell>
          <cell r="C220" t="str">
            <v>electricity consumption of lighting for households</v>
          </cell>
        </row>
        <row r="222">
          <cell r="B222" t="str">
            <v>Space heating consumption by type of dwellings</v>
          </cell>
        </row>
        <row r="224">
          <cell r="B224" t="str">
            <v>Single family houses</v>
          </cell>
        </row>
        <row r="225">
          <cell r="B225" t="str">
            <v>gplcfmprchf</v>
          </cell>
          <cell r="C225" t="str">
            <v>LPG consumption of space heating for single family houses</v>
          </cell>
        </row>
        <row r="226">
          <cell r="B226" t="str">
            <v>gazcfmprchf</v>
          </cell>
          <cell r="C226" t="str">
            <v>gas consumption of space heating for single family houses</v>
          </cell>
        </row>
        <row r="227">
          <cell r="B227" t="str">
            <v>holcfmprchf</v>
          </cell>
          <cell r="C227" t="str">
            <v>heating oil consumption of space heating for single family houses</v>
          </cell>
        </row>
        <row r="228">
          <cell r="B228" t="str">
            <v>folcfmprchf</v>
          </cell>
          <cell r="C228" t="str">
            <v>fuel oil consumption of space heating for single family houses</v>
          </cell>
        </row>
        <row r="229">
          <cell r="B229" t="str">
            <v>chacfmprchf</v>
          </cell>
          <cell r="C229" t="str">
            <v>hard coal consumption of space heating for single family houses</v>
          </cell>
        </row>
        <row r="230">
          <cell r="B230" t="str">
            <v>ligcfmprchf</v>
          </cell>
          <cell r="C230" t="str">
            <v>brown coal consumption of space heating for single family houses</v>
          </cell>
        </row>
        <row r="231">
          <cell r="B231" t="str">
            <v>toucfmprchf</v>
          </cell>
          <cell r="C231" t="str">
            <v>peat consumption of space heating for single family houses</v>
          </cell>
        </row>
        <row r="232">
          <cell r="B232" t="str">
            <v>vapcfmprchf</v>
          </cell>
          <cell r="C232" t="str">
            <v>district heat consumption of space heating for single family houses</v>
          </cell>
        </row>
        <row r="233">
          <cell r="B233" t="str">
            <v>boicfmprchf</v>
          </cell>
          <cell r="C233" t="str">
            <v>fire wood consumption of space heating for single family houses</v>
          </cell>
        </row>
        <row r="234">
          <cell r="B234" t="str">
            <v>elecfmprchf</v>
          </cell>
          <cell r="C234" t="str">
            <v>electricity consumption of space heating for single family houses</v>
          </cell>
        </row>
        <row r="235">
          <cell r="B235" t="str">
            <v>enccfmprchf</v>
          </cell>
          <cell r="C235" t="str">
            <v>other consumption of space heating for single family houses (wood, wastes)</v>
          </cell>
        </row>
        <row r="236">
          <cell r="B236" t="str">
            <v>toccfmprchf</v>
          </cell>
          <cell r="C236" t="str">
            <v>Total consumption of space heating for single family houses (wood, wastes)</v>
          </cell>
        </row>
        <row r="238">
          <cell r="B238" t="str">
            <v>Multi family flats</v>
          </cell>
        </row>
        <row r="239">
          <cell r="B239" t="str">
            <v>gplcfiprchf</v>
          </cell>
          <cell r="C239" t="str">
            <v>LPG consumption of space heating for multi family flats</v>
          </cell>
        </row>
        <row r="240">
          <cell r="B240" t="str">
            <v>gazcfiprchf</v>
          </cell>
          <cell r="C240" t="str">
            <v>gas consumption of space heating for multi family flats</v>
          </cell>
        </row>
        <row r="241">
          <cell r="B241" t="str">
            <v>holcfiprchf</v>
          </cell>
          <cell r="C241" t="str">
            <v>heating oil consumption of space heating for multi family flats</v>
          </cell>
        </row>
        <row r="242">
          <cell r="B242" t="str">
            <v>folcfiprchf</v>
          </cell>
          <cell r="C242" t="str">
            <v>fuel oil consumption of space heating for multi family flats</v>
          </cell>
        </row>
        <row r="243">
          <cell r="B243" t="str">
            <v>chacfiprchf</v>
          </cell>
          <cell r="C243" t="str">
            <v>hard coal consumption of space heating for multi family flats</v>
          </cell>
        </row>
        <row r="244">
          <cell r="B244" t="str">
            <v>ligcfiprchf</v>
          </cell>
          <cell r="C244" t="str">
            <v>brown coal consumption of space heating for multi family flats</v>
          </cell>
        </row>
        <row r="245">
          <cell r="B245" t="str">
            <v>toucfiprchf</v>
          </cell>
          <cell r="C245" t="str">
            <v>peat consumption of space heating for multi family flats</v>
          </cell>
        </row>
        <row r="246">
          <cell r="B246" t="str">
            <v>vapcfiprchf</v>
          </cell>
          <cell r="C246" t="str">
            <v>district heat consumption of space heating for multi family flats</v>
          </cell>
        </row>
        <row r="247">
          <cell r="B247" t="str">
            <v>boicfiprchf</v>
          </cell>
          <cell r="C247" t="str">
            <v>fire wood consumption of space heating for multi family flats</v>
          </cell>
        </row>
        <row r="248">
          <cell r="B248" t="str">
            <v>elecfiprchf</v>
          </cell>
          <cell r="C248" t="str">
            <v>electricity consumption of space heating for multi family flats</v>
          </cell>
        </row>
        <row r="249">
          <cell r="B249" t="str">
            <v>enccfiprchf</v>
          </cell>
          <cell r="C249" t="str">
            <v>other  consumption of space heating for multi family flats (wood, wastes)</v>
          </cell>
        </row>
        <row r="250">
          <cell r="B250" t="str">
            <v>toccfiprchf</v>
          </cell>
          <cell r="C250" t="str">
            <v>Total consumption of space heating for multi family houses (wood, wastes)</v>
          </cell>
        </row>
        <row r="252">
          <cell r="B252" t="str">
            <v>Specific consumption of  dwellings</v>
          </cell>
        </row>
        <row r="254">
          <cell r="B254" t="str">
            <v>Specific consumption of new dwellings (according to standards)</v>
          </cell>
        </row>
        <row r="255">
          <cell r="B255" t="str">
            <v>cscmbmpncht</v>
          </cell>
          <cell r="C255" t="str">
            <v>Fuels theorical unit consumption of space heating for new houses</v>
          </cell>
        </row>
        <row r="256">
          <cell r="B256" t="str">
            <v>cselempncht</v>
          </cell>
          <cell r="C256" t="str">
            <v>electricity theorical unit consumption of space heating for new houses</v>
          </cell>
        </row>
        <row r="257">
          <cell r="B257" t="str">
            <v>csmpncht</v>
          </cell>
          <cell r="C257" t="str">
            <v>Theorical unit consumption of space heating for new houses</v>
          </cell>
        </row>
        <row r="258">
          <cell r="B258" t="str">
            <v>cscmbipncht</v>
          </cell>
          <cell r="C258" t="str">
            <v>Fuels theorical unit consumption of space heating for new  flats</v>
          </cell>
        </row>
        <row r="259">
          <cell r="B259" t="str">
            <v>cseleipncht</v>
          </cell>
          <cell r="C259" t="str">
            <v>electricity theorical unit consumption of space heating for new flats</v>
          </cell>
        </row>
        <row r="260">
          <cell r="B260" t="str">
            <v>csipncht</v>
          </cell>
          <cell r="C260" t="str">
            <v>Theorical unit consumption of space heating for new  flats</v>
          </cell>
        </row>
        <row r="261">
          <cell r="B261" t="str">
            <v>cslpncht</v>
          </cell>
          <cell r="C261" t="str">
            <v>Theorical unit consumption of new dwellings</v>
          </cell>
          <cell r="D261" t="str">
            <v>eso</v>
          </cell>
          <cell r="E261" t="str">
            <v>toe/dw</v>
          </cell>
        </row>
        <row r="262">
          <cell r="B262" t="str">
            <v>Specific consumption by type of dwelling</v>
          </cell>
        </row>
        <row r="263">
          <cell r="B263" t="str">
            <v>cscmbmprchf</v>
          </cell>
          <cell r="C263" t="str">
            <v>Fuels specific consumption of space heating for single family houses</v>
          </cell>
        </row>
        <row r="264">
          <cell r="B264" t="str">
            <v>cselemprchf</v>
          </cell>
          <cell r="C264" t="str">
            <v>electricity specific consumption of space heating for single family houses</v>
          </cell>
        </row>
        <row r="265">
          <cell r="B265" t="str">
            <v>csmprchf</v>
          </cell>
          <cell r="C265" t="str">
            <v>Specific consumption of space heating for single family houses</v>
          </cell>
        </row>
        <row r="266">
          <cell r="B266" t="str">
            <v>cscmbiprchf</v>
          </cell>
          <cell r="C266" t="str">
            <v>Fuels specific consumption of space heating for multi family flats</v>
          </cell>
        </row>
        <row r="267">
          <cell r="B267" t="str">
            <v>cseleiprchf</v>
          </cell>
          <cell r="C267" t="str">
            <v>electricity specific consumption of space heating for multi family flats</v>
          </cell>
        </row>
        <row r="268">
          <cell r="B268" t="str">
            <v>csiprchf</v>
          </cell>
          <cell r="C268" t="str">
            <v>Specific consumption of space heating for multi family flats</v>
          </cell>
        </row>
        <row r="269">
          <cell r="B269" t="str">
            <v>icumpr</v>
          </cell>
          <cell r="C269" t="str">
            <v>Unit consumption index of single family houses for heating (MFF=1)</v>
          </cell>
        </row>
        <row r="271">
          <cell r="B271" t="str">
            <v>Specific consumption by type of heating installation (specify unit, GJ or toe)</v>
          </cell>
        </row>
        <row r="272">
          <cell r="B272" t="str">
            <v>cslogccc</v>
          </cell>
          <cell r="C272" t="str">
            <v>Average specific consumption of dwellings with central collective heating</v>
          </cell>
        </row>
        <row r="273">
          <cell r="B273" t="str">
            <v>cslogcci</v>
          </cell>
          <cell r="C273" t="str">
            <v>Average specific consumption of dwellings with central individual heating</v>
          </cell>
        </row>
        <row r="274">
          <cell r="B274" t="str">
            <v>cslogcdi</v>
          </cell>
          <cell r="C274" t="str">
            <v>Average specific consumption of dwellings with room heating</v>
          </cell>
        </row>
        <row r="275">
          <cell r="B275" t="str">
            <v>icsccc</v>
          </cell>
          <cell r="C275" t="str">
            <v>Specific cons. index of central collective heating (indiv. central heating =1)</v>
          </cell>
        </row>
        <row r="276">
          <cell r="B276" t="str">
            <v>icscdi</v>
          </cell>
          <cell r="C276" t="str">
            <v>Specific consumption index of room heating (indiv. central heating =1)</v>
          </cell>
        </row>
        <row r="278">
          <cell r="B278" t="str">
            <v>Energy efficiency in existing dwellings</v>
          </cell>
        </row>
        <row r="279">
          <cell r="B279" t="str">
            <v>nbdwref</v>
          </cell>
          <cell r="C279" t="str">
            <v xml:space="preserve">Number of existing dwellings refurbished (with insulation of building shell or boiler renovation) </v>
          </cell>
        </row>
        <row r="280">
          <cell r="B280" t="str">
            <v>pcsavdw</v>
          </cell>
          <cell r="C280" t="str">
            <v xml:space="preserve">Average rate of energy saving with refurbishment </v>
          </cell>
        </row>
        <row r="282">
          <cell r="B282" t="str">
            <v>Electricity consumption by type of appliances</v>
          </cell>
        </row>
        <row r="283">
          <cell r="B283" t="str">
            <v>elecfreselstwh</v>
          </cell>
          <cell r="C283" t="str">
            <v>Electricity consumption of captive electricity</v>
          </cell>
          <cell r="D283" t="str">
            <v>eso</v>
          </cell>
          <cell r="E283" t="str">
            <v>TWh</v>
          </cell>
        </row>
        <row r="284">
          <cell r="B284" t="str">
            <v>elecfreslar</v>
          </cell>
          <cell r="C284" t="str">
            <v>Electricity consumption of large appliances</v>
          </cell>
          <cell r="D284" t="str">
            <v>eso</v>
          </cell>
          <cell r="E284" t="str">
            <v>TWh</v>
          </cell>
        </row>
        <row r="285">
          <cell r="B285" t="str">
            <v>elecfresict</v>
          </cell>
          <cell r="C285" t="str">
            <v>Electricity consumption of ICT</v>
          </cell>
          <cell r="D285" t="str">
            <v>eso</v>
          </cell>
          <cell r="E285" t="str">
            <v>TWh</v>
          </cell>
        </row>
        <row r="286">
          <cell r="B286" t="str">
            <v>elecfressma</v>
          </cell>
          <cell r="C286" t="str">
            <v>Electricity consumption of small appliances</v>
          </cell>
          <cell r="D286" t="str">
            <v>eso</v>
          </cell>
          <cell r="E286" t="str">
            <v>TWh</v>
          </cell>
        </row>
        <row r="287">
          <cell r="B287" t="str">
            <v>elecfreslgttwh</v>
          </cell>
          <cell r="C287" t="str">
            <v>Electricity consumption of lighting</v>
          </cell>
          <cell r="D287" t="str">
            <v>eso</v>
          </cell>
          <cell r="E287" t="str">
            <v>TWh</v>
          </cell>
        </row>
        <row r="288">
          <cell r="B288" t="str">
            <v>elecfresclitwh</v>
          </cell>
          <cell r="C288" t="str">
            <v>Electricity consumption of cooling</v>
          </cell>
          <cell r="D288" t="str">
            <v>eso</v>
          </cell>
          <cell r="E288" t="str">
            <v>TWh</v>
          </cell>
        </row>
        <row r="290">
          <cell r="F290">
            <v>1970</v>
          </cell>
          <cell r="G290">
            <v>1971</v>
          </cell>
          <cell r="H290">
            <v>1972</v>
          </cell>
          <cell r="I290">
            <v>1973</v>
          </cell>
          <cell r="J290">
            <v>1974</v>
          </cell>
          <cell r="K290">
            <v>1975</v>
          </cell>
          <cell r="L290">
            <v>1976</v>
          </cell>
          <cell r="M290">
            <v>1977</v>
          </cell>
          <cell r="N290">
            <v>1978</v>
          </cell>
          <cell r="O290">
            <v>1979</v>
          </cell>
          <cell r="P290">
            <v>1980</v>
          </cell>
          <cell r="Q290">
            <v>1981</v>
          </cell>
          <cell r="R290">
            <v>1982</v>
          </cell>
          <cell r="S290">
            <v>1983</v>
          </cell>
          <cell r="T290">
            <v>1984</v>
          </cell>
          <cell r="U290">
            <v>1985</v>
          </cell>
          <cell r="V290">
            <v>1986</v>
          </cell>
          <cell r="W290">
            <v>1987</v>
          </cell>
          <cell r="X290">
            <v>1988</v>
          </cell>
          <cell r="Y290">
            <v>1989</v>
          </cell>
          <cell r="Z290">
            <v>1990</v>
          </cell>
          <cell r="AA290">
            <v>1991</v>
          </cell>
          <cell r="AB290">
            <v>1992</v>
          </cell>
          <cell r="AC290">
            <v>1993</v>
          </cell>
          <cell r="AD290">
            <v>1994</v>
          </cell>
          <cell r="AE290">
            <v>1995</v>
          </cell>
          <cell r="AF290">
            <v>1996</v>
          </cell>
          <cell r="AG290">
            <v>1997</v>
          </cell>
          <cell r="AH290">
            <v>1998</v>
          </cell>
          <cell r="AI290">
            <v>1999</v>
          </cell>
          <cell r="AJ290">
            <v>2000</v>
          </cell>
          <cell r="AK290">
            <v>2001</v>
          </cell>
          <cell r="AL290">
            <v>2002</v>
          </cell>
          <cell r="AM290">
            <v>2003</v>
          </cell>
          <cell r="AN290">
            <v>2004</v>
          </cell>
          <cell r="AO290">
            <v>2005</v>
          </cell>
          <cell r="AP290">
            <v>2006</v>
          </cell>
          <cell r="AQ290">
            <v>2007</v>
          </cell>
          <cell r="AR290">
            <v>2008</v>
          </cell>
          <cell r="AS290">
            <v>2009</v>
          </cell>
          <cell r="AT290">
            <v>2010</v>
          </cell>
          <cell r="AU290">
            <v>2011</v>
          </cell>
          <cell r="AV290">
            <v>2012</v>
          </cell>
          <cell r="AW290">
            <v>2013</v>
          </cell>
          <cell r="AX290">
            <v>2014</v>
          </cell>
          <cell r="AY290">
            <v>2015</v>
          </cell>
        </row>
        <row r="291">
          <cell r="B291" t="str">
            <v xml:space="preserve">Consistency check </v>
          </cell>
        </row>
        <row r="293">
          <cell r="C293" t="str">
            <v>Total consumption of households</v>
          </cell>
          <cell r="E293" t="str">
            <v>Mtoe</v>
          </cell>
          <cell r="Z293">
            <v>0.94054306801999732</v>
          </cell>
          <cell r="AA293">
            <v>0.86008064252669036</v>
          </cell>
          <cell r="AB293">
            <v>0.76550933081899353</v>
          </cell>
          <cell r="AC293">
            <v>0.73688596274432305</v>
          </cell>
          <cell r="AD293">
            <v>0.8333060859577196</v>
          </cell>
          <cell r="AE293">
            <v>0.95460958293071096</v>
          </cell>
          <cell r="AF293">
            <v>1.1845532703657335</v>
          </cell>
          <cell r="AG293">
            <v>1.1978077364964381</v>
          </cell>
          <cell r="AH293">
            <v>1.0410517600215099</v>
          </cell>
          <cell r="AI293">
            <v>0.95607951660667434</v>
          </cell>
          <cell r="AJ293">
            <v>0.92759360189400397</v>
          </cell>
          <cell r="AK293">
            <v>0.94833402598643357</v>
          </cell>
          <cell r="AL293">
            <v>0.91685975924333618</v>
          </cell>
          <cell r="AM293">
            <v>0.92491310113331748</v>
          </cell>
          <cell r="AN293">
            <v>0.92312440509442284</v>
          </cell>
          <cell r="AO293">
            <v>0.89007040086039568</v>
          </cell>
          <cell r="AP293">
            <v>0.88241132129550004</v>
          </cell>
          <cell r="AQ293">
            <v>0.96250066326256456</v>
          </cell>
          <cell r="AR293">
            <v>0.95293959645902415</v>
          </cell>
          <cell r="AS293">
            <v>0.97108668433871392</v>
          </cell>
          <cell r="AT293">
            <v>1.0279520626853986</v>
          </cell>
          <cell r="AU293">
            <v>0.93690957073598846</v>
          </cell>
          <cell r="AV293">
            <v>0.97029687111875407</v>
          </cell>
          <cell r="AW293">
            <v>0.9337250588174173</v>
          </cell>
          <cell r="AX293">
            <v>0.88814771685939153</v>
          </cell>
          <cell r="AY293">
            <v>0.85701156084743657</v>
          </cell>
        </row>
        <row r="294">
          <cell r="B294" t="str">
            <v>toccfreschf1</v>
          </cell>
          <cell r="C294" t="str">
            <v>Total consumption for space heating</v>
          </cell>
          <cell r="E294" t="str">
            <v>Mtoe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0.64878791340023811</v>
          </cell>
          <cell r="AF294">
            <v>0.82958607504353088</v>
          </cell>
          <cell r="AG294">
            <v>0.8214385945978474</v>
          </cell>
          <cell r="AH294">
            <v>0.69626931841059425</v>
          </cell>
          <cell r="AI294">
            <v>0.61993611928569226</v>
          </cell>
          <cell r="AJ294">
            <v>0.58239788767486833</v>
          </cell>
          <cell r="AK294">
            <v>0.60789156991991256</v>
          </cell>
          <cell r="AL294">
            <v>0.58150500871079003</v>
          </cell>
          <cell r="AM294">
            <v>0.59066052023558335</v>
          </cell>
          <cell r="AN294">
            <v>0.58303170390343317</v>
          </cell>
          <cell r="AO294">
            <v>0.56083999971645426</v>
          </cell>
          <cell r="AP294">
            <v>0.54606142216297338</v>
          </cell>
          <cell r="AQ294">
            <v>0.59106106391095503</v>
          </cell>
          <cell r="AR294">
            <v>0.57285695042899165</v>
          </cell>
          <cell r="AS294">
            <v>0.59882720264622979</v>
          </cell>
          <cell r="AT294">
            <v>0.64281462949690171</v>
          </cell>
          <cell r="AU294">
            <v>0.58530661028133157</v>
          </cell>
          <cell r="AV294">
            <v>0.60616434108466843</v>
          </cell>
          <cell r="AW294">
            <v>0.58331718042099279</v>
          </cell>
          <cell r="AX294">
            <v>0.55484408081744263</v>
          </cell>
          <cell r="AY294">
            <v>0.53539268603850787</v>
          </cell>
        </row>
        <row r="295">
          <cell r="C295" t="str">
            <v>consumption of hot water</v>
          </cell>
          <cell r="E295" t="str">
            <v>Mtoe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0.20672699496710811</v>
          </cell>
          <cell r="AF295">
            <v>0.21838887953094582</v>
          </cell>
          <cell r="AG295">
            <v>0.23482469167753692</v>
          </cell>
          <cell r="AH295">
            <v>0.20973332555410196</v>
          </cell>
          <cell r="AI295">
            <v>0.19866179343523116</v>
          </cell>
          <cell r="AJ295">
            <v>0.19879568025663505</v>
          </cell>
          <cell r="AK295">
            <v>0.19413574794239802</v>
          </cell>
          <cell r="AL295">
            <v>0.19140214181410828</v>
          </cell>
          <cell r="AM295">
            <v>0.18633306754485185</v>
          </cell>
          <cell r="AN295">
            <v>0.18941313943652957</v>
          </cell>
          <cell r="AO295">
            <v>0.18519841746490293</v>
          </cell>
          <cell r="AP295">
            <v>0.18829005119584988</v>
          </cell>
          <cell r="AQ295">
            <v>0.2026800681958211</v>
          </cell>
          <cell r="AR295">
            <v>0.20268651021707726</v>
          </cell>
          <cell r="AS295">
            <v>0.19452909576073568</v>
          </cell>
          <cell r="AT295">
            <v>0.20134469023995749</v>
          </cell>
          <cell r="AU295">
            <v>0.18351222216519092</v>
          </cell>
          <cell r="AV295">
            <v>0.19005178358788513</v>
          </cell>
          <cell r="AW295">
            <v>0.18288847268397956</v>
          </cell>
          <cell r="AX295">
            <v>0.17396125114163821</v>
          </cell>
          <cell r="AY295">
            <v>0.16786262075306463</v>
          </cell>
        </row>
        <row r="296">
          <cell r="C296" t="str">
            <v>consumption of cooking</v>
          </cell>
          <cell r="E296" t="str">
            <v>Mtoe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6.5817316681636553E-2</v>
          </cell>
          <cell r="AF296">
            <v>9.8671762092785317E-2</v>
          </cell>
          <cell r="AG296">
            <v>0.1047133822353737</v>
          </cell>
          <cell r="AH296">
            <v>9.318420086490857E-2</v>
          </cell>
          <cell r="AI296">
            <v>9.4143848720822515E-2</v>
          </cell>
          <cell r="AJ296">
            <v>9.9897876916445624E-2</v>
          </cell>
          <cell r="AK296">
            <v>9.7356532304318566E-2</v>
          </cell>
          <cell r="AL296">
            <v>9.4646692622949724E-2</v>
          </cell>
          <cell r="AM296">
            <v>9.8867699158687636E-2</v>
          </cell>
          <cell r="AN296">
            <v>0.10015148470222286</v>
          </cell>
          <cell r="AO296">
            <v>9.3946585911236752E-2</v>
          </cell>
          <cell r="AP296">
            <v>9.5667594387288127E-2</v>
          </cell>
          <cell r="AQ296">
            <v>0.11422469705651508</v>
          </cell>
          <cell r="AR296">
            <v>0.1192204862295944</v>
          </cell>
          <cell r="AS296">
            <v>0.11919246012580895</v>
          </cell>
          <cell r="AT296">
            <v>0.12247582280132178</v>
          </cell>
          <cell r="AU296">
            <v>0.11162852309139426</v>
          </cell>
          <cell r="AV296">
            <v>0.11560646840025597</v>
          </cell>
          <cell r="AW296">
            <v>0.11124910294953597</v>
          </cell>
          <cell r="AX296">
            <v>0.10581876951275702</v>
          </cell>
          <cell r="AY296">
            <v>0.10210903783862389</v>
          </cell>
        </row>
        <row r="297">
          <cell r="C297" t="str">
            <v>consumption of specific electricity</v>
          </cell>
          <cell r="E297" t="str">
            <v>Mtoe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3.3277357881728122E-2</v>
          </cell>
          <cell r="AF297">
            <v>3.7828263677020656E-2</v>
          </cell>
          <cell r="AG297">
            <v>3.7278192908594764E-2</v>
          </cell>
          <cell r="AH297">
            <v>4.174310378462498E-2</v>
          </cell>
          <cell r="AI297">
            <v>4.24891791400226E-2</v>
          </cell>
          <cell r="AJ297">
            <v>4.6060982142442836E-2</v>
          </cell>
          <cell r="AK297">
            <v>4.9196789533915208E-2</v>
          </cell>
          <cell r="AL297">
            <v>4.9269295289712634E-2</v>
          </cell>
          <cell r="AM297">
            <v>4.9395790584811236E-2</v>
          </cell>
          <cell r="AN297">
            <v>5.027915963997303E-2</v>
          </cell>
          <cell r="AO297">
            <v>5.0319468271923892E-2</v>
          </cell>
          <cell r="AP297">
            <v>5.2248199756463595E-2</v>
          </cell>
          <cell r="AQ297">
            <v>5.5339372239804098E-2</v>
          </cell>
          <cell r="AR297">
            <v>5.8175649583360682E-2</v>
          </cell>
          <cell r="AS297">
            <v>5.8537257037428972E-2</v>
          </cell>
          <cell r="AT297">
            <v>6.194882877656066E-2</v>
          </cell>
          <cell r="AU297">
            <v>5.6462215198071729E-2</v>
          </cell>
          <cell r="AV297">
            <v>5.8474278045944572E-2</v>
          </cell>
          <cell r="AW297">
            <v>5.6270302762909022E-2</v>
          </cell>
          <cell r="AX297">
            <v>5.3523615387553659E-2</v>
          </cell>
          <cell r="AY297">
            <v>5.1647216217240215E-2</v>
          </cell>
        </row>
        <row r="298">
          <cell r="C298" t="str">
            <v>consumption of air cooling</v>
          </cell>
          <cell r="E298" t="str">
            <v>Mtoe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</row>
        <row r="299">
          <cell r="C299" t="str">
            <v>sum of end uses</v>
          </cell>
          <cell r="E299" t="str">
            <v>Mtoe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0.95460958293071096</v>
          </cell>
          <cell r="AF299">
            <v>1.1844749803442827</v>
          </cell>
          <cell r="AG299">
            <v>1.1982548614193527</v>
          </cell>
          <cell r="AH299">
            <v>1.0409299486142296</v>
          </cell>
          <cell r="AI299">
            <v>0.9552309405817685</v>
          </cell>
          <cell r="AJ299">
            <v>0.9271524269903918</v>
          </cell>
          <cell r="AK299">
            <v>0.94858063970054429</v>
          </cell>
          <cell r="AL299">
            <v>0.91682313843756069</v>
          </cell>
          <cell r="AM299">
            <v>0.92525707752393416</v>
          </cell>
          <cell r="AN299">
            <v>0.92287548768215866</v>
          </cell>
          <cell r="AO299">
            <v>0.89030447136451785</v>
          </cell>
          <cell r="AP299">
            <v>0.88226726750257489</v>
          </cell>
          <cell r="AQ299">
            <v>0.96330520140309528</v>
          </cell>
          <cell r="AR299">
            <v>0.95293959645902393</v>
          </cell>
          <cell r="AS299">
            <v>0.97108601557020346</v>
          </cell>
          <cell r="AT299">
            <v>1.0285839713147416</v>
          </cell>
          <cell r="AU299">
            <v>0.93690957073598846</v>
          </cell>
          <cell r="AV299">
            <v>0.97029687111875407</v>
          </cell>
          <cell r="AW299">
            <v>0.9337250588174173</v>
          </cell>
          <cell r="AX299">
            <v>0.88814771685939153</v>
          </cell>
          <cell r="AY299">
            <v>0.85701156084743668</v>
          </cell>
        </row>
        <row r="300">
          <cell r="C300" t="str">
            <v>Control of consistency : sum of end uses compared to total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1</v>
          </cell>
          <cell r="AF300">
            <v>0.99993390755535483</v>
          </cell>
          <cell r="AG300">
            <v>1.0003732860535886</v>
          </cell>
          <cell r="AH300">
            <v>0.99988299197796104</v>
          </cell>
          <cell r="AI300">
            <v>0.99911244199863458</v>
          </cell>
          <cell r="AJ300">
            <v>0.99952438772463359</v>
          </cell>
          <cell r="AK300">
            <v>1.0002600494207241</v>
          </cell>
          <cell r="AL300">
            <v>0.99996005844361002</v>
          </cell>
          <cell r="AM300">
            <v>1.0003719013063985</v>
          </cell>
          <cell r="AN300">
            <v>0.99973035334036187</v>
          </cell>
          <cell r="AO300">
            <v>1.0002629797641804</v>
          </cell>
          <cell r="AP300">
            <v>0.99983674983599069</v>
          </cell>
          <cell r="AQ300">
            <v>1.0008358832063591</v>
          </cell>
          <cell r="AR300">
            <v>0.99999999999999978</v>
          </cell>
          <cell r="AS300">
            <v>0.99999931131945141</v>
          </cell>
          <cell r="AT300">
            <v>1.0006147257759201</v>
          </cell>
          <cell r="AU300">
            <v>1</v>
          </cell>
          <cell r="AV300">
            <v>1</v>
          </cell>
          <cell r="AW300">
            <v>1</v>
          </cell>
          <cell r="AX300">
            <v>1</v>
          </cell>
          <cell r="AY300">
            <v>1.0000000000000002</v>
          </cell>
        </row>
        <row r="302">
          <cell r="C302" t="str">
            <v>Electricity consumption of households</v>
          </cell>
          <cell r="E302" t="str">
            <v>Mtoe</v>
          </cell>
          <cell r="F302" t="str">
            <v>Mtoe</v>
          </cell>
          <cell r="G302" t="str">
            <v>Mtoe</v>
          </cell>
          <cell r="H302" t="str">
            <v>Mtoe</v>
          </cell>
          <cell r="I302" t="str">
            <v>Mtoe</v>
          </cell>
          <cell r="J302" t="str">
            <v>Mtoe</v>
          </cell>
          <cell r="K302" t="str">
            <v>Mtoe</v>
          </cell>
          <cell r="L302" t="str">
            <v>Mtoe</v>
          </cell>
          <cell r="M302" t="str">
            <v>Mtoe</v>
          </cell>
          <cell r="N302" t="str">
            <v>Mtoe</v>
          </cell>
          <cell r="O302" t="str">
            <v>Mtoe</v>
          </cell>
          <cell r="P302" t="str">
            <v>Mtoe</v>
          </cell>
          <cell r="Q302" t="str">
            <v>Mtoe</v>
          </cell>
          <cell r="R302" t="str">
            <v>Mtoe</v>
          </cell>
          <cell r="S302" t="str">
            <v>Mtoe</v>
          </cell>
          <cell r="T302" t="str">
            <v>Mtoe</v>
          </cell>
          <cell r="U302" t="str">
            <v>Mtoe</v>
          </cell>
          <cell r="V302" t="str">
            <v>Mtoe</v>
          </cell>
          <cell r="W302" t="str">
            <v>Mtoe</v>
          </cell>
          <cell r="X302" t="str">
            <v>Mtoe</v>
          </cell>
          <cell r="Y302" t="str">
            <v>Mtoe</v>
          </cell>
          <cell r="Z302">
            <v>7.5752364574376604E-2</v>
          </cell>
          <cell r="AA302">
            <v>7.944969905417025E-2</v>
          </cell>
          <cell r="AB302">
            <v>0.10576096302665519</v>
          </cell>
          <cell r="AC302">
            <v>9.4153052450558883E-2</v>
          </cell>
          <cell r="AD302">
            <v>0.10920034393809114</v>
          </cell>
          <cell r="AE302">
            <v>9.1745485812553734E-2</v>
          </cell>
          <cell r="AF302">
            <v>0.1061049011177988</v>
          </cell>
          <cell r="AG302">
            <v>0.10361134995700773</v>
          </cell>
          <cell r="AH302">
            <v>0.11599312123817714</v>
          </cell>
          <cell r="AI302">
            <v>0.11719690455717971</v>
          </cell>
          <cell r="AJ302">
            <v>0.12605331040412726</v>
          </cell>
          <cell r="AK302">
            <v>0.13628546861564916</v>
          </cell>
          <cell r="AL302">
            <v>0.13619948409286328</v>
          </cell>
          <cell r="AM302">
            <v>0.13705932932072226</v>
          </cell>
          <cell r="AN302">
            <v>0.13912295786758383</v>
          </cell>
          <cell r="AO302">
            <v>0.13929492691315562</v>
          </cell>
          <cell r="AP302">
            <v>0.14402407566638004</v>
          </cell>
          <cell r="AQ302">
            <v>0.15245055889939813</v>
          </cell>
          <cell r="AR302">
            <v>0.15864144453998277</v>
          </cell>
          <cell r="AS302">
            <v>0.16199484092863284</v>
          </cell>
          <cell r="AT302">
            <v>0.17394668959587273</v>
          </cell>
          <cell r="AU302">
            <v>0.16629406706792779</v>
          </cell>
          <cell r="AV302">
            <v>0.16818572656921754</v>
          </cell>
          <cell r="AW302">
            <v>0.16036113499570076</v>
          </cell>
          <cell r="AX302">
            <v>0.14952708512467758</v>
          </cell>
          <cell r="AY302">
            <v>0.14858125537403269</v>
          </cell>
        </row>
        <row r="303">
          <cell r="B303" t="str">
            <v>elccfreschf</v>
          </cell>
          <cell r="C303" t="str">
            <v xml:space="preserve"> Electricity for space heating</v>
          </cell>
          <cell r="E303" t="str">
            <v>Mtoe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1.1376440240756664E-2</v>
          </cell>
          <cell r="AF303">
            <v>1.4686597231665585E-2</v>
          </cell>
          <cell r="AG303">
            <v>1.3508215542533104E-2</v>
          </cell>
          <cell r="AH303">
            <v>1.5128119585254762E-2</v>
          </cell>
          <cell r="AI303">
            <v>1.4514721635458432E-2</v>
          </cell>
          <cell r="AJ303">
            <v>1.4810077333247176E-2</v>
          </cell>
          <cell r="AK303">
            <v>1.7407392398333214E-2</v>
          </cell>
          <cell r="AL303">
            <v>1.7132020476057792E-2</v>
          </cell>
          <cell r="AM303">
            <v>1.7742818597276493E-2</v>
          </cell>
          <cell r="AN303">
            <v>1.7586650728018592E-2</v>
          </cell>
          <cell r="AO303">
            <v>1.7703711406745176E-2</v>
          </cell>
          <cell r="AP303">
            <v>1.7757592921593061E-2</v>
          </cell>
          <cell r="AQ303">
            <v>1.859896818572657E-2</v>
          </cell>
          <cell r="AR303">
            <v>1.8562473651579918E-2</v>
          </cell>
          <cell r="AS303">
            <v>2.0529803088179522E-2</v>
          </cell>
          <cell r="AT303">
            <v>2.4170858699781254E-2</v>
          </cell>
          <cell r="AU303">
            <v>2.3447463456577815E-2</v>
          </cell>
          <cell r="AV303">
            <v>2.354600171969046E-2</v>
          </cell>
          <cell r="AW303">
            <v>2.2290197764402407E-2</v>
          </cell>
          <cell r="AX303">
            <v>2.0634737747205506E-2</v>
          </cell>
          <cell r="AY303">
            <v>2.0355631986242476E-2</v>
          </cell>
        </row>
        <row r="304">
          <cell r="C304" t="str">
            <v xml:space="preserve"> Electricity for water heating</v>
          </cell>
          <cell r="E304" t="str">
            <v>Mtoe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2.2160794207091276E-2</v>
          </cell>
          <cell r="AF304">
            <v>2.521884245134709E-2</v>
          </cell>
          <cell r="AG304">
            <v>2.485879600276699E-2</v>
          </cell>
          <cell r="AH304">
            <v>2.7822069585081127E-2</v>
          </cell>
          <cell r="AI304">
            <v>2.8326119426681728E-2</v>
          </cell>
          <cell r="AJ304">
            <v>3.0674000436911642E-2</v>
          </cell>
          <cell r="AK304">
            <v>3.2791193733365052E-2</v>
          </cell>
          <cell r="AL304">
            <v>3.2846196859808406E-2</v>
          </cell>
          <cell r="AM304">
            <v>3.2903868300533899E-2</v>
          </cell>
          <cell r="AN304">
            <v>3.3532775293925732E-2</v>
          </cell>
          <cell r="AO304">
            <v>3.353964575740543E-2</v>
          </cell>
          <cell r="AP304">
            <v>3.4832133170975714E-2</v>
          </cell>
          <cell r="AQ304">
            <v>3.7045485812553743E-2</v>
          </cell>
          <cell r="AR304">
            <v>3.8752848390166877E-2</v>
          </cell>
          <cell r="AS304">
            <v>3.9024838024952636E-2</v>
          </cell>
          <cell r="AT304">
            <v>4.1330353938602744E-2</v>
          </cell>
          <cell r="AU304">
            <v>3.9910576096302663E-2</v>
          </cell>
          <cell r="AV304">
            <v>4.0196388650042991E-2</v>
          </cell>
          <cell r="AW304">
            <v>3.8165950128976785E-2</v>
          </cell>
          <cell r="AX304">
            <v>3.5288392089423908E-2</v>
          </cell>
          <cell r="AY304">
            <v>3.5065176268271714E-2</v>
          </cell>
        </row>
        <row r="305">
          <cell r="C305" t="str">
            <v xml:space="preserve"> Electricity for cooking</v>
          </cell>
          <cell r="E305" t="str">
            <v>Mtoe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2.4930893482977685E-2</v>
          </cell>
          <cell r="AF305">
            <v>2.837119775776548E-2</v>
          </cell>
          <cell r="AG305">
            <v>2.7966145503112865E-2</v>
          </cell>
          <cell r="AH305">
            <v>3.1299828283216272E-2</v>
          </cell>
          <cell r="AI305">
            <v>3.1866884355016944E-2</v>
          </cell>
          <cell r="AJ305">
            <v>3.4508250491525595E-2</v>
          </cell>
          <cell r="AK305">
            <v>3.6890092950035695E-2</v>
          </cell>
          <cell r="AL305">
            <v>3.6951971467284468E-2</v>
          </cell>
          <cell r="AM305">
            <v>3.7016851838100634E-2</v>
          </cell>
          <cell r="AN305">
            <v>3.7724372205666462E-2</v>
          </cell>
          <cell r="AO305">
            <v>3.7732101477081115E-2</v>
          </cell>
          <cell r="AP305">
            <v>3.9186149817347693E-2</v>
          </cell>
          <cell r="AQ305">
            <v>4.1466732661313704E-2</v>
          </cell>
          <cell r="AR305">
            <v>4.3150472914875317E-2</v>
          </cell>
          <cell r="AS305">
            <v>4.3902942778071725E-2</v>
          </cell>
          <cell r="AT305">
            <v>4.6496648180928087E-2</v>
          </cell>
          <cell r="AU305">
            <v>4.390163370593294E-2</v>
          </cell>
          <cell r="AV305">
            <v>4.4737403267411865E-2</v>
          </cell>
          <cell r="AW305">
            <v>4.2816423043852095E-2</v>
          </cell>
          <cell r="AX305">
            <v>4.0222785898538262E-2</v>
          </cell>
          <cell r="AY305">
            <v>4.0116938950988827E-2</v>
          </cell>
        </row>
        <row r="306">
          <cell r="C306" t="str">
            <v xml:space="preserve"> Electrical appliance (incl lighting)</v>
          </cell>
          <cell r="E306" t="str">
            <v>Mtoe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3.3277357881728122E-2</v>
          </cell>
          <cell r="AF306">
            <v>3.7828263677020656E-2</v>
          </cell>
          <cell r="AG306">
            <v>3.7278192908594764E-2</v>
          </cell>
          <cell r="AH306">
            <v>4.174310378462498E-2</v>
          </cell>
          <cell r="AI306">
            <v>4.24891791400226E-2</v>
          </cell>
          <cell r="AJ306">
            <v>4.6060982142442836E-2</v>
          </cell>
          <cell r="AK306">
            <v>4.9196789533915208E-2</v>
          </cell>
          <cell r="AL306">
            <v>4.9269295289712634E-2</v>
          </cell>
          <cell r="AM306">
            <v>4.9395790584811236E-2</v>
          </cell>
          <cell r="AN306">
            <v>5.027915963997303E-2</v>
          </cell>
          <cell r="AO306">
            <v>5.0319468271923892E-2</v>
          </cell>
          <cell r="AP306">
            <v>5.2248199756463595E-2</v>
          </cell>
          <cell r="AQ306">
            <v>5.5339372239804098E-2</v>
          </cell>
          <cell r="AR306">
            <v>5.8175649583360682E-2</v>
          </cell>
          <cell r="AS306">
            <v>5.8537257037428972E-2</v>
          </cell>
          <cell r="AT306">
            <v>6.194882877656066E-2</v>
          </cell>
          <cell r="AU306">
            <v>5.903439380911437E-2</v>
          </cell>
          <cell r="AV306">
            <v>5.9705932932072221E-2</v>
          </cell>
          <cell r="AW306">
            <v>5.708856405846946E-2</v>
          </cell>
          <cell r="AX306">
            <v>5.3381169389509896E-2</v>
          </cell>
          <cell r="AY306">
            <v>5.3043508168529672E-2</v>
          </cell>
        </row>
        <row r="307">
          <cell r="C307" t="str">
            <v xml:space="preserve">        of which lighting</v>
          </cell>
          <cell r="E307" t="str">
            <v>Mtoe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</row>
        <row r="308">
          <cell r="C308" t="str">
            <v>Control of consistency : sum of electrical appliances compared to total electricity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1.0000000000000002</v>
          </cell>
          <cell r="AF308">
            <v>1.0000000000000002</v>
          </cell>
          <cell r="AG308">
            <v>1</v>
          </cell>
          <cell r="AH308">
            <v>1</v>
          </cell>
          <cell r="AI308">
            <v>0.99999999999999989</v>
          </cell>
          <cell r="AJ308">
            <v>0.99999999999999978</v>
          </cell>
          <cell r="AK308">
            <v>1.0000000000000002</v>
          </cell>
          <cell r="AL308">
            <v>1.0000000000000002</v>
          </cell>
          <cell r="AM308">
            <v>1</v>
          </cell>
          <cell r="AN308">
            <v>1</v>
          </cell>
          <cell r="AO308">
            <v>1</v>
          </cell>
          <cell r="AP308">
            <v>1.0000000000000002</v>
          </cell>
          <cell r="AQ308">
            <v>0.99999999999999978</v>
          </cell>
          <cell r="AR308">
            <v>1.0000000000000002</v>
          </cell>
          <cell r="AS308">
            <v>1.0000000000000002</v>
          </cell>
          <cell r="AT308">
            <v>1</v>
          </cell>
          <cell r="AU308">
            <v>1</v>
          </cell>
          <cell r="AV308">
            <v>1</v>
          </cell>
          <cell r="AW308">
            <v>1</v>
          </cell>
          <cell r="AX308">
            <v>1</v>
          </cell>
          <cell r="AY308">
            <v>0.99999999999999978</v>
          </cell>
        </row>
        <row r="310">
          <cell r="C310" t="str">
            <v>Degree days / degree days of reference</v>
          </cell>
          <cell r="E310">
            <v>1</v>
          </cell>
          <cell r="Z310">
            <v>0.91640117356948714</v>
          </cell>
          <cell r="AA310">
            <v>0.95330021419443089</v>
          </cell>
          <cell r="AB310">
            <v>0.87320229674028471</v>
          </cell>
          <cell r="AC310">
            <v>1.0705221664236728</v>
          </cell>
          <cell r="AD310">
            <v>1.0477977572583113</v>
          </cell>
          <cell r="AE310">
            <v>0.94991090231653963</v>
          </cell>
          <cell r="AF310">
            <v>1.0834858793671365</v>
          </cell>
          <cell r="AG310">
            <v>1.0035510826718503</v>
          </cell>
          <cell r="AH310">
            <v>1.0042638641395323</v>
          </cell>
          <cell r="AI310">
            <v>0.93999608510178723</v>
          </cell>
          <cell r="AJ310">
            <v>0.87929266339075174</v>
          </cell>
          <cell r="AK310">
            <v>0.97782367658440872</v>
          </cell>
          <cell r="AL310">
            <v>0.95880289612470071</v>
          </cell>
          <cell r="AM310">
            <v>0.99500580484907386</v>
          </cell>
          <cell r="AN310">
            <v>0.96470741760714207</v>
          </cell>
          <cell r="AO310">
            <v>0.97164646219198292</v>
          </cell>
          <cell r="AP310">
            <v>0.9346425742930683</v>
          </cell>
          <cell r="AQ310">
            <v>0.90930058318483709</v>
          </cell>
          <cell r="AR310">
            <v>0.87144554241589711</v>
          </cell>
          <cell r="AS310">
            <v>0.96800718181327272</v>
          </cell>
          <cell r="AT310">
            <v>1.0839397184429256</v>
          </cell>
          <cell r="AU310">
            <v>0.91861513423087138</v>
          </cell>
          <cell r="AV310">
            <v>1.0303570143497964</v>
          </cell>
          <cell r="AW310">
            <v>0.93413521248447529</v>
          </cell>
          <cell r="AX310">
            <v>0.93160854893138356</v>
          </cell>
          <cell r="AY310">
            <v>0.93138357705286834</v>
          </cell>
        </row>
        <row r="311">
          <cell r="C311" t="str">
            <v>Share of space heating (for climatic corrections)</v>
          </cell>
          <cell r="E311">
            <v>1</v>
          </cell>
          <cell r="Z311">
            <v>0.7</v>
          </cell>
          <cell r="AA311">
            <v>0.7</v>
          </cell>
          <cell r="AB311">
            <v>0.69</v>
          </cell>
          <cell r="AC311">
            <v>0.68</v>
          </cell>
          <cell r="AD311">
            <v>0.68</v>
          </cell>
          <cell r="AE311">
            <v>0.67400000000000004</v>
          </cell>
          <cell r="AF311">
            <v>0.67100000000000004</v>
          </cell>
          <cell r="AG311">
            <v>0.66800000000000004</v>
          </cell>
          <cell r="AH311">
            <v>0.66500000000000004</v>
          </cell>
          <cell r="AI311">
            <v>0.66200000000000003</v>
          </cell>
          <cell r="AJ311">
            <v>0.65900000000000003</v>
          </cell>
          <cell r="AK311">
            <v>0.65600000000000003</v>
          </cell>
          <cell r="AL311">
            <v>0.65300000000000002</v>
          </cell>
          <cell r="AM311">
            <v>0.65</v>
          </cell>
          <cell r="AN311">
            <v>0.64700000000000002</v>
          </cell>
          <cell r="AO311">
            <v>0.64400000000000002</v>
          </cell>
          <cell r="AP311">
            <v>0.64100000000000001</v>
          </cell>
          <cell r="AQ311">
            <v>0.63800000000000001</v>
          </cell>
          <cell r="AR311">
            <v>0.63500000000000001</v>
          </cell>
          <cell r="AS311">
            <v>0.63200000000000001</v>
          </cell>
          <cell r="AT311">
            <v>0.629</v>
          </cell>
          <cell r="AU311">
            <v>0.626</v>
          </cell>
          <cell r="AV311">
            <v>0.623</v>
          </cell>
          <cell r="AW311">
            <v>0.62</v>
          </cell>
          <cell r="AX311">
            <v>0.61699999999999999</v>
          </cell>
          <cell r="AY311">
            <v>0.6140000000000001</v>
          </cell>
        </row>
        <row r="313">
          <cell r="B313" t="str">
            <v>toccfrescc</v>
          </cell>
          <cell r="C313" t="str">
            <v>Total consumption  with climatic corrections</v>
          </cell>
          <cell r="E313" t="str">
            <v>Mtoe</v>
          </cell>
          <cell r="Z313">
            <v>0.99283285476500371</v>
          </cell>
          <cell r="AA313">
            <v>0.88615200096759927</v>
          </cell>
          <cell r="AB313">
            <v>0.83093857575439389</v>
          </cell>
          <cell r="AC313">
            <v>0.70639812629525667</v>
          </cell>
          <cell r="AD313">
            <v>0.80962281522447099</v>
          </cell>
          <cell r="AE313">
            <v>0.98452338746827617</v>
          </cell>
          <cell r="AF313">
            <v>1.1276979829596776</v>
          </cell>
          <cell r="AG313">
            <v>1.1952559714918416</v>
          </cell>
          <cell r="AH313">
            <v>1.0384018388102976</v>
          </cell>
          <cell r="AI313">
            <v>0.99152693418280113</v>
          </cell>
          <cell r="AJ313">
            <v>0.99912228638386669</v>
          </cell>
          <cell r="AK313">
            <v>0.96091519381960733</v>
          </cell>
          <cell r="AL313">
            <v>0.93960914163178466</v>
          </cell>
          <cell r="AM313">
            <v>0.92762324907979532</v>
          </cell>
          <cell r="AN313">
            <v>0.94249346648554988</v>
          </cell>
          <cell r="AO313">
            <v>0.90494195498008334</v>
          </cell>
          <cell r="AP313">
            <v>0.91698600240274186</v>
          </cell>
          <cell r="AQ313">
            <v>1.0153813215506473</v>
          </cell>
          <cell r="AR313">
            <v>1.028502516736659</v>
          </cell>
          <cell r="AS313">
            <v>0.98908558407599922</v>
          </cell>
          <cell r="AT313">
            <v>0.98132136460109376</v>
          </cell>
          <cell r="AU313">
            <v>0.98193341063864037</v>
          </cell>
          <cell r="AV313">
            <v>0.95405768548345726</v>
          </cell>
          <cell r="AW313">
            <v>0.96935118821974575</v>
          </cell>
          <cell r="AX313">
            <v>0.92320914395547637</v>
          </cell>
          <cell r="AY313">
            <v>0.89078795553582224</v>
          </cell>
        </row>
        <row r="314">
          <cell r="B314" t="str">
            <v>toccfreschc</v>
          </cell>
          <cell r="C314" t="str">
            <v>Total consumption for space heating with climatic corrections</v>
          </cell>
          <cell r="E314" t="str">
            <v>Mtoe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0.6794161197511791</v>
          </cell>
          <cell r="AF314">
            <v>0.77160943226125389</v>
          </cell>
          <cell r="AG314">
            <v>0.81882166152562608</v>
          </cell>
          <cell r="AH314">
            <v>0.69360761463912468</v>
          </cell>
          <cell r="AI314">
            <v>0.65532603410881607</v>
          </cell>
          <cell r="AJ314">
            <v>0.65337873374791944</v>
          </cell>
          <cell r="AK314">
            <v>0.62027137466899629</v>
          </cell>
          <cell r="AL314">
            <v>0.60389589441361191</v>
          </cell>
          <cell r="AM314">
            <v>0.59332739374907939</v>
          </cell>
          <cell r="AN314">
            <v>0.60215825164208914</v>
          </cell>
          <cell r="AO314">
            <v>0.57552638799790334</v>
          </cell>
          <cell r="AP314">
            <v>0.5801891229098699</v>
          </cell>
          <cell r="AQ314">
            <v>0.64359759803590133</v>
          </cell>
          <cell r="AR314">
            <v>0.64780765609194824</v>
          </cell>
          <cell r="AS314">
            <v>0.61658074268455976</v>
          </cell>
          <cell r="AT314">
            <v>0.59766368053592811</v>
          </cell>
          <cell r="AU314">
            <v>0.59803644087790464</v>
          </cell>
          <cell r="AV314">
            <v>0.5810590172786263</v>
          </cell>
          <cell r="AW314">
            <v>0.59037336776907134</v>
          </cell>
          <cell r="AX314">
            <v>0.59123602129585573</v>
          </cell>
          <cell r="AY314">
            <v>0.57063193608468232</v>
          </cell>
        </row>
        <row r="316">
          <cell r="B316" t="str">
            <v>Selection of main indicators</v>
          </cell>
          <cell r="Z316">
            <v>0.99283285476500371</v>
          </cell>
          <cell r="AA316">
            <v>0.88615200096759927</v>
          </cell>
          <cell r="AB316">
            <v>0.83093857575439389</v>
          </cell>
          <cell r="AC316">
            <v>0.70639812629525667</v>
          </cell>
          <cell r="AD316">
            <v>0.80962281522447099</v>
          </cell>
          <cell r="AE316">
            <v>0.98452338746827617</v>
          </cell>
          <cell r="AF316">
            <v>1.1276979829596776</v>
          </cell>
          <cell r="AG316">
            <v>1.1952559714918416</v>
          </cell>
          <cell r="AH316">
            <v>1.0384018388102976</v>
          </cell>
          <cell r="AI316">
            <v>0.99152693418280113</v>
          </cell>
          <cell r="AJ316">
            <v>0.99912228638386669</v>
          </cell>
          <cell r="AK316">
            <v>0.96091519381960733</v>
          </cell>
          <cell r="AL316">
            <v>0.93960914163178466</v>
          </cell>
          <cell r="AM316">
            <v>0.92762324907979532</v>
          </cell>
          <cell r="AN316">
            <v>0.94249346648554988</v>
          </cell>
          <cell r="AO316">
            <v>0.90494195498008334</v>
          </cell>
          <cell r="AP316">
            <v>0.91698600240274186</v>
          </cell>
          <cell r="AQ316">
            <v>1.0153813215506473</v>
          </cell>
          <cell r="AR316">
            <v>1.028502516736659</v>
          </cell>
          <cell r="AS316">
            <v>0.98908558407599922</v>
          </cell>
          <cell r="AT316">
            <v>0.98132136460109376</v>
          </cell>
          <cell r="AU316">
            <v>0.98193341063864037</v>
          </cell>
          <cell r="AV316">
            <v>0.95405768548345726</v>
          </cell>
          <cell r="AW316">
            <v>0.96935118821974575</v>
          </cell>
          <cell r="AX316">
            <v>0.92320914395547637</v>
          </cell>
          <cell r="AY316">
            <v>0.89078795553582224</v>
          </cell>
        </row>
        <row r="317">
          <cell r="C317" t="str">
            <v>Unit consumption of households per dwelling  with climatic corrections (toe/dw)</v>
          </cell>
          <cell r="E317" t="str">
            <v>toe/dw</v>
          </cell>
          <cell r="Z317" t="e">
            <v>#DIV/0!</v>
          </cell>
          <cell r="AA317" t="e">
            <v>#DIV/0!</v>
          </cell>
          <cell r="AB317" t="e">
            <v>#DIV/0!</v>
          </cell>
          <cell r="AC317" t="e">
            <v>#DIV/0!</v>
          </cell>
          <cell r="AD317">
            <v>1.398312288816012</v>
          </cell>
          <cell r="AE317">
            <v>1.6974541163246142</v>
          </cell>
          <cell r="AF317">
            <v>1.9134605632640664</v>
          </cell>
          <cell r="AG317">
            <v>2.0248794590610326</v>
          </cell>
          <cell r="AH317">
            <v>1.7561693097277427</v>
          </cell>
          <cell r="AI317">
            <v>1.6743957549061945</v>
          </cell>
          <cell r="AJ317">
            <v>1.6849883825650624</v>
          </cell>
          <cell r="AK317">
            <v>1.6185879375409229</v>
          </cell>
          <cell r="AL317">
            <v>1.5810510313612194</v>
          </cell>
          <cell r="AM317">
            <v>1.5579074063906784</v>
          </cell>
          <cell r="AN317">
            <v>1.576434551144658</v>
          </cell>
          <cell r="AO317">
            <v>1.5062282872504718</v>
          </cell>
          <cell r="AP317">
            <v>1.516682107844429</v>
          </cell>
          <cell r="AQ317">
            <v>1.6539848860574153</v>
          </cell>
          <cell r="AR317">
            <v>1.6577253142766453</v>
          </cell>
          <cell r="AS317">
            <v>1.5811960802455507</v>
          </cell>
          <cell r="AT317">
            <v>1.5650309627945933</v>
          </cell>
          <cell r="AU317">
            <v>1.5586244613311753</v>
          </cell>
          <cell r="AV317">
            <v>1.5119773145538149</v>
          </cell>
          <cell r="AW317">
            <v>1.5312651906028929</v>
          </cell>
          <cell r="AX317">
            <v>1.4559854519213962</v>
          </cell>
          <cell r="AY317">
            <v>1.3944053277645416</v>
          </cell>
        </row>
        <row r="318">
          <cell r="C318" t="str">
            <v>Unit consumption of electricity of households per dwelling  (kWh/dw)</v>
          </cell>
          <cell r="E318" t="str">
            <v>kWh/dw</v>
          </cell>
          <cell r="Z318" t="e">
            <v>#DIV/0!</v>
          </cell>
          <cell r="AA318" t="e">
            <v>#DIV/0!</v>
          </cell>
          <cell r="AB318" t="e">
            <v>#DIV/0!</v>
          </cell>
          <cell r="AC318" t="e">
            <v>#DIV/0!</v>
          </cell>
          <cell r="AD318">
            <v>2193.0422126780568</v>
          </cell>
          <cell r="AE318">
            <v>1839.3240940768594</v>
          </cell>
          <cell r="AF318">
            <v>2093.4553660378465</v>
          </cell>
          <cell r="AG318">
            <v>2041.0194042453625</v>
          </cell>
          <cell r="AH318">
            <v>2281.0495455678692</v>
          </cell>
          <cell r="AI318">
            <v>2301.2896704548571</v>
          </cell>
          <cell r="AJ318">
            <v>2471.918050256515</v>
          </cell>
          <cell r="AK318">
            <v>2669.3304440051506</v>
          </cell>
          <cell r="AL318">
            <v>2664.8677780902449</v>
          </cell>
          <cell r="AM318">
            <v>2676.5796285305305</v>
          </cell>
          <cell r="AN318">
            <v>2705.8140520482343</v>
          </cell>
          <cell r="AO318">
            <v>2695.9195280934655</v>
          </cell>
          <cell r="AP318">
            <v>2769.928141350038</v>
          </cell>
          <cell r="AQ318">
            <v>2887.5727601154294</v>
          </cell>
          <cell r="AR318">
            <v>2973.2088386558385</v>
          </cell>
          <cell r="AS318">
            <v>3011.3039199248879</v>
          </cell>
          <cell r="AT318">
            <v>3225.7402764355834</v>
          </cell>
          <cell r="AU318">
            <v>3069.2887978576564</v>
          </cell>
          <cell r="AV318">
            <v>3099.2836503375511</v>
          </cell>
          <cell r="AW318">
            <v>2945.5739694355339</v>
          </cell>
          <cell r="AX318">
            <v>2742.0688442270593</v>
          </cell>
          <cell r="AY318">
            <v>2704.4581750655479</v>
          </cell>
        </row>
        <row r="320">
          <cell r="C320" t="str">
            <v>Unit consumption of dwellings for space heating (with climatic corrections) (toe/dw)</v>
          </cell>
          <cell r="E320" t="str">
            <v>toe/dw</v>
          </cell>
          <cell r="X320" t="e">
            <v>#DIV/0!</v>
          </cell>
          <cell r="Y320" t="e">
            <v>#DIV/0!</v>
          </cell>
          <cell r="Z320" t="e">
            <v>#DIV/0!</v>
          </cell>
          <cell r="AA320" t="e">
            <v>#DIV/0!</v>
          </cell>
          <cell r="AB320" t="e">
            <v>#DIV/0!</v>
          </cell>
          <cell r="AC320" t="e">
            <v>#DIV/0!</v>
          </cell>
          <cell r="AD320">
            <v>0</v>
          </cell>
          <cell r="AE320">
            <v>1.1714071030192743</v>
          </cell>
          <cell r="AF320">
            <v>1.3092549966255262</v>
          </cell>
          <cell r="AG320">
            <v>1.3871632542341854</v>
          </cell>
          <cell r="AH320">
            <v>1.1730453089511788</v>
          </cell>
          <cell r="AI320">
            <v>1.106651863668906</v>
          </cell>
          <cell r="AJ320">
            <v>1.1019027308108025</v>
          </cell>
          <cell r="AK320">
            <v>1.0447995530702763</v>
          </cell>
          <cell r="AL320">
            <v>1.0161568086058614</v>
          </cell>
          <cell r="AM320">
            <v>0.99647043350102082</v>
          </cell>
          <cell r="AN320">
            <v>1.0071826563266715</v>
          </cell>
          <cell r="AO320">
            <v>0.95793340212700295</v>
          </cell>
          <cell r="AP320">
            <v>0.95962474844503787</v>
          </cell>
          <cell r="AQ320">
            <v>1.0483753022249573</v>
          </cell>
          <cell r="AR320">
            <v>1.0441269056814602</v>
          </cell>
          <cell r="AS320">
            <v>0.98569332035963064</v>
          </cell>
          <cell r="AT320">
            <v>0.95316600567106535</v>
          </cell>
          <cell r="AU320">
            <v>0.9492641918696898</v>
          </cell>
          <cell r="AV320">
            <v>0.92085422706596887</v>
          </cell>
          <cell r="AW320">
            <v>0.93260130952544273</v>
          </cell>
          <cell r="AX320">
            <v>0.93243340503586924</v>
          </cell>
          <cell r="AY320">
            <v>0.89324536431395252</v>
          </cell>
        </row>
        <row r="321">
          <cell r="C321" t="str">
            <v>Unit consumption of space heating per m2 (with climatic corrections) (koe/m2)</v>
          </cell>
          <cell r="E321" t="str">
            <v>koe/m2</v>
          </cell>
          <cell r="X321" t="e">
            <v>#DIV/0!</v>
          </cell>
          <cell r="Y321" t="e">
            <v>#DIV/0!</v>
          </cell>
          <cell r="Z321" t="e">
            <v>#DIV/0!</v>
          </cell>
          <cell r="AA321" t="e">
            <v>#DIV/0!</v>
          </cell>
          <cell r="AB321" t="e">
            <v>#DIV/0!</v>
          </cell>
          <cell r="AC321" t="e">
            <v>#DIV/0!</v>
          </cell>
          <cell r="AD321" t="e">
            <v>#DIV/0!</v>
          </cell>
          <cell r="AE321">
            <v>20.009638841457647</v>
          </cell>
          <cell r="AF321">
            <v>22.358437113699136</v>
          </cell>
          <cell r="AG321">
            <v>23.662922841268582</v>
          </cell>
          <cell r="AH321">
            <v>19.974695574545667</v>
          </cell>
          <cell r="AI321">
            <v>18.803368884884463</v>
          </cell>
          <cell r="AJ321">
            <v>18.698590103802569</v>
          </cell>
          <cell r="AK321">
            <v>17.409589119293344</v>
          </cell>
          <cell r="AL321">
            <v>16.915094198928941</v>
          </cell>
          <cell r="AM321">
            <v>16.572344238695845</v>
          </cell>
          <cell r="AN321">
            <v>16.730929794494202</v>
          </cell>
          <cell r="AO321">
            <v>15.883530272026395</v>
          </cell>
          <cell r="AP321">
            <v>15.872657511083542</v>
          </cell>
          <cell r="AQ321">
            <v>17.302565272122539</v>
          </cell>
          <cell r="AR321">
            <v>17.191996677139006</v>
          </cell>
          <cell r="AS321">
            <v>16.174194565005944</v>
          </cell>
          <cell r="AT321">
            <v>15.586588403444647</v>
          </cell>
          <cell r="AU321">
            <v>15.476155545174089</v>
          </cell>
          <cell r="AV321">
            <v>14.97986824237522</v>
          </cell>
          <cell r="AW321">
            <v>15.136075534316213</v>
          </cell>
          <cell r="AX321">
            <v>15.039248468320471</v>
          </cell>
          <cell r="AY321">
            <v>14.383983322285872</v>
          </cell>
        </row>
      </sheetData>
      <sheetData sheetId="9">
        <row r="3">
          <cell r="B3" t="str">
            <v>Energy consumption of the service sector (NACE G to O)</v>
          </cell>
          <cell r="D3" t="str">
            <v>country</v>
          </cell>
          <cell r="E3" t="str">
            <v>units</v>
          </cell>
          <cell r="F3">
            <v>1970</v>
          </cell>
          <cell r="G3">
            <v>1971</v>
          </cell>
          <cell r="H3">
            <v>1972</v>
          </cell>
          <cell r="I3">
            <v>1973</v>
          </cell>
          <cell r="J3">
            <v>1974</v>
          </cell>
          <cell r="K3">
            <v>1975</v>
          </cell>
          <cell r="L3">
            <v>1976</v>
          </cell>
          <cell r="M3">
            <v>1977</v>
          </cell>
          <cell r="N3">
            <v>1978</v>
          </cell>
          <cell r="O3">
            <v>1979</v>
          </cell>
          <cell r="P3">
            <v>1980</v>
          </cell>
          <cell r="Q3">
            <v>1981</v>
          </cell>
          <cell r="R3">
            <v>1982</v>
          </cell>
          <cell r="S3">
            <v>1983</v>
          </cell>
          <cell r="T3">
            <v>1984</v>
          </cell>
          <cell r="U3">
            <v>1985</v>
          </cell>
          <cell r="V3">
            <v>1986</v>
          </cell>
          <cell r="W3">
            <v>1987</v>
          </cell>
          <cell r="X3">
            <v>1988</v>
          </cell>
          <cell r="Y3">
            <v>1989</v>
          </cell>
          <cell r="Z3">
            <v>1990</v>
          </cell>
          <cell r="AA3">
            <v>1991</v>
          </cell>
          <cell r="AB3">
            <v>1992</v>
          </cell>
          <cell r="AC3">
            <v>1993</v>
          </cell>
          <cell r="AD3">
            <v>1994</v>
          </cell>
          <cell r="AE3">
            <v>1995</v>
          </cell>
          <cell r="AF3">
            <v>1996</v>
          </cell>
          <cell r="AG3">
            <v>1997</v>
          </cell>
          <cell r="AH3">
            <v>1998</v>
          </cell>
          <cell r="AI3">
            <v>1999</v>
          </cell>
          <cell r="AJ3">
            <v>2000</v>
          </cell>
          <cell r="AK3">
            <v>2001</v>
          </cell>
          <cell r="AL3">
            <v>2002</v>
          </cell>
          <cell r="AM3">
            <v>2003</v>
          </cell>
          <cell r="AN3">
            <v>2004</v>
          </cell>
          <cell r="AO3">
            <v>2005</v>
          </cell>
          <cell r="AP3">
            <v>2006</v>
          </cell>
          <cell r="AQ3">
            <v>2007</v>
          </cell>
          <cell r="AR3">
            <v>2008</v>
          </cell>
          <cell r="AS3">
            <v>2009</v>
          </cell>
          <cell r="AT3">
            <v>2010</v>
          </cell>
          <cell r="AU3">
            <v>2011</v>
          </cell>
          <cell r="AV3">
            <v>2012</v>
          </cell>
          <cell r="AW3">
            <v>2013</v>
          </cell>
          <cell r="AX3">
            <v>2014</v>
          </cell>
          <cell r="AY3">
            <v>2015</v>
          </cell>
          <cell r="AZ3" t="str">
            <v>source</v>
          </cell>
          <cell r="BA3" t="str">
            <v>Public comments</v>
          </cell>
        </row>
        <row r="4">
          <cell r="B4" t="str">
            <v>gplcfter</v>
          </cell>
          <cell r="C4" t="str">
            <v>LPG consumption of tertiary sector</v>
          </cell>
          <cell r="D4" t="str">
            <v>eso</v>
          </cell>
          <cell r="E4" t="str">
            <v>ktoe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1.0867488296551064</v>
          </cell>
          <cell r="AO4">
            <v>1.0867488296551064</v>
          </cell>
          <cell r="AP4">
            <v>1.0867488296551064</v>
          </cell>
          <cell r="AQ4">
            <v>1.0867488296551064</v>
          </cell>
          <cell r="AR4">
            <v>1.0867488296551064</v>
          </cell>
          <cell r="AS4">
            <v>1.0867488296551064</v>
          </cell>
          <cell r="AT4">
            <v>1.0760963026655201</v>
          </cell>
          <cell r="AU4">
            <v>1.0760963026655201</v>
          </cell>
          <cell r="AV4">
            <v>1.0867488296551064</v>
          </cell>
          <cell r="AW4">
            <v>1.0867488296551064</v>
          </cell>
          <cell r="AX4">
            <v>1.0867488296551064</v>
          </cell>
          <cell r="AY4">
            <v>1.0867488296551064</v>
          </cell>
          <cell r="AZ4" t="str">
            <v>EUROSTAT</v>
          </cell>
          <cell r="BA4" t="str">
            <v>Estonia, Annual Questionnaire, IEA-Eurostat-UNECE</v>
          </cell>
        </row>
        <row r="5">
          <cell r="B5" t="str">
            <v>holcfter</v>
          </cell>
          <cell r="C5" t="str">
            <v>heating oil consumption of tertiary sector</v>
          </cell>
          <cell r="D5" t="str">
            <v>eso</v>
          </cell>
          <cell r="E5" t="str">
            <v>ktoe</v>
          </cell>
          <cell r="Z5">
            <v>15.154772141014616</v>
          </cell>
          <cell r="AA5">
            <v>19.196044711951849</v>
          </cell>
          <cell r="AB5">
            <v>12.123817712811693</v>
          </cell>
          <cell r="AC5">
            <v>3.0309544282029233</v>
          </cell>
          <cell r="AD5">
            <v>4.041272570937231</v>
          </cell>
          <cell r="AE5">
            <v>10.103181427343078</v>
          </cell>
          <cell r="AF5">
            <v>12.123817712811693</v>
          </cell>
          <cell r="AG5">
            <v>12.123817712811693</v>
          </cell>
          <cell r="AH5">
            <v>13.134135855546001</v>
          </cell>
          <cell r="AI5">
            <v>18.18572656921754</v>
          </cell>
          <cell r="AJ5">
            <v>21.216680997420461</v>
          </cell>
          <cell r="AK5">
            <v>26.268271711092002</v>
          </cell>
          <cell r="AL5">
            <v>20.206362854686155</v>
          </cell>
          <cell r="AM5">
            <v>25.257953568357696</v>
          </cell>
          <cell r="AN5">
            <v>18.18572656921754</v>
          </cell>
          <cell r="AO5">
            <v>38.392089423903698</v>
          </cell>
          <cell r="AP5">
            <v>26.268271711092002</v>
          </cell>
          <cell r="AQ5">
            <v>25.257953568357696</v>
          </cell>
          <cell r="AR5">
            <v>31.319862424763539</v>
          </cell>
          <cell r="AS5">
            <v>30.309544282029233</v>
          </cell>
          <cell r="AT5">
            <v>26.268271711092002</v>
          </cell>
          <cell r="AU5">
            <v>40.41272570937231</v>
          </cell>
          <cell r="AV5">
            <v>39.402407566638004</v>
          </cell>
          <cell r="AW5">
            <v>37.381771281169385</v>
          </cell>
          <cell r="AX5">
            <v>26.268271711092002</v>
          </cell>
          <cell r="AY5">
            <v>2.810260819719117</v>
          </cell>
          <cell r="AZ5" t="str">
            <v>EUROSTAT</v>
          </cell>
          <cell r="BA5" t="str">
            <v>Estonia, Annual Questionnaire, IEA-Eurostat-UNECE</v>
          </cell>
        </row>
        <row r="6">
          <cell r="B6" t="str">
            <v>folcfter</v>
          </cell>
          <cell r="C6" t="str">
            <v>fuel oil consumption of tertiary sector</v>
          </cell>
          <cell r="D6" t="str">
            <v>eso</v>
          </cell>
          <cell r="E6" t="str">
            <v>ktoe</v>
          </cell>
          <cell r="Z6">
            <v>26.550109869112447</v>
          </cell>
          <cell r="AA6">
            <v>22.75723703066781</v>
          </cell>
          <cell r="AB6">
            <v>18.964364192223176</v>
          </cell>
          <cell r="AC6">
            <v>19.912582401834335</v>
          </cell>
          <cell r="AD6">
            <v>16.119709563389698</v>
          </cell>
          <cell r="AE6">
            <v>18.016145982612016</v>
          </cell>
          <cell r="AF6">
            <v>19.912582401834335</v>
          </cell>
          <cell r="AG6">
            <v>20.860800611445494</v>
          </cell>
          <cell r="AH6">
            <v>23.705455240278972</v>
          </cell>
          <cell r="AI6">
            <v>20.860800611445494</v>
          </cell>
          <cell r="AJ6">
            <v>30.342982707557084</v>
          </cell>
          <cell r="AK6">
            <v>36.032291965224033</v>
          </cell>
          <cell r="AL6">
            <v>19.912582401834335</v>
          </cell>
          <cell r="AM6">
            <v>12.326836724945066</v>
          </cell>
          <cell r="AN6">
            <v>18.964364192223176</v>
          </cell>
          <cell r="AO6">
            <v>4.741091048055794</v>
          </cell>
          <cell r="AP6">
            <v>3.7928728384446355</v>
          </cell>
          <cell r="AQ6">
            <v>1.8964364192223178</v>
          </cell>
          <cell r="AR6">
            <v>2.8446546288334762</v>
          </cell>
          <cell r="AS6">
            <v>1.8964364192223178</v>
          </cell>
          <cell r="AT6">
            <v>1.8964364192223178</v>
          </cell>
          <cell r="AU6">
            <v>0.93675360657303897</v>
          </cell>
          <cell r="AV6">
            <v>1.8735072131460779</v>
          </cell>
          <cell r="AW6">
            <v>0.93675360657303897</v>
          </cell>
          <cell r="AX6">
            <v>1.8735072131460779</v>
          </cell>
          <cell r="AY6">
            <v>2.810260819719117</v>
          </cell>
          <cell r="AZ6" t="str">
            <v>EUROSTAT</v>
          </cell>
          <cell r="BA6" t="str">
            <v>Estonia, Annual Questionnaire, IEA-Eurostat-UNECE</v>
          </cell>
        </row>
        <row r="7">
          <cell r="B7" t="str">
            <v>gazcfter</v>
          </cell>
          <cell r="C7" t="str">
            <v>gas consumption of tertiary sector</v>
          </cell>
          <cell r="D7" t="str">
            <v>eso</v>
          </cell>
          <cell r="E7" t="str">
            <v>ktoe</v>
          </cell>
          <cell r="Z7">
            <v>8.2223560218072169</v>
          </cell>
          <cell r="AA7">
            <v>9.1432598962496225</v>
          </cell>
          <cell r="AB7">
            <v>3.2889424087228862</v>
          </cell>
          <cell r="AC7">
            <v>2.4776699479045745</v>
          </cell>
          <cell r="AD7">
            <v>2.916195602400959</v>
          </cell>
          <cell r="AE7">
            <v>2.7627116233272249</v>
          </cell>
          <cell r="AF7">
            <v>7.3014521473648077</v>
          </cell>
          <cell r="AG7">
            <v>6.6436636656202301</v>
          </cell>
          <cell r="AH7">
            <v>6.5559585347209532</v>
          </cell>
          <cell r="AI7">
            <v>8.6389553935787813</v>
          </cell>
          <cell r="AJ7">
            <v>10.875436231510344</v>
          </cell>
          <cell r="AK7">
            <v>22.869112881986471</v>
          </cell>
          <cell r="AL7">
            <v>28.065641887768631</v>
          </cell>
          <cell r="AM7">
            <v>65.493806499035074</v>
          </cell>
          <cell r="AN7">
            <v>59.705267859682799</v>
          </cell>
          <cell r="AO7">
            <v>47.163434141086192</v>
          </cell>
          <cell r="AP7">
            <v>50.233113722560887</v>
          </cell>
          <cell r="AQ7">
            <v>44.773469324080892</v>
          </cell>
          <cell r="AR7">
            <v>34.621600422489585</v>
          </cell>
          <cell r="AS7">
            <v>27.802526495070797</v>
          </cell>
          <cell r="AT7">
            <v>30.30212272570019</v>
          </cell>
          <cell r="AU7">
            <v>31.617699689189347</v>
          </cell>
          <cell r="AV7">
            <v>35.564430579656815</v>
          </cell>
          <cell r="AW7">
            <v>44.181459690510771</v>
          </cell>
          <cell r="AX7">
            <v>68.168812991463028</v>
          </cell>
          <cell r="AY7">
            <v>29.339829941721597</v>
          </cell>
          <cell r="AZ7" t="str">
            <v>EUROSTAT</v>
          </cell>
          <cell r="BA7" t="str">
            <v>Estonia, Annual Questionnaire, IEA-Eurostat-UNECE</v>
          </cell>
        </row>
        <row r="8">
          <cell r="B8" t="str">
            <v>chacfter</v>
          </cell>
          <cell r="C8" t="str">
            <v>hard coal consumption of tertiary sector</v>
          </cell>
          <cell r="D8" t="str">
            <v>eso</v>
          </cell>
          <cell r="E8" t="str">
            <v>ktoe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6.4347950702206926</v>
          </cell>
          <cell r="AH8">
            <v>5.8856405846947544</v>
          </cell>
          <cell r="AI8">
            <v>5.3832760103181423</v>
          </cell>
          <cell r="AJ8">
            <v>4.4598500047769178</v>
          </cell>
          <cell r="AK8">
            <v>6.4261488487627778</v>
          </cell>
          <cell r="AL8">
            <v>5.188306104901117</v>
          </cell>
          <cell r="AM8">
            <v>5.1691984331709184</v>
          </cell>
          <cell r="AN8">
            <v>5.1888793350530236</v>
          </cell>
          <cell r="AO8">
            <v>6.4860991688162795</v>
          </cell>
          <cell r="AP8">
            <v>3.8916595012897677</v>
          </cell>
          <cell r="AQ8">
            <v>4.5402694181713956</v>
          </cell>
          <cell r="AR8">
            <v>2.5944396675265118</v>
          </cell>
          <cell r="AS8">
            <v>1.9461163657208369</v>
          </cell>
          <cell r="AT8">
            <v>1.9461163657208369</v>
          </cell>
          <cell r="AU8">
            <v>1.3015668290818763</v>
          </cell>
          <cell r="AV8">
            <v>1.3015668290818763</v>
          </cell>
          <cell r="AW8">
            <v>2.5937708990159547</v>
          </cell>
          <cell r="AX8">
            <v>1.2971242954046049</v>
          </cell>
          <cell r="AY8">
            <v>0</v>
          </cell>
          <cell r="AZ8" t="str">
            <v>EUROSTAT</v>
          </cell>
          <cell r="BA8" t="str">
            <v>Estonia, Annual Questionnaire, IEA-Eurostat-UNECE</v>
          </cell>
        </row>
        <row r="9">
          <cell r="B9" t="str">
            <v>ligcfter</v>
          </cell>
          <cell r="C9" t="str">
            <v>brown coal consumption of tertiary sector</v>
          </cell>
          <cell r="D9" t="str">
            <v>eso</v>
          </cell>
          <cell r="E9" t="str">
            <v>ktoe</v>
          </cell>
          <cell r="AZ9" t="str">
            <v>EUROSTAT</v>
          </cell>
          <cell r="BA9" t="str">
            <v>Estonia, Annual Questionnaire, IEA-Eurostat-UNECE</v>
          </cell>
        </row>
        <row r="10">
          <cell r="B10" t="str">
            <v>toucfter</v>
          </cell>
          <cell r="C10" t="str">
            <v>peat consumption of tertiary sector</v>
          </cell>
          <cell r="D10" t="str">
            <v>eso</v>
          </cell>
          <cell r="E10" t="str">
            <v>ktoe</v>
          </cell>
          <cell r="Z10">
            <v>52.595060666857741</v>
          </cell>
          <cell r="AA10">
            <v>41.102154389987575</v>
          </cell>
          <cell r="AB10">
            <v>0</v>
          </cell>
          <cell r="AC10">
            <v>0</v>
          </cell>
          <cell r="AD10">
            <v>0.76430686920798696</v>
          </cell>
          <cell r="AE10">
            <v>0.76430686920798696</v>
          </cell>
          <cell r="AF10">
            <v>0.38215343460399348</v>
          </cell>
          <cell r="AG10">
            <v>0.44979459252890036</v>
          </cell>
          <cell r="AH10">
            <v>1.0546957103276966</v>
          </cell>
          <cell r="AI10">
            <v>0.83634279163083969</v>
          </cell>
          <cell r="AJ10">
            <v>1.0766934174070888</v>
          </cell>
          <cell r="AK10">
            <v>0.45858412152479217</v>
          </cell>
          <cell r="AL10">
            <v>0.79736314130123243</v>
          </cell>
          <cell r="AM10">
            <v>1.200582783987771</v>
          </cell>
          <cell r="AN10">
            <v>1.0365673067736696</v>
          </cell>
          <cell r="AO10">
            <v>0.82449603515811587</v>
          </cell>
          <cell r="AP10">
            <v>0.59967039266265398</v>
          </cell>
          <cell r="AQ10">
            <v>0.38215343460399348</v>
          </cell>
          <cell r="AR10">
            <v>0.76430686920798696</v>
          </cell>
          <cell r="AS10">
            <v>0.76430686920798696</v>
          </cell>
          <cell r="AT10">
            <v>0.38215343460399348</v>
          </cell>
          <cell r="AU10">
            <v>0.38215343460399348</v>
          </cell>
          <cell r="AV10">
            <v>0.72609152574758762</v>
          </cell>
          <cell r="AW10">
            <v>0.72609152574758762</v>
          </cell>
          <cell r="AX10">
            <v>0.72609152574758762</v>
          </cell>
          <cell r="AY10">
            <v>0.72609152574758762</v>
          </cell>
          <cell r="AZ10" t="str">
            <v>EUROSTAT</v>
          </cell>
          <cell r="BA10" t="str">
            <v>Estonia, Annual Questionnaire, IEA-Eurostat-UNECE</v>
          </cell>
        </row>
        <row r="11">
          <cell r="B11" t="str">
            <v>vapcfter</v>
          </cell>
          <cell r="C11" t="str">
            <v xml:space="preserve">Heat consumption of tertiary </v>
          </cell>
          <cell r="D11" t="str">
            <v>eso</v>
          </cell>
          <cell r="E11" t="str">
            <v>ktoe</v>
          </cell>
          <cell r="Z11">
            <v>163.34670870354446</v>
          </cell>
          <cell r="AA11">
            <v>142.25661603133656</v>
          </cell>
          <cell r="AB11">
            <v>116.48514378522977</v>
          </cell>
          <cell r="AC11">
            <v>95.705550778637615</v>
          </cell>
          <cell r="AD11">
            <v>84.670870354447302</v>
          </cell>
          <cell r="AE11">
            <v>32.363618993025696</v>
          </cell>
          <cell r="AF11">
            <v>74.376612209802232</v>
          </cell>
          <cell r="AG11">
            <v>73.922805006209984</v>
          </cell>
          <cell r="AH11">
            <v>60.021973822489727</v>
          </cell>
          <cell r="AI11">
            <v>99.742046431642294</v>
          </cell>
          <cell r="AJ11">
            <v>90.140441387216967</v>
          </cell>
          <cell r="AK11">
            <v>63.724085220215912</v>
          </cell>
          <cell r="AL11">
            <v>74.209420082162978</v>
          </cell>
          <cell r="AM11">
            <v>73.277921085315754</v>
          </cell>
          <cell r="AN11">
            <v>92.433361994840922</v>
          </cell>
          <cell r="AO11">
            <v>108.05388363427916</v>
          </cell>
          <cell r="AP11">
            <v>100.3630457628738</v>
          </cell>
          <cell r="AQ11">
            <v>98.834432024457811</v>
          </cell>
          <cell r="AR11">
            <v>118.96914111015572</v>
          </cell>
          <cell r="AS11">
            <v>118.89748734116748</v>
          </cell>
          <cell r="AT11">
            <v>128.71405369255754</v>
          </cell>
          <cell r="AU11">
            <v>102.91869685678799</v>
          </cell>
          <cell r="AV11">
            <v>113.23683959109582</v>
          </cell>
          <cell r="AW11">
            <v>101.98719785994076</v>
          </cell>
          <cell r="AX11">
            <v>107.57619184102417</v>
          </cell>
          <cell r="AY11">
            <v>108.00611445495366</v>
          </cell>
          <cell r="AZ11" t="str">
            <v>EUROSTAT</v>
          </cell>
          <cell r="BA11" t="str">
            <v>Estonia, Annual Questionnaire, IEA-Eurostat-UNECE</v>
          </cell>
        </row>
        <row r="12">
          <cell r="B12" t="str">
            <v>elecfter</v>
          </cell>
          <cell r="C12" t="str">
            <v>electricity consumption of tertiary sector</v>
          </cell>
          <cell r="D12" t="str">
            <v>eso</v>
          </cell>
          <cell r="E12" t="str">
            <v>ktoe</v>
          </cell>
          <cell r="Z12">
            <v>18.14273430782459</v>
          </cell>
          <cell r="AA12">
            <v>22.26999140154772</v>
          </cell>
          <cell r="AB12">
            <v>87.360275150472901</v>
          </cell>
          <cell r="AC12">
            <v>74.032674118658633</v>
          </cell>
          <cell r="AD12">
            <v>103.86930352536544</v>
          </cell>
          <cell r="AE12">
            <v>105.41702493551161</v>
          </cell>
          <cell r="AF12">
            <v>106.79277730008597</v>
          </cell>
          <cell r="AG12">
            <v>119.00257953568358</v>
          </cell>
          <cell r="AH12">
            <v>129.57867583834908</v>
          </cell>
          <cell r="AI12">
            <v>111.4359415305245</v>
          </cell>
          <cell r="AJ12">
            <v>120.46431642304385</v>
          </cell>
          <cell r="AK12">
            <v>127.17110920034395</v>
          </cell>
          <cell r="AL12">
            <v>134.9957007738607</v>
          </cell>
          <cell r="AM12">
            <v>143.07824591573518</v>
          </cell>
          <cell r="AN12">
            <v>159.07136715391229</v>
          </cell>
          <cell r="AO12">
            <v>165.86414445399828</v>
          </cell>
          <cell r="AP12">
            <v>187.10232158211522</v>
          </cell>
          <cell r="AQ12">
            <v>202.75150472914876</v>
          </cell>
          <cell r="AR12">
            <v>219.51848667239898</v>
          </cell>
          <cell r="AS12">
            <v>220.03439380911433</v>
          </cell>
          <cell r="AT12">
            <v>215.90713671539123</v>
          </cell>
          <cell r="AU12">
            <v>204.47119518486673</v>
          </cell>
          <cell r="AV12">
            <v>218.0567497850387</v>
          </cell>
          <cell r="AW12">
            <v>217.54084264832329</v>
          </cell>
          <cell r="AX12">
            <v>240.32674118658639</v>
          </cell>
          <cell r="AY12">
            <v>241.8744625967326</v>
          </cell>
          <cell r="AZ12" t="str">
            <v>EUROSTAT</v>
          </cell>
          <cell r="BA12" t="str">
            <v>Estonia, Annual Questionnaire, IEA-Eurostat-UNECE</v>
          </cell>
        </row>
        <row r="13">
          <cell r="B13" t="str">
            <v>enccfter</v>
          </cell>
          <cell r="C13" t="str">
            <v>other  consumption of tertiary sector : wood, wastes …</v>
          </cell>
          <cell r="D13" t="str">
            <v>eso</v>
          </cell>
          <cell r="E13" t="str">
            <v>ktoe</v>
          </cell>
          <cell r="Z13">
            <v>52.6416356167001</v>
          </cell>
          <cell r="AA13">
            <v>52.402789720072604</v>
          </cell>
          <cell r="AB13">
            <v>42.012993216776536</v>
          </cell>
          <cell r="AC13">
            <v>35.826884494124393</v>
          </cell>
          <cell r="AD13">
            <v>55.101748351963309</v>
          </cell>
          <cell r="AE13">
            <v>2.6034202732397058</v>
          </cell>
          <cell r="AF13">
            <v>2.2212668386357119</v>
          </cell>
          <cell r="AG13">
            <v>9.7926817617273336</v>
          </cell>
          <cell r="AH13">
            <v>7.5475303334288713</v>
          </cell>
          <cell r="AI13">
            <v>10.222604375656825</v>
          </cell>
          <cell r="AJ13">
            <v>8.7417598165663506</v>
          </cell>
          <cell r="AK13">
            <v>12.611063341931786</v>
          </cell>
          <cell r="AL13">
            <v>12.348332855641539</v>
          </cell>
          <cell r="AM13">
            <v>13.017101366198528</v>
          </cell>
          <cell r="AN13">
            <v>24.983280787236072</v>
          </cell>
          <cell r="AO13">
            <v>16.981943250214961</v>
          </cell>
          <cell r="AP13">
            <v>20.684054647941146</v>
          </cell>
          <cell r="AQ13">
            <v>22.141014617368871</v>
          </cell>
          <cell r="AR13">
            <v>22.141014617368871</v>
          </cell>
          <cell r="AS13">
            <v>15.333906563485238</v>
          </cell>
          <cell r="AT13">
            <v>18.319480271328938</v>
          </cell>
          <cell r="AU13">
            <v>19.680901882105665</v>
          </cell>
          <cell r="AV13">
            <v>11.918410241712047</v>
          </cell>
          <cell r="AW13">
            <v>12.32444826597879</v>
          </cell>
          <cell r="AX13">
            <v>10.60475781026082</v>
          </cell>
          <cell r="AY13">
            <v>11.560141396770803</v>
          </cell>
          <cell r="AZ13" t="str">
            <v>EUROSTAT</v>
          </cell>
          <cell r="BA13" t="str">
            <v>Estonia, Annual Questionnaire, IEA-Eurostat-UNECE</v>
          </cell>
        </row>
        <row r="14">
          <cell r="B14" t="str">
            <v>toccfter</v>
          </cell>
          <cell r="C14" t="str">
            <v>Total consumption of tertiary sector</v>
          </cell>
          <cell r="E14" t="str">
            <v>ktoe</v>
          </cell>
          <cell r="Z14">
            <v>336.65337732686118</v>
          </cell>
          <cell r="AA14">
            <v>309.12809318181371</v>
          </cell>
          <cell r="AB14">
            <v>280.23553646623697</v>
          </cell>
          <cell r="AC14">
            <v>230.98631616936245</v>
          </cell>
          <cell r="AD14">
            <v>267.48340683771193</v>
          </cell>
          <cell r="AE14">
            <v>172.0304101042673</v>
          </cell>
          <cell r="AF14">
            <v>223.11066204513872</v>
          </cell>
          <cell r="AG14">
            <v>249.23093795624791</v>
          </cell>
          <cell r="AH14">
            <v>247.48406591983607</v>
          </cell>
          <cell r="AI14">
            <v>275.30569371401441</v>
          </cell>
          <cell r="AJ14">
            <v>287.31816098549905</v>
          </cell>
          <cell r="AK14">
            <v>295.56066729108176</v>
          </cell>
          <cell r="AL14">
            <v>295.72371010215676</v>
          </cell>
          <cell r="AM14">
            <v>338.821646376746</v>
          </cell>
          <cell r="AN14">
            <v>380.6555640285946</v>
          </cell>
          <cell r="AO14">
            <v>389.59392998516756</v>
          </cell>
          <cell r="AP14">
            <v>394.02175898863521</v>
          </cell>
          <cell r="AQ14">
            <v>401.66398236506683</v>
          </cell>
          <cell r="AR14">
            <v>433.86025524239977</v>
          </cell>
          <cell r="AS14">
            <v>418.07146697467329</v>
          </cell>
          <cell r="AT14">
            <v>424.81186763828254</v>
          </cell>
          <cell r="AU14">
            <v>402.79778949524643</v>
          </cell>
          <cell r="AV14">
            <v>423.16675216177202</v>
          </cell>
          <cell r="AW14">
            <v>418.75908460691466</v>
          </cell>
          <cell r="AX14">
            <v>457.92824740437982</v>
          </cell>
          <cell r="AY14">
            <v>398.21391038501957</v>
          </cell>
          <cell r="AZ14" t="str">
            <v>EUROSTAT</v>
          </cell>
          <cell r="BA14" t="str">
            <v>Estonia, Annual Questionnaire, IEA-Eurostat-UNECE</v>
          </cell>
        </row>
        <row r="16">
          <cell r="B16" t="str">
            <v>Energy consumption by branch</v>
          </cell>
        </row>
        <row r="18">
          <cell r="B18" t="str">
            <v>public and private offices</v>
          </cell>
        </row>
        <row r="19">
          <cell r="B19" t="str">
            <v>cmscfbup</v>
          </cell>
          <cell r="C19" t="str">
            <v>Coal consumption of public &amp; private offices</v>
          </cell>
        </row>
        <row r="20">
          <cell r="B20" t="str">
            <v>petcfbup</v>
          </cell>
          <cell r="C20" t="str">
            <v>Oil consumption of public &amp; private offices</v>
          </cell>
        </row>
        <row r="21">
          <cell r="B21" t="str">
            <v>gazcfbup</v>
          </cell>
          <cell r="C21" t="str">
            <v>gas consumption of public &amp; private offices</v>
          </cell>
        </row>
        <row r="22">
          <cell r="B22" t="str">
            <v>vapcfbup</v>
          </cell>
          <cell r="C22" t="str">
            <v>Heat consumption of public &amp; private offices</v>
          </cell>
        </row>
        <row r="23">
          <cell r="B23" t="str">
            <v>elecfbup</v>
          </cell>
          <cell r="C23" t="str">
            <v>electricity consumption of public &amp; private offices</v>
          </cell>
          <cell r="D23" t="str">
            <v>eso</v>
          </cell>
          <cell r="E23" t="str">
            <v>ktoe</v>
          </cell>
        </row>
        <row r="24">
          <cell r="B24" t="str">
            <v>enccfbup</v>
          </cell>
          <cell r="C24" t="str">
            <v>other  consumption of public &amp; private offices (wood, wastes)</v>
          </cell>
        </row>
        <row r="25">
          <cell r="B25" t="str">
            <v>toccfbup</v>
          </cell>
          <cell r="C25" t="str">
            <v>Total  consumption of public &amp; private offices (wood, wastes)</v>
          </cell>
        </row>
        <row r="27">
          <cell r="B27" t="str">
            <v>public offices, administration and government services (Nace section L)</v>
          </cell>
        </row>
        <row r="28">
          <cell r="B28" t="str">
            <v>cmscfgov</v>
          </cell>
          <cell r="C28" t="str">
            <v>Coal consumption of public offices, administration and government services</v>
          </cell>
        </row>
        <row r="29">
          <cell r="B29" t="str">
            <v>petcfgov</v>
          </cell>
          <cell r="C29" t="str">
            <v>Oil consumption of public offices, administration and government services</v>
          </cell>
          <cell r="D29" t="str">
            <v>eso</v>
          </cell>
          <cell r="E29" t="str">
            <v>ktoe</v>
          </cell>
        </row>
        <row r="30">
          <cell r="B30" t="str">
            <v>gazcfgov</v>
          </cell>
          <cell r="C30" t="str">
            <v>gas consumption of public offices, administration and government services</v>
          </cell>
          <cell r="D30" t="str">
            <v>eso</v>
          </cell>
          <cell r="E30" t="str">
            <v>ktoe</v>
          </cell>
        </row>
        <row r="31">
          <cell r="B31" t="str">
            <v>vapcfgov</v>
          </cell>
          <cell r="C31" t="str">
            <v>Heat consumption of public offices, administration and government services</v>
          </cell>
          <cell r="D31" t="str">
            <v>eso</v>
          </cell>
          <cell r="E31" t="str">
            <v>ktoe</v>
          </cell>
        </row>
        <row r="32">
          <cell r="B32" t="str">
            <v>elecfgov</v>
          </cell>
          <cell r="C32" t="str">
            <v>electricity consumption of public offices, administration and government services</v>
          </cell>
          <cell r="D32" t="str">
            <v>eso</v>
          </cell>
          <cell r="E32" t="str">
            <v>ktoe</v>
          </cell>
        </row>
        <row r="33">
          <cell r="B33" t="str">
            <v>enccfgov</v>
          </cell>
          <cell r="C33" t="str">
            <v>other  consumption of public offices, administration and government services (wood, wastes)</v>
          </cell>
          <cell r="D33" t="str">
            <v>eso</v>
          </cell>
          <cell r="E33" t="str">
            <v>ktoe</v>
          </cell>
        </row>
        <row r="34">
          <cell r="B34" t="str">
            <v>toccfgov</v>
          </cell>
          <cell r="C34" t="str">
            <v>Total  consumption of public offices, administration and government services (wood, wastes)</v>
          </cell>
          <cell r="D34" t="str">
            <v>eso</v>
          </cell>
          <cell r="E34" t="str">
            <v>ktoe</v>
          </cell>
        </row>
        <row r="36">
          <cell r="B36" t="str">
            <v>Private offices (Nace section I, J,K)</v>
          </cell>
        </row>
        <row r="37">
          <cell r="B37" t="str">
            <v>cmscfbur</v>
          </cell>
          <cell r="C37" t="str">
            <v>Consumption of hard and brown coal of offices (Nace section J, K)</v>
          </cell>
        </row>
        <row r="38">
          <cell r="B38" t="str">
            <v>petcfbur</v>
          </cell>
          <cell r="C38" t="str">
            <v>Consumption of oil products of offices (Nace section J, K)</v>
          </cell>
          <cell r="D38" t="str">
            <v>eso</v>
          </cell>
          <cell r="E38" t="str">
            <v>ktoe</v>
          </cell>
        </row>
        <row r="39">
          <cell r="B39" t="str">
            <v>gazcfbur</v>
          </cell>
          <cell r="C39" t="str">
            <v>Consumption of gas of offices (Nace section J, K)</v>
          </cell>
          <cell r="D39" t="str">
            <v>eso</v>
          </cell>
          <cell r="E39" t="str">
            <v>ktoe</v>
          </cell>
        </row>
        <row r="40">
          <cell r="B40" t="str">
            <v>elecfbur</v>
          </cell>
          <cell r="C40" t="str">
            <v>Consumption of electricity of offices (Nace section J, K)</v>
          </cell>
          <cell r="D40" t="str">
            <v>eso</v>
          </cell>
          <cell r="E40" t="str">
            <v>ktoe</v>
          </cell>
        </row>
        <row r="41">
          <cell r="B41" t="str">
            <v>vapcfbur</v>
          </cell>
          <cell r="C41" t="str">
            <v>Consumption of heat of offices (Nace section J, K)</v>
          </cell>
          <cell r="D41" t="str">
            <v>eso</v>
          </cell>
          <cell r="E41" t="str">
            <v>ktoe</v>
          </cell>
        </row>
        <row r="42">
          <cell r="B42" t="str">
            <v>enccfbur</v>
          </cell>
          <cell r="C42" t="str">
            <v>Consumption of others of offices (wood, waste ...) (Nace section J, K)</v>
          </cell>
          <cell r="D42" t="str">
            <v>eso</v>
          </cell>
          <cell r="E42" t="str">
            <v>ktoe</v>
          </cell>
        </row>
        <row r="43">
          <cell r="B43" t="str">
            <v>toccfbur</v>
          </cell>
          <cell r="C43" t="str">
            <v>Total Consumption  of offices (wood, waste ...) (Nace section J, K)</v>
          </cell>
          <cell r="D43" t="str">
            <v>eso</v>
          </cell>
          <cell r="E43" t="str">
            <v>ktoe</v>
          </cell>
        </row>
        <row r="45">
          <cell r="B45" t="str">
            <v>Health and social work (Nace section N)</v>
          </cell>
        </row>
        <row r="46">
          <cell r="B46" t="str">
            <v>cmscfhos</v>
          </cell>
          <cell r="C46" t="str">
            <v>Consumption of hard and brown coal of hospitals, health sector  (Nace section N)</v>
          </cell>
        </row>
        <row r="47">
          <cell r="B47" t="str">
            <v>petcfhos</v>
          </cell>
          <cell r="C47" t="str">
            <v>Consumption of oil products of hospitals, health sector  (Nace section N)</v>
          </cell>
          <cell r="D47" t="str">
            <v>eso</v>
          </cell>
          <cell r="E47" t="str">
            <v>ktoe</v>
          </cell>
        </row>
        <row r="48">
          <cell r="B48" t="str">
            <v>gazcfhos</v>
          </cell>
          <cell r="C48" t="str">
            <v>Consumption of gas of hospitals, health sector  (Nace section N)</v>
          </cell>
          <cell r="D48" t="str">
            <v>eso</v>
          </cell>
          <cell r="E48" t="str">
            <v>ktoe</v>
          </cell>
        </row>
        <row r="49">
          <cell r="B49" t="str">
            <v>elecfhos</v>
          </cell>
          <cell r="C49" t="str">
            <v>Consumption of electricity of hospitals, health sector  (Nace section N)</v>
          </cell>
          <cell r="D49" t="str">
            <v>eso</v>
          </cell>
          <cell r="E49" t="str">
            <v>ktoe</v>
          </cell>
        </row>
        <row r="50">
          <cell r="B50" t="str">
            <v>vapcfhos</v>
          </cell>
          <cell r="C50" t="str">
            <v>Consumption of heat of hospitals, health sector  (Nace section N)</v>
          </cell>
          <cell r="D50" t="str">
            <v>eso</v>
          </cell>
          <cell r="E50" t="str">
            <v>ktoe</v>
          </cell>
        </row>
        <row r="51">
          <cell r="B51" t="str">
            <v>enccfhos</v>
          </cell>
          <cell r="C51" t="str">
            <v>Consumption of others of hospitals, health sector  (Nace section N)</v>
          </cell>
          <cell r="D51" t="str">
            <v>eso</v>
          </cell>
          <cell r="E51" t="str">
            <v>ktoe</v>
          </cell>
        </row>
        <row r="52">
          <cell r="B52" t="str">
            <v>toccfhos</v>
          </cell>
          <cell r="C52" t="str">
            <v>Total Consumption of hospitals, health sector  (Nace section N)</v>
          </cell>
          <cell r="D52" t="str">
            <v>eso</v>
          </cell>
          <cell r="E52" t="str">
            <v>ktoe</v>
          </cell>
        </row>
        <row r="54">
          <cell r="B54" t="str">
            <v>Wholesale and retail trade (Nace section G)</v>
          </cell>
        </row>
        <row r="55">
          <cell r="B55" t="str">
            <v>cmscfcom</v>
          </cell>
          <cell r="C55" t="str">
            <v>Consumption of hard and brown coal of wholesale and retail trade services building (Nace section G)</v>
          </cell>
        </row>
        <row r="56">
          <cell r="B56" t="str">
            <v>petcfcom</v>
          </cell>
          <cell r="C56" t="str">
            <v>Consumption of oil products of wholesale and retail trade services building (Nace section G)</v>
          </cell>
          <cell r="D56" t="str">
            <v>eso</v>
          </cell>
          <cell r="E56" t="str">
            <v>ktoe</v>
          </cell>
        </row>
        <row r="57">
          <cell r="B57" t="str">
            <v>gazcfcom</v>
          </cell>
          <cell r="C57" t="str">
            <v>Consumption of gas of wholesale and retail trade services building (Nace section G)</v>
          </cell>
          <cell r="D57" t="str">
            <v>eso</v>
          </cell>
          <cell r="E57" t="str">
            <v>ktoe</v>
          </cell>
        </row>
        <row r="58">
          <cell r="B58" t="str">
            <v>elecfcom</v>
          </cell>
          <cell r="C58" t="str">
            <v>Consumption of electricity of wholesale and retail trade services building (Nace section G)</v>
          </cell>
          <cell r="D58" t="str">
            <v>eso</v>
          </cell>
          <cell r="E58" t="str">
            <v>ktoe</v>
          </cell>
        </row>
        <row r="59">
          <cell r="B59" t="str">
            <v>vapcfcom</v>
          </cell>
          <cell r="C59" t="str">
            <v>Consumption of heat of wholesale and retail trade services building (Nace section G)</v>
          </cell>
          <cell r="D59" t="str">
            <v>eso</v>
          </cell>
          <cell r="E59" t="str">
            <v>ktoe</v>
          </cell>
        </row>
        <row r="60">
          <cell r="B60" t="str">
            <v>enccfcom</v>
          </cell>
          <cell r="C60" t="str">
            <v>Consumption of others of wholesale and retail trade services building (Nace section G)</v>
          </cell>
          <cell r="D60" t="str">
            <v>eso</v>
          </cell>
          <cell r="E60" t="str">
            <v>ktoe</v>
          </cell>
        </row>
        <row r="61">
          <cell r="B61" t="str">
            <v>toccfcom</v>
          </cell>
          <cell r="C61" t="str">
            <v>Total Consumption of wholesale and retail trade services building (Nace section G)</v>
          </cell>
          <cell r="D61" t="str">
            <v>eso</v>
          </cell>
          <cell r="E61" t="str">
            <v>ktoe</v>
          </cell>
        </row>
        <row r="63">
          <cell r="B63" t="str">
            <v>Hotels and restaurants (Nace section H)</v>
          </cell>
        </row>
        <row r="64">
          <cell r="B64" t="str">
            <v>cmscfhcr</v>
          </cell>
          <cell r="C64" t="str">
            <v>Consumption of hard and brown coal of lodging and catering services building (Nace section H)</v>
          </cell>
        </row>
        <row r="65">
          <cell r="B65" t="str">
            <v>petcfhcr</v>
          </cell>
          <cell r="C65" t="str">
            <v>Consumption of oil products of lodging and catering services building (Nace section H)</v>
          </cell>
          <cell r="D65" t="str">
            <v>eso</v>
          </cell>
          <cell r="E65" t="str">
            <v>ktoe</v>
          </cell>
        </row>
        <row r="66">
          <cell r="B66" t="str">
            <v>gazcfhcr</v>
          </cell>
          <cell r="C66" t="str">
            <v>Consumption of gas of lodging and catering services building (Nace section H)</v>
          </cell>
          <cell r="D66" t="str">
            <v>eso</v>
          </cell>
          <cell r="E66" t="str">
            <v>ktoe</v>
          </cell>
        </row>
        <row r="67">
          <cell r="B67" t="str">
            <v>elecfhcr</v>
          </cell>
          <cell r="C67" t="str">
            <v>Consumption of electricity of lodging and catering services building (Nace section H)</v>
          </cell>
          <cell r="D67" t="str">
            <v>eso</v>
          </cell>
          <cell r="E67" t="str">
            <v>ktoe</v>
          </cell>
        </row>
        <row r="68">
          <cell r="B68" t="str">
            <v>vapcfhcr</v>
          </cell>
          <cell r="C68" t="str">
            <v>Consumption of heat of lodging and catering services building (Nace section H)</v>
          </cell>
          <cell r="D68" t="str">
            <v>eso</v>
          </cell>
          <cell r="E68" t="str">
            <v>ktoe</v>
          </cell>
        </row>
        <row r="69">
          <cell r="B69" t="str">
            <v>enccfhcr</v>
          </cell>
          <cell r="C69" t="str">
            <v>Consumption of others of lodging and catering services building (Nace section H)</v>
          </cell>
          <cell r="D69" t="str">
            <v>eso</v>
          </cell>
          <cell r="E69" t="str">
            <v>ktoe</v>
          </cell>
        </row>
        <row r="70">
          <cell r="B70" t="str">
            <v>toccfhcr</v>
          </cell>
          <cell r="C70" t="str">
            <v>Total Consumption of lodging and catering services building (Nace section H)</v>
          </cell>
          <cell r="D70" t="str">
            <v>eso</v>
          </cell>
          <cell r="E70" t="str">
            <v>ktoe</v>
          </cell>
        </row>
        <row r="72">
          <cell r="B72" t="str">
            <v>Education (Nace section M)</v>
          </cell>
        </row>
        <row r="73">
          <cell r="B73" t="str">
            <v>cmscfedu</v>
          </cell>
          <cell r="C73" t="str">
            <v>Consumption of hard and brown coal of education buildings (Nace section M)</v>
          </cell>
        </row>
        <row r="74">
          <cell r="B74" t="str">
            <v>petcfedu</v>
          </cell>
          <cell r="C74" t="str">
            <v>Consumption of oil products of education buildings (Nace section M)</v>
          </cell>
          <cell r="D74" t="str">
            <v>eso</v>
          </cell>
          <cell r="E74" t="str">
            <v>ktoe</v>
          </cell>
        </row>
        <row r="75">
          <cell r="B75" t="str">
            <v>gazcfedu</v>
          </cell>
          <cell r="C75" t="str">
            <v>Consumption of gas of education buildings (Nace section M)</v>
          </cell>
          <cell r="D75" t="str">
            <v>eso</v>
          </cell>
          <cell r="E75" t="str">
            <v>ktoe</v>
          </cell>
        </row>
        <row r="76">
          <cell r="B76" t="str">
            <v>elecfedu</v>
          </cell>
          <cell r="C76" t="str">
            <v>Consumption of electricity of education buildings (Nace section M)</v>
          </cell>
          <cell r="D76" t="str">
            <v>eso</v>
          </cell>
          <cell r="E76" t="str">
            <v>ktoe</v>
          </cell>
        </row>
        <row r="77">
          <cell r="B77" t="str">
            <v>vapcfedu</v>
          </cell>
          <cell r="C77" t="str">
            <v>Consumption of heat of education buildings (Nace section M)</v>
          </cell>
          <cell r="D77" t="str">
            <v>eso</v>
          </cell>
          <cell r="E77" t="str">
            <v>ktoe</v>
          </cell>
        </row>
        <row r="78">
          <cell r="B78" t="str">
            <v>enccfedu</v>
          </cell>
          <cell r="C78" t="str">
            <v>Consumption of others of education buildings (Nace section M)</v>
          </cell>
          <cell r="D78" t="str">
            <v>eso</v>
          </cell>
          <cell r="E78" t="str">
            <v>ktoe</v>
          </cell>
        </row>
        <row r="79">
          <cell r="B79" t="str">
            <v>toccfedu</v>
          </cell>
          <cell r="C79" t="str">
            <v>Total Consumption of education buildings (Nace section M)</v>
          </cell>
          <cell r="D79" t="str">
            <v>eso</v>
          </cell>
          <cell r="E79" t="str">
            <v>ktoe</v>
          </cell>
        </row>
        <row r="81">
          <cell r="B81" t="str">
            <v>Other services  (Nace section O)</v>
          </cell>
          <cell r="C81" t="str">
            <v xml:space="preserve">                      should be calculated by difference between total service and the sum of branches</v>
          </cell>
        </row>
        <row r="82">
          <cell r="B82" t="str">
            <v>cmscfdiv</v>
          </cell>
          <cell r="C82" t="str">
            <v>Consumption of hard and brown coal of other services  (Nace section O)</v>
          </cell>
        </row>
        <row r="83">
          <cell r="B83" t="str">
            <v>petcfdiv</v>
          </cell>
          <cell r="C83" t="str">
            <v>Consumption of oil products of other services  (Nace section O)</v>
          </cell>
          <cell r="D83" t="str">
            <v>eso</v>
          </cell>
          <cell r="E83" t="str">
            <v>ktoe</v>
          </cell>
        </row>
        <row r="84">
          <cell r="B84" t="str">
            <v>gazcfdiv</v>
          </cell>
          <cell r="C84" t="str">
            <v>Consumption of gas of other services  (Nace section O)</v>
          </cell>
          <cell r="D84" t="str">
            <v>eso</v>
          </cell>
          <cell r="E84" t="str">
            <v>ktoe</v>
          </cell>
        </row>
        <row r="85">
          <cell r="B85" t="str">
            <v>elecfdiv</v>
          </cell>
          <cell r="C85" t="str">
            <v>Consumption of electricity of other services  (Nace section O)</v>
          </cell>
          <cell r="D85" t="str">
            <v>eso</v>
          </cell>
          <cell r="E85" t="str">
            <v>ktoe</v>
          </cell>
        </row>
        <row r="86">
          <cell r="B86" t="str">
            <v>vapcfdiv</v>
          </cell>
          <cell r="C86" t="str">
            <v>Consumption of heat of other services  (Nace section O)</v>
          </cell>
          <cell r="D86" t="str">
            <v>eso</v>
          </cell>
          <cell r="E86" t="str">
            <v>ktoe</v>
          </cell>
        </row>
        <row r="87">
          <cell r="B87" t="str">
            <v>enccfdiv</v>
          </cell>
          <cell r="C87" t="str">
            <v>Consumption of others of other services  (Nace section O)</v>
          </cell>
          <cell r="D87" t="str">
            <v>eso</v>
          </cell>
          <cell r="E87" t="str">
            <v>ktoe</v>
          </cell>
        </row>
        <row r="88">
          <cell r="B88" t="str">
            <v>toccfdiv</v>
          </cell>
          <cell r="C88" t="str">
            <v>Total Consumption of other services  (Nace section O)</v>
          </cell>
          <cell r="D88" t="str">
            <v>eso</v>
          </cell>
          <cell r="E88" t="str">
            <v>ktoe</v>
          </cell>
        </row>
        <row r="90">
          <cell r="B90" t="str">
            <v>Energy consumption by end uses</v>
          </cell>
        </row>
        <row r="92">
          <cell r="B92" t="str">
            <v>pcchftercc</v>
          </cell>
          <cell r="C92" t="str">
            <v>% of space heating in services consumption (reference climate)</v>
          </cell>
          <cell r="D92" t="str">
            <v>eso</v>
          </cell>
          <cell r="E92">
            <v>1</v>
          </cell>
          <cell r="F92">
            <v>0.71499999999999997</v>
          </cell>
          <cell r="G92">
            <v>0.71499999999999997</v>
          </cell>
          <cell r="H92">
            <v>0.71499999999999997</v>
          </cell>
          <cell r="I92">
            <v>0.71499999999999997</v>
          </cell>
          <cell r="J92">
            <v>0.71499999999999997</v>
          </cell>
          <cell r="K92">
            <v>0.71499999999999997</v>
          </cell>
          <cell r="L92">
            <v>0.71499999999999997</v>
          </cell>
          <cell r="M92">
            <v>0.71499999999999997</v>
          </cell>
          <cell r="N92">
            <v>0.71499999999999997</v>
          </cell>
          <cell r="O92">
            <v>0.71499999999999997</v>
          </cell>
          <cell r="P92">
            <v>0.71499999999999997</v>
          </cell>
          <cell r="Q92">
            <v>0.71499999999999997</v>
          </cell>
          <cell r="R92">
            <v>0.71499999999999997</v>
          </cell>
          <cell r="S92">
            <v>0.71499999999999997</v>
          </cell>
          <cell r="T92">
            <v>0.71499999999999997</v>
          </cell>
          <cell r="U92">
            <v>0.71499999999999997</v>
          </cell>
          <cell r="V92">
            <v>0.71499999999999997</v>
          </cell>
          <cell r="W92">
            <v>0.71499999999999997</v>
          </cell>
          <cell r="X92">
            <v>0.71499999999999997</v>
          </cell>
          <cell r="Y92">
            <v>0.71499999999999997</v>
          </cell>
          <cell r="Z92">
            <v>0.7</v>
          </cell>
          <cell r="AA92">
            <v>0.7</v>
          </cell>
          <cell r="AB92">
            <v>0.69</v>
          </cell>
          <cell r="AC92">
            <v>0.68</v>
          </cell>
          <cell r="AD92">
            <v>0.68</v>
          </cell>
          <cell r="AE92">
            <v>0.67400000000000004</v>
          </cell>
          <cell r="AF92">
            <v>0.67100000000000004</v>
          </cell>
          <cell r="AG92">
            <v>0.66800000000000004</v>
          </cell>
          <cell r="AH92">
            <v>0.66500000000000004</v>
          </cell>
          <cell r="AI92">
            <v>0.66200000000000003</v>
          </cell>
          <cell r="AJ92">
            <v>0.65900000000000003</v>
          </cell>
          <cell r="AK92">
            <v>0.65600000000000003</v>
          </cell>
          <cell r="AL92">
            <v>0.65300000000000002</v>
          </cell>
          <cell r="AM92">
            <v>0.65</v>
          </cell>
          <cell r="AN92">
            <v>0.64700000000000002</v>
          </cell>
          <cell r="AO92">
            <v>0.64400000000000002</v>
          </cell>
          <cell r="AP92">
            <v>0.64100000000000001</v>
          </cell>
          <cell r="AQ92">
            <v>0.63800000000000001</v>
          </cell>
          <cell r="AR92">
            <v>0.63500000000000001</v>
          </cell>
          <cell r="AS92">
            <v>0.63200000000000001</v>
          </cell>
          <cell r="AT92">
            <v>0.629</v>
          </cell>
          <cell r="AU92">
            <v>0.626</v>
          </cell>
          <cell r="AV92">
            <v>0.623</v>
          </cell>
          <cell r="AW92">
            <v>0.62</v>
          </cell>
          <cell r="AX92">
            <v>0.61699999999999999</v>
          </cell>
          <cell r="AY92">
            <v>0.6140000000000001</v>
          </cell>
          <cell r="AZ92" t="str">
            <v>odyssee</v>
          </cell>
        </row>
        <row r="93">
          <cell r="B93" t="str">
            <v>pcchfelecc</v>
          </cell>
          <cell r="C93" t="str">
            <v>% of electricity from space heating in total electricity</v>
          </cell>
          <cell r="D93" t="str">
            <v>eso</v>
          </cell>
          <cell r="E93">
            <v>1</v>
          </cell>
          <cell r="Z93">
            <v>7.5047314318085992E-2</v>
          </cell>
          <cell r="AA93">
            <v>7.5047314318085992E-2</v>
          </cell>
          <cell r="AB93">
            <v>7.5047314318085992E-2</v>
          </cell>
          <cell r="AC93">
            <v>7.5047314318085992E-2</v>
          </cell>
          <cell r="AD93">
            <v>7.5047314318085992E-2</v>
          </cell>
          <cell r="AE93">
            <v>0.12400000000000001</v>
          </cell>
          <cell r="AF93">
            <v>0.13841582318012216</v>
          </cell>
          <cell r="AG93">
            <v>0.13037389772585894</v>
          </cell>
          <cell r="AH93">
            <v>0.13042255802558403</v>
          </cell>
          <cell r="AI93">
            <v>0.12384901879705178</v>
          </cell>
          <cell r="AJ93">
            <v>0.117490586211231</v>
          </cell>
          <cell r="AK93">
            <v>0.12772742813414215</v>
          </cell>
          <cell r="AL93">
            <v>0.12578623619731827</v>
          </cell>
          <cell r="AM93">
            <v>0.12945356354223689</v>
          </cell>
          <cell r="AN93">
            <v>0.1264108454677727</v>
          </cell>
          <cell r="AO93">
            <v>0.12709516275336197</v>
          </cell>
          <cell r="AP93">
            <v>0.12329600338992676</v>
          </cell>
          <cell r="AQ93">
            <v>0.122</v>
          </cell>
          <cell r="AR93">
            <v>0.11700898025359049</v>
          </cell>
          <cell r="AS93">
            <v>0.12673121545410185</v>
          </cell>
          <cell r="AT93">
            <v>0.13895555446290458</v>
          </cell>
          <cell r="AU93">
            <v>0.14099999999999999</v>
          </cell>
          <cell r="AV93">
            <v>0.14000000000000001</v>
          </cell>
          <cell r="AW93">
            <v>0.13900000000000001</v>
          </cell>
          <cell r="AX93">
            <v>0.13800000000000001</v>
          </cell>
          <cell r="AY93">
            <v>0.13699999999999998</v>
          </cell>
          <cell r="AZ93" t="str">
            <v>odyssee</v>
          </cell>
        </row>
        <row r="94">
          <cell r="B94" t="str">
            <v>Space heating</v>
          </cell>
        </row>
        <row r="95">
          <cell r="B95" t="str">
            <v>petcfterchf</v>
          </cell>
          <cell r="C95" t="str">
            <v>Oil products consumption of space heating for service sector</v>
          </cell>
          <cell r="D95" t="str">
            <v>eso</v>
          </cell>
          <cell r="E95" t="str">
            <v>ktoe</v>
          </cell>
        </row>
        <row r="96">
          <cell r="B96" t="str">
            <v>cmscfterchf</v>
          </cell>
          <cell r="C96" t="str">
            <v>Hard and brown coal consumption of space heating for service sector</v>
          </cell>
          <cell r="D96" t="str">
            <v>eso</v>
          </cell>
          <cell r="E96" t="str">
            <v>ktoe</v>
          </cell>
        </row>
        <row r="97">
          <cell r="B97" t="str">
            <v>gazcfterchf</v>
          </cell>
          <cell r="C97" t="str">
            <v>Gas consumption of space heating for service sector</v>
          </cell>
          <cell r="D97" t="str">
            <v>eso</v>
          </cell>
          <cell r="E97" t="str">
            <v>ktoe</v>
          </cell>
        </row>
        <row r="98">
          <cell r="B98" t="str">
            <v>vapcfterchf</v>
          </cell>
          <cell r="C98" t="str">
            <v>District heat consumption of space heating for service sector</v>
          </cell>
          <cell r="D98" t="str">
            <v>eso</v>
          </cell>
          <cell r="E98" t="str">
            <v>ktoe</v>
          </cell>
        </row>
        <row r="99">
          <cell r="B99" t="str">
            <v>enccfterchf</v>
          </cell>
          <cell r="C99" t="str">
            <v>Wood , wastes  consumption of space heating for service sector</v>
          </cell>
          <cell r="D99" t="str">
            <v>eso</v>
          </cell>
          <cell r="E99" t="str">
            <v>ktoe</v>
          </cell>
        </row>
        <row r="100">
          <cell r="B100" t="str">
            <v>elecfterchf</v>
          </cell>
          <cell r="C100" t="str">
            <v>Electricity consumption of space heating for service sector</v>
          </cell>
          <cell r="D100" t="str">
            <v>eso</v>
          </cell>
          <cell r="E100" t="str">
            <v>ktoe</v>
          </cell>
        </row>
        <row r="101">
          <cell r="B101" t="str">
            <v>toccfterchf</v>
          </cell>
          <cell r="C101" t="str">
            <v>Total  consumption of space heating for service sector</v>
          </cell>
          <cell r="E101" t="str">
            <v>ktoe</v>
          </cell>
        </row>
        <row r="103">
          <cell r="B103" t="str">
            <v>Water heating</v>
          </cell>
        </row>
        <row r="104">
          <cell r="B104" t="str">
            <v>petcfterecs</v>
          </cell>
          <cell r="C104" t="str">
            <v>Oil products consumption of hot water for service sector</v>
          </cell>
          <cell r="D104" t="str">
            <v>eso</v>
          </cell>
          <cell r="E104" t="str">
            <v>ktoe</v>
          </cell>
        </row>
        <row r="105">
          <cell r="B105" t="str">
            <v>cmscfterecs</v>
          </cell>
          <cell r="C105" t="str">
            <v>Hard and brown coal consumption of hot water for service sector</v>
          </cell>
          <cell r="D105" t="str">
            <v>eso</v>
          </cell>
          <cell r="E105" t="str">
            <v>ktoe</v>
          </cell>
        </row>
        <row r="106">
          <cell r="B106" t="str">
            <v>gazcfterecs</v>
          </cell>
          <cell r="C106" t="str">
            <v>Gas consumption of hot water for service sector</v>
          </cell>
          <cell r="D106" t="str">
            <v>eso</v>
          </cell>
          <cell r="E106" t="str">
            <v>ktoe</v>
          </cell>
        </row>
        <row r="107">
          <cell r="B107" t="str">
            <v>vapcfterecs</v>
          </cell>
          <cell r="C107" t="str">
            <v>District heat consumption of hot water for service sector</v>
          </cell>
          <cell r="D107" t="str">
            <v>eso</v>
          </cell>
          <cell r="E107" t="str">
            <v>ktoe</v>
          </cell>
        </row>
        <row r="108">
          <cell r="B108" t="str">
            <v>elecfterecs</v>
          </cell>
          <cell r="C108" t="str">
            <v>Electricity consumption of hot water for service sector</v>
          </cell>
          <cell r="D108" t="str">
            <v>eso</v>
          </cell>
          <cell r="E108" t="str">
            <v>ktoe</v>
          </cell>
        </row>
        <row r="109">
          <cell r="B109" t="str">
            <v>toccfterecs</v>
          </cell>
          <cell r="C109" t="str">
            <v>Total consumption of hot water for service sector</v>
          </cell>
          <cell r="E109" t="str">
            <v>ktoe</v>
          </cell>
        </row>
        <row r="111">
          <cell r="B111" t="str">
            <v>Cooking</v>
          </cell>
        </row>
        <row r="112">
          <cell r="B112" t="str">
            <v>petcftercui</v>
          </cell>
          <cell r="C112" t="str">
            <v>Oil products consumption of cooking for service sector</v>
          </cell>
          <cell r="D112" t="str">
            <v>eso</v>
          </cell>
          <cell r="E112" t="str">
            <v>ktoe</v>
          </cell>
        </row>
        <row r="113">
          <cell r="B113" t="str">
            <v>gazcftercui</v>
          </cell>
          <cell r="C113" t="str">
            <v>Gas consumption of cooking for service sector</v>
          </cell>
          <cell r="D113" t="str">
            <v>eso</v>
          </cell>
          <cell r="E113" t="str">
            <v>ktoe</v>
          </cell>
        </row>
        <row r="114">
          <cell r="B114" t="str">
            <v>elecftercui</v>
          </cell>
          <cell r="C114" t="str">
            <v>Electricity consumption of cooking for service sector</v>
          </cell>
          <cell r="D114" t="str">
            <v>eso</v>
          </cell>
          <cell r="E114" t="str">
            <v>ktoe</v>
          </cell>
        </row>
        <row r="115">
          <cell r="B115" t="str">
            <v>toccftercui</v>
          </cell>
          <cell r="C115" t="str">
            <v>Total consumption of cooking for service sector</v>
          </cell>
          <cell r="E115" t="str">
            <v>ktoe</v>
          </cell>
        </row>
        <row r="117">
          <cell r="B117" t="str">
            <v>Air cooling consumption</v>
          </cell>
        </row>
        <row r="118">
          <cell r="B118" t="str">
            <v>gazcftercli</v>
          </cell>
          <cell r="C118" t="str">
            <v>Gas consumption of air cooling for service sector</v>
          </cell>
          <cell r="D118" t="str">
            <v>eso</v>
          </cell>
          <cell r="E118" t="str">
            <v>ktoe</v>
          </cell>
        </row>
        <row r="119">
          <cell r="B119" t="str">
            <v>elecftercli</v>
          </cell>
          <cell r="C119" t="str">
            <v>Electricity consumption of air cooling for service sector</v>
          </cell>
          <cell r="D119" t="str">
            <v>eso</v>
          </cell>
          <cell r="E119" t="str">
            <v>ktoe</v>
          </cell>
        </row>
        <row r="120">
          <cell r="B120" t="str">
            <v>toccftercli</v>
          </cell>
          <cell r="C120" t="str">
            <v>Total consumption of air cooling for service sector</v>
          </cell>
          <cell r="E120" t="str">
            <v>ktoe</v>
          </cell>
        </row>
        <row r="122">
          <cell r="B122" t="str">
            <v>Others</v>
          </cell>
        </row>
        <row r="123">
          <cell r="B123" t="str">
            <v>elecfoffsels</v>
          </cell>
          <cell r="C123" t="str">
            <v xml:space="preserve">Electricity consumption of office equipment </v>
          </cell>
          <cell r="D123" t="str">
            <v>eso</v>
          </cell>
          <cell r="E123" t="str">
            <v>ktoe</v>
          </cell>
        </row>
        <row r="124">
          <cell r="B124" t="str">
            <v>elecfterlgt</v>
          </cell>
          <cell r="C124" t="str">
            <v>electricity consumption of lighting for service sector</v>
          </cell>
          <cell r="D124" t="str">
            <v>eso</v>
          </cell>
          <cell r="E124" t="str">
            <v>ktoe</v>
          </cell>
        </row>
        <row r="126">
          <cell r="B126" t="str">
            <v>Floor area in service sector buildings</v>
          </cell>
        </row>
        <row r="127">
          <cell r="B127" t="str">
            <v>surter</v>
          </cell>
          <cell r="C127" t="str">
            <v>Surface area of tertiary buildings</v>
          </cell>
        </row>
        <row r="128">
          <cell r="B128" t="str">
            <v>surtercli</v>
          </cell>
          <cell r="C128" t="str">
            <v>Surface area of tertiary buildings with air conditioning</v>
          </cell>
        </row>
        <row r="129">
          <cell r="B129" t="str">
            <v>surterchf</v>
          </cell>
          <cell r="C129" t="str">
            <v>Surface area of tertiary buildings with space heating</v>
          </cell>
        </row>
        <row r="131">
          <cell r="B131" t="str">
            <v>Floor area by sector</v>
          </cell>
        </row>
        <row r="132">
          <cell r="B132" t="str">
            <v>surgov</v>
          </cell>
          <cell r="C132" t="str">
            <v>Surface area of public administration and government services building (heated)</v>
          </cell>
        </row>
        <row r="133">
          <cell r="B133" t="str">
            <v>surbur</v>
          </cell>
          <cell r="C133" t="str">
            <v>Surface area of offices</v>
          </cell>
        </row>
        <row r="134">
          <cell r="B134" t="str">
            <v>surhos</v>
          </cell>
          <cell r="C134" t="str">
            <v>Surface area of hospitals</v>
          </cell>
        </row>
        <row r="135">
          <cell r="B135" t="str">
            <v>surcom</v>
          </cell>
          <cell r="C135" t="str">
            <v>Surface area of wholesale and retail trade services building</v>
          </cell>
        </row>
        <row r="136">
          <cell r="B136" t="str">
            <v>surhcr</v>
          </cell>
          <cell r="C136" t="str">
            <v>Surface area of hotels &amp; restaurants</v>
          </cell>
        </row>
        <row r="137">
          <cell r="B137" t="str">
            <v>suredu</v>
          </cell>
          <cell r="C137" t="str">
            <v>Surface area of education buildings</v>
          </cell>
        </row>
        <row r="138">
          <cell r="B138" t="str">
            <v>surdiv</v>
          </cell>
          <cell r="C138" t="str">
            <v>Surface area of other buildings</v>
          </cell>
        </row>
        <row r="140">
          <cell r="B140" t="str">
            <v xml:space="preserve">Annual construction of tertiary buildings </v>
          </cell>
        </row>
        <row r="141">
          <cell r="B141" t="str">
            <v>nsuter</v>
          </cell>
          <cell r="C141" t="str">
            <v>Annual construction of tertiary buildings (all buildings)</v>
          </cell>
          <cell r="E141" t="str">
            <v>Mm2</v>
          </cell>
          <cell r="AC141">
            <v>0.1855</v>
          </cell>
          <cell r="AD141">
            <v>0.24180000000000001</v>
          </cell>
          <cell r="AE141">
            <v>0.13100000000000001</v>
          </cell>
          <cell r="AF141">
            <v>0.20169999999999999</v>
          </cell>
          <cell r="AG141">
            <v>0.2011</v>
          </cell>
          <cell r="AH141">
            <v>0.41389999999999999</v>
          </cell>
          <cell r="AI141">
            <v>0.3039</v>
          </cell>
          <cell r="AJ141">
            <v>0.32419999999999999</v>
          </cell>
          <cell r="AK141">
            <v>0.30910000000000004</v>
          </cell>
          <cell r="AL141">
            <v>0.4</v>
          </cell>
          <cell r="AM141">
            <v>0.63919999999999999</v>
          </cell>
          <cell r="AN141">
            <v>0.95250000000000001</v>
          </cell>
          <cell r="AO141">
            <v>0.74390000000000001</v>
          </cell>
          <cell r="AP141">
            <v>0.89660000000000006</v>
          </cell>
          <cell r="AQ141">
            <v>0.92079999999999995</v>
          </cell>
          <cell r="AR141">
            <v>1.0045999999999999</v>
          </cell>
          <cell r="AS141">
            <v>0.79779999999999995</v>
          </cell>
          <cell r="AT141">
            <v>0.4254</v>
          </cell>
          <cell r="AU141">
            <v>0.32630000000000003</v>
          </cell>
          <cell r="AV141">
            <v>0.47360000000000002</v>
          </cell>
          <cell r="AW141">
            <v>0.60739999999999994</v>
          </cell>
          <cell r="AX141">
            <v>0.52889999999999993</v>
          </cell>
          <cell r="AY141">
            <v>0.62679999999999991</v>
          </cell>
          <cell r="AZ141" t="str">
            <v>SE  Database, Table EH10</v>
          </cell>
        </row>
        <row r="142">
          <cell r="B142" t="str">
            <v>nsugov</v>
          </cell>
          <cell r="C142" t="str">
            <v>Annual construction of public administration and government services building</v>
          </cell>
          <cell r="E142" t="str">
            <v>Mm2</v>
          </cell>
          <cell r="AC142">
            <v>2.1000000000000001E-2</v>
          </cell>
          <cell r="AD142">
            <v>3.4799999999999998E-2</v>
          </cell>
          <cell r="AE142">
            <v>1.2800000000000001E-2</v>
          </cell>
          <cell r="AF142">
            <v>1.7299999999999999E-2</v>
          </cell>
          <cell r="AG142">
            <v>2.4E-2</v>
          </cell>
          <cell r="AH142">
            <v>4.3900000000000002E-2</v>
          </cell>
          <cell r="AI142">
            <v>3.4799999999999998E-2</v>
          </cell>
          <cell r="AJ142">
            <v>7.6599999999999988E-2</v>
          </cell>
          <cell r="AK142">
            <v>7.22E-2</v>
          </cell>
          <cell r="AL142">
            <v>0.13269999999999998</v>
          </cell>
          <cell r="AM142">
            <v>9.1999999999999998E-2</v>
          </cell>
          <cell r="AN142">
            <v>0.2676</v>
          </cell>
          <cell r="AO142">
            <v>0.1421</v>
          </cell>
          <cell r="AP142">
            <v>0.192</v>
          </cell>
          <cell r="AQ142">
            <v>0.1933</v>
          </cell>
          <cell r="AR142">
            <v>0.25419999999999998</v>
          </cell>
          <cell r="AS142">
            <v>0.1202</v>
          </cell>
          <cell r="AT142">
            <v>0.11</v>
          </cell>
          <cell r="AU142">
            <v>3.6999999999999998E-2</v>
          </cell>
          <cell r="AV142">
            <v>7.0499999999999993E-2</v>
          </cell>
          <cell r="AW142">
            <v>5.2299999999999999E-2</v>
          </cell>
          <cell r="AX142">
            <v>4.8100000000000004E-2</v>
          </cell>
          <cell r="AY142">
            <v>4.4999999999999998E-2</v>
          </cell>
          <cell r="AZ142" t="str">
            <v>SE  Database, Table EH10</v>
          </cell>
        </row>
        <row r="143">
          <cell r="B143" t="str">
            <v>nsubur</v>
          </cell>
          <cell r="C143" t="str">
            <v>Annual construction of offices</v>
          </cell>
          <cell r="E143" t="str">
            <v>Mm2</v>
          </cell>
          <cell r="AC143">
            <v>3.1300000000000001E-2</v>
          </cell>
          <cell r="AD143">
            <v>5.9900000000000002E-2</v>
          </cell>
          <cell r="AE143">
            <v>1.06E-2</v>
          </cell>
          <cell r="AF143">
            <v>3.0800000000000001E-2</v>
          </cell>
          <cell r="AG143">
            <v>7.0000000000000001E-3</v>
          </cell>
          <cell r="AH143">
            <v>6.8400000000000002E-2</v>
          </cell>
          <cell r="AI143">
            <v>4.2900000000000001E-2</v>
          </cell>
          <cell r="AJ143">
            <v>3.4000000000000002E-2</v>
          </cell>
          <cell r="AK143">
            <v>5.33E-2</v>
          </cell>
          <cell r="AL143">
            <v>3.56E-2</v>
          </cell>
          <cell r="AM143">
            <v>0.10679999999999999</v>
          </cell>
          <cell r="AN143">
            <v>0.13059999999999999</v>
          </cell>
          <cell r="AO143">
            <v>0.10859999999999999</v>
          </cell>
          <cell r="AP143">
            <v>0.18259999999999998</v>
          </cell>
          <cell r="AQ143">
            <v>0.17849999999999999</v>
          </cell>
          <cell r="AR143">
            <v>0.12809999999999999</v>
          </cell>
          <cell r="AS143">
            <v>0.12279999999999999</v>
          </cell>
          <cell r="AT143">
            <v>3.8799999999999994E-2</v>
          </cell>
          <cell r="AU143">
            <v>3.32E-2</v>
          </cell>
          <cell r="AV143">
            <v>5.6299999999999996E-2</v>
          </cell>
          <cell r="AW143">
            <v>0.1008</v>
          </cell>
          <cell r="AX143">
            <v>9.6500000000000002E-2</v>
          </cell>
          <cell r="AY143">
            <v>0.12429999999999999</v>
          </cell>
          <cell r="AZ143" t="str">
            <v>SE  Database, Table EH10</v>
          </cell>
        </row>
        <row r="144">
          <cell r="B144" t="str">
            <v>nsuhos</v>
          </cell>
          <cell r="C144" t="str">
            <v>Annual construction of hospitals</v>
          </cell>
          <cell r="E144" t="str">
            <v>Mm2</v>
          </cell>
          <cell r="AC144">
            <v>5.7000000000000002E-3</v>
          </cell>
          <cell r="AD144">
            <v>1.72E-2</v>
          </cell>
          <cell r="AE144">
            <v>2.5700000000000001E-2</v>
          </cell>
          <cell r="AF144">
            <v>1.6199999999999999E-2</v>
          </cell>
          <cell r="AG144">
            <v>3.1800000000000002E-2</v>
          </cell>
          <cell r="AH144">
            <v>5.8599999999999999E-2</v>
          </cell>
          <cell r="AI144">
            <v>4.0600000000000004E-2</v>
          </cell>
          <cell r="AJ144">
            <v>2.9600000000000001E-2</v>
          </cell>
          <cell r="AK144">
            <v>6.1999999999999998E-3</v>
          </cell>
          <cell r="AL144">
            <v>2.8899999999999999E-2</v>
          </cell>
          <cell r="AM144">
            <v>4.4400000000000002E-2</v>
          </cell>
          <cell r="AN144">
            <v>6.6099999999999992E-2</v>
          </cell>
          <cell r="AO144">
            <v>0.10440000000000001</v>
          </cell>
          <cell r="AP144">
            <v>6.3600000000000004E-2</v>
          </cell>
          <cell r="AQ144">
            <v>6.9599999999999995E-2</v>
          </cell>
          <cell r="AR144">
            <v>0.1663</v>
          </cell>
          <cell r="AS144">
            <v>0.18669999999999998</v>
          </cell>
          <cell r="AT144">
            <v>5.8200000000000002E-2</v>
          </cell>
          <cell r="AU144">
            <v>1.06E-2</v>
          </cell>
          <cell r="AV144">
            <v>2.69E-2</v>
          </cell>
          <cell r="AW144">
            <v>7.6499999999999999E-2</v>
          </cell>
          <cell r="AX144">
            <v>9.4999999999999998E-3</v>
          </cell>
          <cell r="AY144">
            <v>6.3799999999999996E-2</v>
          </cell>
          <cell r="AZ144" t="str">
            <v>SE  Database, Table EH10</v>
          </cell>
        </row>
        <row r="145">
          <cell r="B145" t="str">
            <v>nsucom</v>
          </cell>
          <cell r="C145" t="str">
            <v>Annual construction of wholesale and retail trade services building</v>
          </cell>
          <cell r="E145" t="str">
            <v>Mm2</v>
          </cell>
          <cell r="AC145">
            <v>5.3499999999999999E-2</v>
          </cell>
          <cell r="AD145">
            <v>5.4999999999999997E-3</v>
          </cell>
          <cell r="AE145">
            <v>6.9999999999999999E-4</v>
          </cell>
          <cell r="AF145">
            <v>1.03E-2</v>
          </cell>
          <cell r="AG145">
            <v>9.4000000000000004E-3</v>
          </cell>
          <cell r="AH145">
            <v>5.3E-3</v>
          </cell>
          <cell r="AI145">
            <v>3.7000000000000002E-3</v>
          </cell>
          <cell r="AJ145">
            <v>2.3E-3</v>
          </cell>
          <cell r="AK145">
            <v>5.3800000000000001E-2</v>
          </cell>
          <cell r="AL145">
            <v>3.6200000000000003E-2</v>
          </cell>
          <cell r="AM145">
            <v>2.4799999999999999E-2</v>
          </cell>
          <cell r="AN145">
            <v>4.1799999999999997E-2</v>
          </cell>
          <cell r="AO145">
            <v>5.4299999999999994E-2</v>
          </cell>
          <cell r="AP145">
            <v>3.7899999999999996E-2</v>
          </cell>
          <cell r="AQ145">
            <v>2.1700000000000001E-2</v>
          </cell>
          <cell r="AR145">
            <v>5.5899999999999998E-2</v>
          </cell>
          <cell r="AS145">
            <v>5.6799999999999996E-2</v>
          </cell>
          <cell r="AT145">
            <v>4.58E-2</v>
          </cell>
          <cell r="AU145">
            <v>8.4000000000000012E-3</v>
          </cell>
          <cell r="AV145">
            <v>1.6500000000000001E-2</v>
          </cell>
          <cell r="AW145">
            <v>1.5800000000000002E-2</v>
          </cell>
          <cell r="AX145">
            <v>4.02E-2</v>
          </cell>
          <cell r="AY145">
            <v>1.7299999999999999E-2</v>
          </cell>
          <cell r="AZ145" t="str">
            <v>SE  Database, Table EH10</v>
          </cell>
        </row>
        <row r="146">
          <cell r="B146" t="str">
            <v>nsuhcr</v>
          </cell>
          <cell r="C146" t="str">
            <v>Annual construction of hotels and restaurants</v>
          </cell>
          <cell r="E146" t="str">
            <v>Mm2</v>
          </cell>
          <cell r="AC146">
            <v>1.0800000000000001E-2</v>
          </cell>
          <cell r="AD146">
            <v>2.9499999999999998E-2</v>
          </cell>
          <cell r="AE146">
            <v>4.4000000000000003E-3</v>
          </cell>
          <cell r="AF146">
            <v>1.0199999999999999E-2</v>
          </cell>
          <cell r="AG146">
            <v>5.7999999999999996E-3</v>
          </cell>
          <cell r="AH146">
            <v>4.4999999999999997E-3</v>
          </cell>
          <cell r="AI146">
            <v>2.4500000000000001E-2</v>
          </cell>
          <cell r="AJ146">
            <v>1.6300000000000002E-2</v>
          </cell>
          <cell r="AK146">
            <v>8.8999999999999999E-3</v>
          </cell>
          <cell r="AL146">
            <v>4.2000000000000006E-3</v>
          </cell>
          <cell r="AM146">
            <v>4.4000000000000003E-3</v>
          </cell>
          <cell r="AN146">
            <v>2.6100000000000002E-2</v>
          </cell>
          <cell r="AO146">
            <v>1.2E-2</v>
          </cell>
          <cell r="AP146">
            <v>5.8999999999999997E-2</v>
          </cell>
          <cell r="AQ146">
            <v>2.1299999999999999E-2</v>
          </cell>
          <cell r="AR146">
            <v>2.64E-2</v>
          </cell>
          <cell r="AS146">
            <v>4.7200000000000006E-2</v>
          </cell>
          <cell r="AT146">
            <v>3.3700000000000001E-2</v>
          </cell>
          <cell r="AU146">
            <v>1.9600000000000003E-2</v>
          </cell>
          <cell r="AV146">
            <v>2.9100000000000001E-2</v>
          </cell>
          <cell r="AW146">
            <v>2.3899999999999998E-2</v>
          </cell>
          <cell r="AX146">
            <v>2.4199999999999999E-2</v>
          </cell>
          <cell r="AY146">
            <v>2.93E-2</v>
          </cell>
          <cell r="AZ146" t="str">
            <v>SE  Database, Table EH10</v>
          </cell>
        </row>
        <row r="147">
          <cell r="B147" t="str">
            <v>nsuedu</v>
          </cell>
          <cell r="C147" t="str">
            <v>Annual construction of education buildings</v>
          </cell>
          <cell r="E147" t="str">
            <v>Mm2</v>
          </cell>
          <cell r="AC147">
            <v>1.0699999999999999E-2</v>
          </cell>
          <cell r="AD147">
            <v>1.6E-2</v>
          </cell>
          <cell r="AE147">
            <v>1.5E-3</v>
          </cell>
          <cell r="AF147">
            <v>8.6E-3</v>
          </cell>
          <cell r="AG147">
            <v>4.9000000000000007E-3</v>
          </cell>
          <cell r="AH147">
            <v>8.9999999999999998E-4</v>
          </cell>
          <cell r="AI147">
            <v>1.6E-2</v>
          </cell>
          <cell r="AJ147">
            <v>7.0999999999999995E-3</v>
          </cell>
          <cell r="AK147">
            <v>2.5999999999999999E-3</v>
          </cell>
          <cell r="AL147">
            <v>1.7600000000000001E-2</v>
          </cell>
          <cell r="AM147">
            <v>5.3E-3</v>
          </cell>
          <cell r="AN147">
            <v>4.0799999999999996E-2</v>
          </cell>
          <cell r="AO147">
            <v>5.3E-3</v>
          </cell>
          <cell r="AP147">
            <v>3.8999999999999998E-3</v>
          </cell>
          <cell r="AQ147">
            <v>4.0000000000000002E-4</v>
          </cell>
          <cell r="AR147">
            <v>8.6E-3</v>
          </cell>
          <cell r="AS147">
            <v>1.7600000000000001E-2</v>
          </cell>
          <cell r="AT147">
            <v>6.0000000000000001E-3</v>
          </cell>
          <cell r="AU147">
            <v>1.2999999999999999E-2</v>
          </cell>
          <cell r="AV147">
            <v>2.5700000000000001E-2</v>
          </cell>
          <cell r="AW147">
            <v>1.8699999999999998E-2</v>
          </cell>
          <cell r="AX147">
            <v>2.8999999999999998E-3</v>
          </cell>
          <cell r="AY147">
            <v>6.4000000000000003E-3</v>
          </cell>
          <cell r="AZ147" t="str">
            <v>SE  Database, Table EH10</v>
          </cell>
        </row>
        <row r="148">
          <cell r="B148" t="str">
            <v>nsudiv</v>
          </cell>
          <cell r="C148" t="str">
            <v>Annual construction of other buildings</v>
          </cell>
          <cell r="E148" t="str">
            <v>Mm2</v>
          </cell>
          <cell r="AC148">
            <v>4.4999999999999997E-3</v>
          </cell>
          <cell r="AD148">
            <v>1.7000000000000001E-2</v>
          </cell>
          <cell r="AE148">
            <v>7.7000000000000002E-3</v>
          </cell>
          <cell r="AF148">
            <v>4.4999999999999997E-3</v>
          </cell>
          <cell r="AG148">
            <v>8.0999999999999996E-3</v>
          </cell>
          <cell r="AH148">
            <v>1.4E-3</v>
          </cell>
          <cell r="AI148">
            <v>1.6999999999999999E-3</v>
          </cell>
          <cell r="AJ148">
            <v>1E-3</v>
          </cell>
          <cell r="AK148">
            <v>2.5999999999999999E-3</v>
          </cell>
          <cell r="AL148">
            <v>1.2E-2</v>
          </cell>
          <cell r="AM148">
            <v>9.3099999999999988E-2</v>
          </cell>
          <cell r="AN148">
            <v>8.8800000000000004E-2</v>
          </cell>
          <cell r="AO148">
            <v>0.11849999999999999</v>
          </cell>
          <cell r="AP148">
            <v>9.5400000000000013E-2</v>
          </cell>
          <cell r="AQ148">
            <v>3.44E-2</v>
          </cell>
          <cell r="AR148">
            <v>7.8400000000000011E-2</v>
          </cell>
          <cell r="AS148">
            <v>3.7499999999999999E-2</v>
          </cell>
          <cell r="AT148">
            <v>3.2299999999999995E-2</v>
          </cell>
          <cell r="AU148">
            <v>9.2799999999999994E-2</v>
          </cell>
          <cell r="AV148">
            <v>9.4299999999999995E-2</v>
          </cell>
          <cell r="AW148">
            <v>0.1056</v>
          </cell>
          <cell r="AX148">
            <v>7.51E-2</v>
          </cell>
          <cell r="AY148">
            <v>6.3500000000000001E-2</v>
          </cell>
          <cell r="AZ148" t="str">
            <v>SE  Database, Table EH10</v>
          </cell>
        </row>
        <row r="149">
          <cell r="AC149">
            <v>4.8000000000000001E-2</v>
          </cell>
          <cell r="AD149">
            <v>6.1899999999999997E-2</v>
          </cell>
          <cell r="AE149">
            <v>6.7599999999999993E-2</v>
          </cell>
          <cell r="AF149">
            <v>0.1038</v>
          </cell>
          <cell r="AG149">
            <v>0.11009999999999999</v>
          </cell>
          <cell r="AH149">
            <v>0.23089999999999999</v>
          </cell>
          <cell r="AI149">
            <v>0.13969999999999999</v>
          </cell>
          <cell r="AJ149">
            <v>0.15730000000000002</v>
          </cell>
          <cell r="AK149">
            <v>0.1095</v>
          </cell>
          <cell r="AL149">
            <v>0.1328</v>
          </cell>
          <cell r="AM149">
            <v>0.26839999999999997</v>
          </cell>
          <cell r="AN149">
            <v>0.29070000000000001</v>
          </cell>
          <cell r="AO149">
            <v>0.19869999999999999</v>
          </cell>
          <cell r="AP149">
            <v>0.26219999999999999</v>
          </cell>
          <cell r="AQ149">
            <v>0.40160000000000001</v>
          </cell>
          <cell r="AR149">
            <v>0.28670000000000001</v>
          </cell>
          <cell r="AS149">
            <v>0.20899999999999999</v>
          </cell>
          <cell r="AT149">
            <v>0.10059999999999999</v>
          </cell>
          <cell r="AU149">
            <v>0.11170000000000001</v>
          </cell>
          <cell r="AV149">
            <v>0.15430000000000002</v>
          </cell>
          <cell r="AW149">
            <v>0.21380000000000002</v>
          </cell>
          <cell r="AX149">
            <v>0.2324</v>
          </cell>
          <cell r="AY149">
            <v>0.2772</v>
          </cell>
          <cell r="AZ149" t="str">
            <v>SE  Database, Table EH10</v>
          </cell>
        </row>
        <row r="150">
          <cell r="B150" t="str">
            <v>Employment in service sector</v>
          </cell>
        </row>
        <row r="151">
          <cell r="B151" t="str">
            <v>empter</v>
          </cell>
          <cell r="C151" t="str">
            <v>Employment in tertiary sector</v>
          </cell>
          <cell r="D151" t="str">
            <v>eso</v>
          </cell>
          <cell r="E151" t="str">
            <v>k</v>
          </cell>
          <cell r="AE151">
            <v>350.4</v>
          </cell>
          <cell r="AF151">
            <v>349.29999999999995</v>
          </cell>
          <cell r="AG151">
            <v>354.1</v>
          </cell>
          <cell r="AH151">
            <v>350.8</v>
          </cell>
          <cell r="AI151">
            <v>344.3</v>
          </cell>
          <cell r="AJ151">
            <v>352.89999999999992</v>
          </cell>
          <cell r="AK151">
            <v>362.59999999999997</v>
          </cell>
          <cell r="AL151">
            <v>366.20000000000016</v>
          </cell>
          <cell r="AM151">
            <v>370.9</v>
          </cell>
          <cell r="AN151">
            <v>362</v>
          </cell>
          <cell r="AO151">
            <v>376.70000000000005</v>
          </cell>
          <cell r="AP151">
            <v>402.80000000000007</v>
          </cell>
          <cell r="AQ151">
            <v>396.7</v>
          </cell>
          <cell r="AR151">
            <v>399.6</v>
          </cell>
          <cell r="AS151">
            <v>383.50000000000006</v>
          </cell>
          <cell r="AT151">
            <v>372.1</v>
          </cell>
          <cell r="AU151">
            <v>381.09999999999997</v>
          </cell>
          <cell r="AV151">
            <v>396.19999999999993</v>
          </cell>
          <cell r="AW151">
            <v>406.89999999999992</v>
          </cell>
          <cell r="AX151">
            <v>412.70000000000005</v>
          </cell>
          <cell r="AY151">
            <v>419.9</v>
          </cell>
          <cell r="AZ151" t="str">
            <v>SE  Database, Table TT0200</v>
          </cell>
        </row>
        <row r="152">
          <cell r="B152" t="str">
            <v>empbup</v>
          </cell>
          <cell r="C152" t="str">
            <v>Employment in public and private offices</v>
          </cell>
          <cell r="AZ152" t="str">
            <v>SE  Database, Table TT0200</v>
          </cell>
        </row>
        <row r="153">
          <cell r="B153" t="str">
            <v>empgov</v>
          </cell>
          <cell r="C153" t="str">
            <v xml:space="preserve">  Employment in public administration and government services</v>
          </cell>
          <cell r="D153" t="str">
            <v>eso</v>
          </cell>
          <cell r="E153" t="str">
            <v>k</v>
          </cell>
          <cell r="AE153">
            <v>33.9</v>
          </cell>
          <cell r="AF153">
            <v>33</v>
          </cell>
          <cell r="AG153">
            <v>34.1</v>
          </cell>
          <cell r="AH153">
            <v>35.9</v>
          </cell>
          <cell r="AI153">
            <v>35.299999999999997</v>
          </cell>
          <cell r="AJ153">
            <v>36.299999999999997</v>
          </cell>
          <cell r="AK153">
            <v>36.9</v>
          </cell>
          <cell r="AL153">
            <v>34.5</v>
          </cell>
          <cell r="AM153">
            <v>37</v>
          </cell>
          <cell r="AN153">
            <v>39.6</v>
          </cell>
          <cell r="AO153">
            <v>39.200000000000003</v>
          </cell>
          <cell r="AP153">
            <v>40.200000000000003</v>
          </cell>
          <cell r="AQ153">
            <v>38.9</v>
          </cell>
          <cell r="AR153">
            <v>38.200000000000003</v>
          </cell>
          <cell r="AS153">
            <v>37.1</v>
          </cell>
          <cell r="AT153">
            <v>40.299999999999997</v>
          </cell>
          <cell r="AU153">
            <v>39.299999999999997</v>
          </cell>
          <cell r="AV153">
            <v>40.1</v>
          </cell>
          <cell r="AW153">
            <v>43</v>
          </cell>
          <cell r="AX153">
            <v>45.1</v>
          </cell>
          <cell r="AY153">
            <v>42.4</v>
          </cell>
          <cell r="AZ153" t="str">
            <v>SE  Database, Table TT0200</v>
          </cell>
        </row>
        <row r="154">
          <cell r="B154" t="str">
            <v>empbur</v>
          </cell>
          <cell r="C154" t="str">
            <v>Employment in private offices</v>
          </cell>
          <cell r="D154" t="str">
            <v>eso</v>
          </cell>
          <cell r="E154" t="str">
            <v>k</v>
          </cell>
          <cell r="AZ154" t="str">
            <v>SE  Database, Table TT0200</v>
          </cell>
        </row>
        <row r="155">
          <cell r="B155" t="str">
            <v>emphos</v>
          </cell>
          <cell r="C155" t="str">
            <v xml:space="preserve">  Employment in hospitals</v>
          </cell>
          <cell r="D155" t="str">
            <v>eso</v>
          </cell>
          <cell r="E155" t="str">
            <v>k</v>
          </cell>
          <cell r="AE155">
            <v>34.299999999999997</v>
          </cell>
          <cell r="AF155">
            <v>33.799999999999997</v>
          </cell>
          <cell r="AG155">
            <v>35.1</v>
          </cell>
          <cell r="AH155">
            <v>33.1</v>
          </cell>
          <cell r="AI155">
            <v>30.1</v>
          </cell>
          <cell r="AJ155">
            <v>28.9</v>
          </cell>
          <cell r="AK155">
            <v>31.4</v>
          </cell>
          <cell r="AL155">
            <v>31.9</v>
          </cell>
          <cell r="AM155">
            <v>37.4</v>
          </cell>
          <cell r="AN155">
            <v>39.200000000000003</v>
          </cell>
          <cell r="AO155">
            <v>34.9</v>
          </cell>
          <cell r="AP155">
            <v>36.6</v>
          </cell>
          <cell r="AQ155">
            <v>36.1</v>
          </cell>
          <cell r="AR155">
            <v>30.8</v>
          </cell>
          <cell r="AS155">
            <v>32.9</v>
          </cell>
          <cell r="AT155">
            <v>34.200000000000003</v>
          </cell>
          <cell r="AU155">
            <v>34.6</v>
          </cell>
          <cell r="AV155">
            <v>34.5</v>
          </cell>
          <cell r="AW155">
            <v>36.4</v>
          </cell>
          <cell r="AX155">
            <v>38.6</v>
          </cell>
          <cell r="AY155">
            <v>39.1</v>
          </cell>
          <cell r="AZ155" t="str">
            <v>SE  Database, Table TT0200</v>
          </cell>
        </row>
        <row r="156">
          <cell r="B156" t="str">
            <v>empcom</v>
          </cell>
          <cell r="C156" t="str">
            <v xml:space="preserve">  Employment in wholesale and retail trade services</v>
          </cell>
          <cell r="D156" t="str">
            <v>eso</v>
          </cell>
          <cell r="E156" t="str">
            <v>k</v>
          </cell>
          <cell r="AE156">
            <v>79.2</v>
          </cell>
          <cell r="AF156">
            <v>81.5</v>
          </cell>
          <cell r="AG156">
            <v>84.2</v>
          </cell>
          <cell r="AH156">
            <v>83.2</v>
          </cell>
          <cell r="AI156">
            <v>78.8</v>
          </cell>
          <cell r="AJ156">
            <v>79</v>
          </cell>
          <cell r="AK156">
            <v>87.4</v>
          </cell>
          <cell r="AL156">
            <v>86.3</v>
          </cell>
          <cell r="AM156">
            <v>81.8</v>
          </cell>
          <cell r="AN156">
            <v>79.599999999999994</v>
          </cell>
          <cell r="AO156">
            <v>79.2</v>
          </cell>
          <cell r="AP156">
            <v>88.1</v>
          </cell>
          <cell r="AQ156">
            <v>87</v>
          </cell>
          <cell r="AR156">
            <v>92.4</v>
          </cell>
          <cell r="AS156">
            <v>83</v>
          </cell>
          <cell r="AT156">
            <v>80</v>
          </cell>
          <cell r="AU156">
            <v>81.099999999999994</v>
          </cell>
          <cell r="AV156">
            <v>79.099999999999994</v>
          </cell>
          <cell r="AW156">
            <v>81.099999999999994</v>
          </cell>
          <cell r="AX156">
            <v>81.2</v>
          </cell>
          <cell r="AY156">
            <v>83.9</v>
          </cell>
          <cell r="AZ156" t="str">
            <v>SE  Database, Table TT0200</v>
          </cell>
        </row>
        <row r="157">
          <cell r="B157" t="str">
            <v>emphcr</v>
          </cell>
          <cell r="C157" t="str">
            <v xml:space="preserve">  Employment in hotels and restaurants</v>
          </cell>
          <cell r="D157" t="str">
            <v>eso</v>
          </cell>
          <cell r="E157" t="str">
            <v>k</v>
          </cell>
          <cell r="AE157">
            <v>16.8</v>
          </cell>
          <cell r="AF157">
            <v>16.8</v>
          </cell>
          <cell r="AG157">
            <v>14.3</v>
          </cell>
          <cell r="AH157">
            <v>14</v>
          </cell>
          <cell r="AI157">
            <v>13.4</v>
          </cell>
          <cell r="AJ157">
            <v>20.2</v>
          </cell>
          <cell r="AK157">
            <v>17.100000000000001</v>
          </cell>
          <cell r="AL157">
            <v>18</v>
          </cell>
          <cell r="AM157">
            <v>18</v>
          </cell>
          <cell r="AN157">
            <v>16.3</v>
          </cell>
          <cell r="AO157">
            <v>21.3</v>
          </cell>
          <cell r="AP157">
            <v>22</v>
          </cell>
          <cell r="AQ157">
            <v>22</v>
          </cell>
          <cell r="AR157">
            <v>23</v>
          </cell>
          <cell r="AS157">
            <v>19.3</v>
          </cell>
          <cell r="AT157">
            <v>18.899999999999999</v>
          </cell>
          <cell r="AU157">
            <v>18.399999999999999</v>
          </cell>
          <cell r="AV157">
            <v>18.8</v>
          </cell>
          <cell r="AW157">
            <v>23.4</v>
          </cell>
          <cell r="AX157">
            <v>25.8</v>
          </cell>
          <cell r="AY157">
            <v>26.1</v>
          </cell>
          <cell r="AZ157" t="str">
            <v>SE  Database, Table TT0200</v>
          </cell>
        </row>
        <row r="158">
          <cell r="B158" t="str">
            <v>empedu</v>
          </cell>
          <cell r="C158" t="str">
            <v xml:space="preserve">  Employment in education</v>
          </cell>
          <cell r="D158" t="str">
            <v>eso</v>
          </cell>
          <cell r="E158" t="str">
            <v>k</v>
          </cell>
          <cell r="AE158">
            <v>55</v>
          </cell>
          <cell r="AF158">
            <v>54.8</v>
          </cell>
          <cell r="AG158">
            <v>57.7</v>
          </cell>
          <cell r="AH158">
            <v>55</v>
          </cell>
          <cell r="AI158">
            <v>51.4</v>
          </cell>
          <cell r="AJ158">
            <v>48.2</v>
          </cell>
          <cell r="AK158">
            <v>52.7</v>
          </cell>
          <cell r="AL158">
            <v>56.9</v>
          </cell>
          <cell r="AM158">
            <v>56.7</v>
          </cell>
          <cell r="AN158">
            <v>54.9</v>
          </cell>
          <cell r="AO158">
            <v>56</v>
          </cell>
          <cell r="AP158">
            <v>58.9</v>
          </cell>
          <cell r="AQ158">
            <v>54.7</v>
          </cell>
          <cell r="AR158">
            <v>59.7</v>
          </cell>
          <cell r="AS158">
            <v>61.9</v>
          </cell>
          <cell r="AT158">
            <v>55.7</v>
          </cell>
          <cell r="AU158">
            <v>56.5</v>
          </cell>
          <cell r="AV158">
            <v>61.8</v>
          </cell>
          <cell r="AW158">
            <v>56.1</v>
          </cell>
          <cell r="AX158">
            <v>55</v>
          </cell>
          <cell r="AY158">
            <v>60.6</v>
          </cell>
          <cell r="AZ158" t="str">
            <v>SE  Database, Table TT0200</v>
          </cell>
        </row>
        <row r="159">
          <cell r="B159" t="str">
            <v>empagr</v>
          </cell>
          <cell r="C159" t="str">
            <v xml:space="preserve">  Employment in agriculture and fishing activities</v>
          </cell>
          <cell r="AE159">
            <v>65.2</v>
          </cell>
          <cell r="AF159">
            <v>61</v>
          </cell>
          <cell r="AG159">
            <v>58.1</v>
          </cell>
          <cell r="AH159">
            <v>54.7</v>
          </cell>
          <cell r="AI159">
            <v>46.8</v>
          </cell>
          <cell r="AJ159">
            <v>39.200000000000003</v>
          </cell>
          <cell r="AK159">
            <v>38.9</v>
          </cell>
          <cell r="AL159">
            <v>40.4</v>
          </cell>
          <cell r="AM159">
            <v>37.4</v>
          </cell>
          <cell r="AN159">
            <v>35.299999999999997</v>
          </cell>
          <cell r="AO159">
            <v>31</v>
          </cell>
          <cell r="AP159">
            <v>31.9</v>
          </cell>
          <cell r="AQ159">
            <v>30.8</v>
          </cell>
          <cell r="AR159">
            <v>25.5</v>
          </cell>
          <cell r="AS159">
            <v>24</v>
          </cell>
          <cell r="AT159">
            <v>23.9</v>
          </cell>
          <cell r="AU159">
            <v>26.6</v>
          </cell>
          <cell r="AV159">
            <v>27.6</v>
          </cell>
          <cell r="AW159">
            <v>26.5</v>
          </cell>
          <cell r="AX159">
            <v>24.1</v>
          </cell>
          <cell r="AY159">
            <v>25</v>
          </cell>
          <cell r="AZ159" t="str">
            <v>SE  Database, Table TT0200</v>
          </cell>
        </row>
        <row r="161">
          <cell r="B161" t="str">
            <v>Value added by branch (constant prices M€2000, M€2005)</v>
          </cell>
        </row>
        <row r="162">
          <cell r="B162" t="str">
            <v>vadgovxx</v>
          </cell>
          <cell r="C162" t="str">
            <v>VA at constant market prices of public offices, administration and government services (nace section L)</v>
          </cell>
          <cell r="D162" t="str">
            <v>eso</v>
          </cell>
          <cell r="E162" t="str">
            <v>M€2010</v>
          </cell>
          <cell r="AE162">
            <v>949.77359999999999</v>
          </cell>
          <cell r="AF162">
            <v>847.09519999999998</v>
          </cell>
          <cell r="AG162">
            <v>781.02819999999997</v>
          </cell>
          <cell r="AH162">
            <v>747.64580000000001</v>
          </cell>
          <cell r="AI162">
            <v>722.8451</v>
          </cell>
          <cell r="AJ162">
            <v>715.01679999999999</v>
          </cell>
          <cell r="AK162">
            <v>755.90189999999996</v>
          </cell>
          <cell r="AL162">
            <v>779.22559999999999</v>
          </cell>
          <cell r="AM162">
            <v>819.46500000000003</v>
          </cell>
          <cell r="AN162">
            <v>864.14559999999994</v>
          </cell>
          <cell r="AO162">
            <v>859.03020000000004</v>
          </cell>
          <cell r="AP162">
            <v>883.72680000000003</v>
          </cell>
          <cell r="AQ162">
            <v>918.32079999999996</v>
          </cell>
          <cell r="AR162">
            <v>961.34100000000001</v>
          </cell>
          <cell r="AS162">
            <v>970.97220000000004</v>
          </cell>
          <cell r="AT162">
            <v>965.77300000000002</v>
          </cell>
          <cell r="AU162">
            <v>961.44029999999998</v>
          </cell>
          <cell r="AV162">
            <v>981.96379999999999</v>
          </cell>
          <cell r="AW162">
            <v>989.56899999999996</v>
          </cell>
          <cell r="AX162">
            <v>1000.3441</v>
          </cell>
          <cell r="AY162">
            <v>1006.9265</v>
          </cell>
          <cell r="AZ162" t="str">
            <v>SE, Database, RAA0042</v>
          </cell>
        </row>
        <row r="163">
          <cell r="B163" t="str">
            <v>vadburxx</v>
          </cell>
          <cell r="C163" t="str">
            <v>VA at constant market prices of private offices</v>
          </cell>
          <cell r="D163" t="str">
            <v>eso</v>
          </cell>
          <cell r="E163" t="str">
            <v>M€2010</v>
          </cell>
          <cell r="AE163">
            <v>135.95269999999999</v>
          </cell>
          <cell r="AF163">
            <v>138.77850000000001</v>
          </cell>
          <cell r="AG163">
            <v>164.34909999999999</v>
          </cell>
          <cell r="AH163">
            <v>178.13759999999999</v>
          </cell>
          <cell r="AI163">
            <v>186.70869999999999</v>
          </cell>
          <cell r="AJ163">
            <v>165.35390000000001</v>
          </cell>
          <cell r="AK163">
            <v>210.179</v>
          </cell>
          <cell r="AL163">
            <v>243.03200000000001</v>
          </cell>
          <cell r="AM163">
            <v>338.12540000000001</v>
          </cell>
          <cell r="AN163">
            <v>353.04969999999997</v>
          </cell>
          <cell r="AO163">
            <v>452.41980000000001</v>
          </cell>
          <cell r="AP163">
            <v>531.48599999999999</v>
          </cell>
          <cell r="AQ163">
            <v>557.69129999999996</v>
          </cell>
          <cell r="AR163">
            <v>526.10879999999997</v>
          </cell>
          <cell r="AS163">
            <v>466.07209999999998</v>
          </cell>
          <cell r="AT163">
            <v>475.1977</v>
          </cell>
          <cell r="AU163">
            <v>536.8845</v>
          </cell>
          <cell r="AV163">
            <v>595.69169999999997</v>
          </cell>
          <cell r="AW163">
            <v>617.928</v>
          </cell>
          <cell r="AX163">
            <v>561.9674</v>
          </cell>
          <cell r="AY163">
            <v>558.26769999999999</v>
          </cell>
          <cell r="AZ163" t="str">
            <v>SE, Database, RAA0042</v>
          </cell>
        </row>
        <row r="164">
          <cell r="B164" t="str">
            <v>vadbupxx</v>
          </cell>
          <cell r="C164" t="str">
            <v>VA at constant market prices of public and private offices</v>
          </cell>
          <cell r="D164" t="str">
            <v>eso</v>
          </cell>
          <cell r="E164" t="str">
            <v>M€2010</v>
          </cell>
          <cell r="AE164">
            <v>1085.7263</v>
          </cell>
          <cell r="AF164">
            <v>985.87369999999999</v>
          </cell>
          <cell r="AG164">
            <v>945.37729999999999</v>
          </cell>
          <cell r="AH164">
            <v>925.78340000000003</v>
          </cell>
          <cell r="AI164">
            <v>909.55380000000002</v>
          </cell>
          <cell r="AJ164">
            <v>880.37069999999994</v>
          </cell>
          <cell r="AK164">
            <v>966.08089999999993</v>
          </cell>
          <cell r="AL164">
            <v>1022.2576</v>
          </cell>
          <cell r="AM164">
            <v>1157.5904</v>
          </cell>
          <cell r="AN164">
            <v>1217.1952999999999</v>
          </cell>
          <cell r="AO164">
            <v>1311.45</v>
          </cell>
          <cell r="AP164">
            <v>1415.2128</v>
          </cell>
          <cell r="AQ164">
            <v>1476.0120999999999</v>
          </cell>
          <cell r="AR164">
            <v>1487.4497999999999</v>
          </cell>
          <cell r="AS164">
            <v>1437.0443</v>
          </cell>
          <cell r="AT164">
            <v>1440.9707000000001</v>
          </cell>
          <cell r="AU164">
            <v>1498.3247999999999</v>
          </cell>
          <cell r="AV164">
            <v>1571.1959999999999</v>
          </cell>
          <cell r="AW164">
            <v>1597.3944999999999</v>
          </cell>
          <cell r="AX164">
            <v>1549.5927000000001</v>
          </cell>
          <cell r="AY164">
            <v>1565.1941999999999</v>
          </cell>
          <cell r="AZ164" t="str">
            <v>SE, Database, RAA0042</v>
          </cell>
        </row>
        <row r="165">
          <cell r="B165" t="str">
            <v>vadcomxx</v>
          </cell>
          <cell r="C165" t="str">
            <v>VA at constant market prices of wholesale and retail trade services</v>
          </cell>
          <cell r="D165" t="str">
            <v>eso</v>
          </cell>
          <cell r="E165" t="str">
            <v>M€2010</v>
          </cell>
          <cell r="AE165">
            <v>801.51509999999996</v>
          </cell>
          <cell r="AF165">
            <v>930.21400000000006</v>
          </cell>
          <cell r="AG165">
            <v>1003.0611</v>
          </cell>
          <cell r="AH165">
            <v>1052.2710999999999</v>
          </cell>
          <cell r="AI165">
            <v>1077.7112</v>
          </cell>
          <cell r="AJ165">
            <v>1192.6088</v>
          </cell>
          <cell r="AK165">
            <v>1312.1248000000001</v>
          </cell>
          <cell r="AL165">
            <v>1474.5097000000001</v>
          </cell>
          <cell r="AM165">
            <v>1570.3285000000001</v>
          </cell>
          <cell r="AN165">
            <v>1716.8332</v>
          </cell>
          <cell r="AO165">
            <v>1799.5182</v>
          </cell>
          <cell r="AP165">
            <v>2080.5055000000002</v>
          </cell>
          <cell r="AQ165">
            <v>2211.3562000000002</v>
          </cell>
          <cell r="AR165">
            <v>1877.8103000000001</v>
          </cell>
          <cell r="AS165">
            <v>1419.8032000000001</v>
          </cell>
          <cell r="AT165">
            <v>1515.9259999999999</v>
          </cell>
          <cell r="AU165">
            <v>1658.0436</v>
          </cell>
          <cell r="AV165">
            <v>1830.08</v>
          </cell>
          <cell r="AW165">
            <v>1926.1564000000001</v>
          </cell>
          <cell r="AX165">
            <v>2004.7354</v>
          </cell>
          <cell r="AY165">
            <v>1851.5959</v>
          </cell>
          <cell r="AZ165" t="str">
            <v>SE,  Database, RAA0042</v>
          </cell>
        </row>
        <row r="166">
          <cell r="B166" t="str">
            <v>vadeduxx</v>
          </cell>
          <cell r="C166" t="str">
            <v>VA at constant market prices of education (Nace section M)</v>
          </cell>
          <cell r="D166" t="str">
            <v>eso</v>
          </cell>
          <cell r="E166" t="str">
            <v>M€2010</v>
          </cell>
          <cell r="AE166">
            <v>597.90359999999998</v>
          </cell>
          <cell r="AF166">
            <v>591.82150000000001</v>
          </cell>
          <cell r="AG166">
            <v>602.87440000000004</v>
          </cell>
          <cell r="AH166">
            <v>582.77380000000005</v>
          </cell>
          <cell r="AI166">
            <v>580.39790000000005</v>
          </cell>
          <cell r="AJ166">
            <v>587.75440000000003</v>
          </cell>
          <cell r="AK166">
            <v>589.06500000000005</v>
          </cell>
          <cell r="AL166">
            <v>604.32079999999996</v>
          </cell>
          <cell r="AM166">
            <v>602.24279999999999</v>
          </cell>
          <cell r="AN166">
            <v>609.46259999999995</v>
          </cell>
          <cell r="AO166">
            <v>625.42060000000004</v>
          </cell>
          <cell r="AP166">
            <v>653.024</v>
          </cell>
          <cell r="AQ166">
            <v>671.95719999999994</v>
          </cell>
          <cell r="AR166">
            <v>674.87639999999999</v>
          </cell>
          <cell r="AS166">
            <v>660.4579</v>
          </cell>
          <cell r="AT166">
            <v>644.17020000000002</v>
          </cell>
          <cell r="AU166">
            <v>647.6241</v>
          </cell>
          <cell r="AV166">
            <v>658.00459999999998</v>
          </cell>
          <cell r="AW166">
            <v>663.06619999999998</v>
          </cell>
          <cell r="AX166">
            <v>668.07579999999996</v>
          </cell>
          <cell r="AY166">
            <v>647.34799999999996</v>
          </cell>
          <cell r="AZ166" t="str">
            <v>SE,  Database, RAA0042</v>
          </cell>
        </row>
        <row r="167">
          <cell r="B167" t="str">
            <v>vadhosxx</v>
          </cell>
          <cell r="C167" t="str">
            <v>VA at constant market prices of hospitals (Nace section N)</v>
          </cell>
          <cell r="D167" t="str">
            <v>eso</v>
          </cell>
          <cell r="E167" t="str">
            <v>M€2010</v>
          </cell>
          <cell r="AE167">
            <v>413.98200000000003</v>
          </cell>
          <cell r="AF167">
            <v>409.91160000000002</v>
          </cell>
          <cell r="AG167">
            <v>438.02030000000002</v>
          </cell>
          <cell r="AH167">
            <v>431.83940000000001</v>
          </cell>
          <cell r="AI167">
            <v>427.25259999999997</v>
          </cell>
          <cell r="AJ167">
            <v>425.62779999999998</v>
          </cell>
          <cell r="AK167">
            <v>401.68880000000001</v>
          </cell>
          <cell r="AL167">
            <v>393.12990000000002</v>
          </cell>
          <cell r="AM167">
            <v>418.08789999999999</v>
          </cell>
          <cell r="AN167">
            <v>415.4701</v>
          </cell>
          <cell r="AO167">
            <v>429.95440000000002</v>
          </cell>
          <cell r="AP167">
            <v>482.51330000000002</v>
          </cell>
          <cell r="AQ167">
            <v>501.59910000000002</v>
          </cell>
          <cell r="AR167">
            <v>486.7149</v>
          </cell>
          <cell r="AS167">
            <v>476.28530000000001</v>
          </cell>
          <cell r="AT167">
            <v>473.41269999999997</v>
          </cell>
          <cell r="AU167">
            <v>482.2276</v>
          </cell>
          <cell r="AV167">
            <v>485.69630000000001</v>
          </cell>
          <cell r="AW167">
            <v>494.3673</v>
          </cell>
          <cell r="AX167">
            <v>485.23759999999999</v>
          </cell>
          <cell r="AY167">
            <v>524.87609999999995</v>
          </cell>
          <cell r="AZ167" t="str">
            <v>SE,  Database, RAA0042</v>
          </cell>
        </row>
        <row r="168">
          <cell r="B168" t="str">
            <v>vadhcrxx</v>
          </cell>
          <cell r="C168" t="str">
            <v>VA at constant market prices of hotels and restaurants (Nace section H)</v>
          </cell>
          <cell r="D168" t="str">
            <v>eso</v>
          </cell>
          <cell r="E168" t="str">
            <v>M€2010</v>
          </cell>
          <cell r="AE168">
            <v>87.230999999999995</v>
          </cell>
          <cell r="AF168">
            <v>105.2741</v>
          </cell>
          <cell r="AG168">
            <v>107.9704</v>
          </cell>
          <cell r="AH168">
            <v>115.2627</v>
          </cell>
          <cell r="AI168">
            <v>119.5885</v>
          </cell>
          <cell r="AJ168">
            <v>129.63</v>
          </cell>
          <cell r="AK168">
            <v>132.49889999999999</v>
          </cell>
          <cell r="AL168">
            <v>131.0658</v>
          </cell>
          <cell r="AM168">
            <v>137.22229999999999</v>
          </cell>
          <cell r="AN168">
            <v>154.87180000000001</v>
          </cell>
          <cell r="AO168">
            <v>187.3664</v>
          </cell>
          <cell r="AP168">
            <v>213.5025</v>
          </cell>
          <cell r="AQ168">
            <v>228.5309</v>
          </cell>
          <cell r="AR168">
            <v>228.58</v>
          </cell>
          <cell r="AS168">
            <v>173.31569999999999</v>
          </cell>
          <cell r="AT168">
            <v>192.59049999999999</v>
          </cell>
          <cell r="AU168">
            <v>227.82669999999999</v>
          </cell>
          <cell r="AV168">
            <v>229.8135</v>
          </cell>
          <cell r="AW168">
            <v>233.178</v>
          </cell>
          <cell r="AX168">
            <v>224.51079999999999</v>
          </cell>
          <cell r="AY168">
            <v>212.19229999999999</v>
          </cell>
          <cell r="AZ168" t="str">
            <v>SE,  Database, RAA0042</v>
          </cell>
        </row>
        <row r="170">
          <cell r="B170" t="str">
            <v>Sectoral indicators of activity</v>
          </cell>
        </row>
        <row r="171">
          <cell r="B171" t="str">
            <v>nbpersni</v>
          </cell>
          <cell r="C171" t="str">
            <v>Number of person-nights in hotels-restaurants</v>
          </cell>
          <cell r="D171" t="str">
            <v>eso</v>
          </cell>
          <cell r="E171" t="str">
            <v>k</v>
          </cell>
          <cell r="AE171">
            <v>587.89700000000005</v>
          </cell>
          <cell r="AF171">
            <v>745.16200000000003</v>
          </cell>
          <cell r="AG171">
            <v>878.74900000000002</v>
          </cell>
          <cell r="AH171">
            <v>971.85299999999995</v>
          </cell>
          <cell r="AI171">
            <v>1118.1020000000001</v>
          </cell>
          <cell r="AJ171">
            <v>1226.999</v>
          </cell>
          <cell r="AK171">
            <v>1401.627</v>
          </cell>
          <cell r="AL171">
            <v>1473.902</v>
          </cell>
          <cell r="AM171">
            <v>1922.126</v>
          </cell>
          <cell r="AN171">
            <v>2072.5859999999998</v>
          </cell>
          <cell r="AO171">
            <v>2259.087</v>
          </cell>
          <cell r="AP171">
            <v>2343.0439999999999</v>
          </cell>
          <cell r="AQ171">
            <v>2377.6709999999998</v>
          </cell>
          <cell r="AR171">
            <v>2147.1329999999998</v>
          </cell>
          <cell r="AS171">
            <v>2401.7629999999999</v>
          </cell>
          <cell r="AT171">
            <v>2725.9369999999999</v>
          </cell>
          <cell r="AU171">
            <v>2839.895</v>
          </cell>
          <cell r="AV171">
            <v>2980.8649999999998</v>
          </cell>
          <cell r="AW171">
            <v>3087.07</v>
          </cell>
          <cell r="AX171">
            <v>2671.9520000000002</v>
          </cell>
          <cell r="AY171">
            <v>3112</v>
          </cell>
          <cell r="AZ171" t="str">
            <v>SE, Database, Table TU12, TU121</v>
          </cell>
        </row>
        <row r="172">
          <cell r="B172" t="str">
            <v>nbpupil</v>
          </cell>
          <cell r="C172" t="str">
            <v>Number of pupils/students</v>
          </cell>
          <cell r="D172" t="str">
            <v>eso</v>
          </cell>
          <cell r="E172" t="str">
            <v>k</v>
          </cell>
          <cell r="AE172">
            <v>277.39999999999998</v>
          </cell>
          <cell r="AF172">
            <v>283.89999999999998</v>
          </cell>
          <cell r="AG172">
            <v>289.7</v>
          </cell>
          <cell r="AH172">
            <v>295.2</v>
          </cell>
          <cell r="AI172">
            <v>302.7</v>
          </cell>
          <cell r="AJ172">
            <v>305.8</v>
          </cell>
          <cell r="AK172">
            <v>304</v>
          </cell>
          <cell r="AL172">
            <v>298.39999999999998</v>
          </cell>
          <cell r="AM172">
            <v>293</v>
          </cell>
          <cell r="AN172">
            <v>288.60000000000002</v>
          </cell>
          <cell r="AO172">
            <v>278.3</v>
          </cell>
          <cell r="AP172">
            <v>268.39999999999998</v>
          </cell>
          <cell r="AQ172">
            <v>257.5</v>
          </cell>
          <cell r="AR172">
            <v>250.1</v>
          </cell>
          <cell r="AS172">
            <v>247</v>
          </cell>
          <cell r="AT172">
            <v>243.1</v>
          </cell>
          <cell r="AU172">
            <v>237.6</v>
          </cell>
          <cell r="AV172">
            <v>231.9</v>
          </cell>
          <cell r="AW172">
            <v>226.2</v>
          </cell>
          <cell r="AX172">
            <v>222.9</v>
          </cell>
          <cell r="AY172">
            <v>221.9</v>
          </cell>
          <cell r="AZ172" t="str">
            <v>SE, Database, Table  HTG03; HT0320</v>
          </cell>
        </row>
        <row r="173">
          <cell r="B173" t="str">
            <v>nbbeds</v>
          </cell>
          <cell r="C173" t="str">
            <v>Number of beds in health/social action (hospitals)</v>
          </cell>
          <cell r="D173" t="str">
            <v>eso</v>
          </cell>
          <cell r="E173" t="str">
            <v>k</v>
          </cell>
          <cell r="AE173">
            <v>11994</v>
          </cell>
          <cell r="AF173">
            <v>11184</v>
          </cell>
          <cell r="AG173">
            <v>10794</v>
          </cell>
          <cell r="AH173">
            <v>10509</v>
          </cell>
          <cell r="AI173">
            <v>10358</v>
          </cell>
          <cell r="AJ173">
            <v>9828</v>
          </cell>
          <cell r="AK173">
            <v>9320</v>
          </cell>
          <cell r="AL173">
            <v>8248</v>
          </cell>
          <cell r="AM173">
            <v>8017</v>
          </cell>
          <cell r="AN173">
            <v>7850</v>
          </cell>
          <cell r="AO173">
            <v>7374</v>
          </cell>
          <cell r="AP173">
            <v>7588</v>
          </cell>
          <cell r="AQ173">
            <v>7473</v>
          </cell>
          <cell r="AR173">
            <v>7662</v>
          </cell>
          <cell r="AS173">
            <v>7289</v>
          </cell>
          <cell r="AT173">
            <v>7145</v>
          </cell>
          <cell r="AU173">
            <v>7165</v>
          </cell>
          <cell r="AV173">
            <v>7377</v>
          </cell>
          <cell r="AW173">
            <v>7394</v>
          </cell>
          <cell r="AX173">
            <v>7400</v>
          </cell>
          <cell r="AY173">
            <v>7317</v>
          </cell>
          <cell r="AZ173" t="str">
            <v>SE, Database, Table TH09</v>
          </cell>
        </row>
        <row r="176">
          <cell r="F176">
            <v>1970</v>
          </cell>
          <cell r="G176">
            <v>1971</v>
          </cell>
          <cell r="H176">
            <v>1972</v>
          </cell>
          <cell r="I176">
            <v>1973</v>
          </cell>
          <cell r="J176">
            <v>1974</v>
          </cell>
          <cell r="K176">
            <v>1975</v>
          </cell>
          <cell r="L176">
            <v>1976</v>
          </cell>
          <cell r="M176">
            <v>1977</v>
          </cell>
          <cell r="N176">
            <v>1978</v>
          </cell>
          <cell r="O176">
            <v>1979</v>
          </cell>
          <cell r="P176">
            <v>1980</v>
          </cell>
          <cell r="Q176">
            <v>1981</v>
          </cell>
          <cell r="R176">
            <v>1982</v>
          </cell>
          <cell r="S176">
            <v>1983</v>
          </cell>
          <cell r="T176">
            <v>1984</v>
          </cell>
          <cell r="U176">
            <v>1985</v>
          </cell>
          <cell r="V176">
            <v>1986</v>
          </cell>
          <cell r="W176">
            <v>1987</v>
          </cell>
          <cell r="X176">
            <v>1988</v>
          </cell>
          <cell r="Y176">
            <v>1989</v>
          </cell>
          <cell r="Z176">
            <v>1990</v>
          </cell>
          <cell r="AA176">
            <v>1991</v>
          </cell>
          <cell r="AB176">
            <v>1992</v>
          </cell>
          <cell r="AC176">
            <v>1993</v>
          </cell>
          <cell r="AD176">
            <v>1994</v>
          </cell>
          <cell r="AE176">
            <v>1995</v>
          </cell>
          <cell r="AF176">
            <v>1996</v>
          </cell>
          <cell r="AG176">
            <v>1997</v>
          </cell>
          <cell r="AH176">
            <v>1998</v>
          </cell>
          <cell r="AI176">
            <v>1999</v>
          </cell>
          <cell r="AJ176">
            <v>2000</v>
          </cell>
          <cell r="AK176">
            <v>2001</v>
          </cell>
          <cell r="AL176">
            <v>2002</v>
          </cell>
          <cell r="AM176">
            <v>2003</v>
          </cell>
          <cell r="AN176">
            <v>2004</v>
          </cell>
          <cell r="AO176">
            <v>2005</v>
          </cell>
          <cell r="AP176">
            <v>2006</v>
          </cell>
          <cell r="AQ176">
            <v>2007</v>
          </cell>
          <cell r="AR176">
            <v>2008</v>
          </cell>
          <cell r="AS176">
            <v>2009</v>
          </cell>
          <cell r="AT176">
            <v>2010</v>
          </cell>
          <cell r="AU176">
            <v>2011</v>
          </cell>
          <cell r="AV176">
            <v>2012</v>
          </cell>
          <cell r="AW176">
            <v>2013</v>
          </cell>
          <cell r="AX176">
            <v>2014</v>
          </cell>
          <cell r="AY176">
            <v>2015</v>
          </cell>
        </row>
        <row r="177">
          <cell r="B177" t="str">
            <v xml:space="preserve">Consistency check </v>
          </cell>
        </row>
        <row r="179">
          <cell r="B179" t="str">
            <v>toccfter</v>
          </cell>
          <cell r="C179" t="str">
            <v>Total consumption of services</v>
          </cell>
          <cell r="E179" t="str">
            <v>Mtoe</v>
          </cell>
          <cell r="Z179">
            <v>0.33665337732686118</v>
          </cell>
          <cell r="AA179">
            <v>0.30912809318181372</v>
          </cell>
          <cell r="AB179">
            <v>0.28023553646623695</v>
          </cell>
          <cell r="AC179">
            <v>0.23098631616936247</v>
          </cell>
          <cell r="AD179">
            <v>0.26748340683771193</v>
          </cell>
          <cell r="AE179">
            <v>0.17203041010426731</v>
          </cell>
          <cell r="AF179">
            <v>0.22311066204513871</v>
          </cell>
          <cell r="AG179">
            <v>0.2492309379562479</v>
          </cell>
          <cell r="AH179">
            <v>0.24748406591983607</v>
          </cell>
          <cell r="AI179">
            <v>0.27530569371401442</v>
          </cell>
          <cell r="AJ179">
            <v>0.28731816098549906</v>
          </cell>
          <cell r="AK179">
            <v>0.29556066729108177</v>
          </cell>
          <cell r="AL179">
            <v>0.29572371010215676</v>
          </cell>
          <cell r="AM179">
            <v>0.338821646376746</v>
          </cell>
          <cell r="AN179">
            <v>0.38065556402859457</v>
          </cell>
          <cell r="AO179">
            <v>0.38959392998516756</v>
          </cell>
          <cell r="AP179">
            <v>0.39402175898863523</v>
          </cell>
          <cell r="AQ179">
            <v>0.40166398236506684</v>
          </cell>
          <cell r="AR179">
            <v>0.43386025524239979</v>
          </cell>
          <cell r="AS179">
            <v>0.41807146697467329</v>
          </cell>
          <cell r="AT179">
            <v>0.42481186763828255</v>
          </cell>
          <cell r="AU179">
            <v>0.40279778949524642</v>
          </cell>
          <cell r="AV179">
            <v>0.42316675216177202</v>
          </cell>
          <cell r="AW179">
            <v>0.41875908460691463</v>
          </cell>
          <cell r="AX179">
            <v>0.45792824740437982</v>
          </cell>
          <cell r="AY179">
            <v>0.39821391038501958</v>
          </cell>
        </row>
        <row r="180">
          <cell r="B180" t="str">
            <v>elccfter</v>
          </cell>
          <cell r="C180" t="str">
            <v>Electricity consumption of services</v>
          </cell>
          <cell r="E180" t="str">
            <v>Mtoe</v>
          </cell>
          <cell r="Z180">
            <v>1.8142734307824589E-2</v>
          </cell>
          <cell r="AA180">
            <v>2.2269991401547722E-2</v>
          </cell>
          <cell r="AB180">
            <v>8.7360275150472899E-2</v>
          </cell>
          <cell r="AC180">
            <v>7.4032674118658631E-2</v>
          </cell>
          <cell r="AD180">
            <v>0.10386930352536544</v>
          </cell>
          <cell r="AE180">
            <v>0.10541702493551161</v>
          </cell>
          <cell r="AF180">
            <v>0.10679277730008598</v>
          </cell>
          <cell r="AG180">
            <v>0.11900257953568358</v>
          </cell>
          <cell r="AH180">
            <v>0.12957867583834909</v>
          </cell>
          <cell r="AI180">
            <v>0.1114359415305245</v>
          </cell>
          <cell r="AJ180">
            <v>0.12046431642304385</v>
          </cell>
          <cell r="AK180">
            <v>0.12717110920034394</v>
          </cell>
          <cell r="AL180">
            <v>0.13499570077386069</v>
          </cell>
          <cell r="AM180">
            <v>0.14307824591573517</v>
          </cell>
          <cell r="AN180">
            <v>0.15907136715391229</v>
          </cell>
          <cell r="AO180">
            <v>0.16586414445399827</v>
          </cell>
          <cell r="AP180">
            <v>0.18710232158211523</v>
          </cell>
          <cell r="AQ180">
            <v>0.20275150472914877</v>
          </cell>
          <cell r="AR180">
            <v>0.21951848667239898</v>
          </cell>
          <cell r="AS180">
            <v>0.22003439380911433</v>
          </cell>
          <cell r="AT180">
            <v>0.21590713671539125</v>
          </cell>
          <cell r="AU180">
            <v>0.20447119518486673</v>
          </cell>
          <cell r="AV180">
            <v>0.21805674978503869</v>
          </cell>
          <cell r="AW180">
            <v>0.2175408426483233</v>
          </cell>
          <cell r="AX180">
            <v>0.2403267411865864</v>
          </cell>
          <cell r="AY180">
            <v>0.24187446259673259</v>
          </cell>
        </row>
        <row r="181">
          <cell r="B181" t="str">
            <v>empter</v>
          </cell>
          <cell r="C181" t="str">
            <v>Employment</v>
          </cell>
          <cell r="E181" t="str">
            <v>k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350.4</v>
          </cell>
          <cell r="AF181">
            <v>349.29999999999995</v>
          </cell>
          <cell r="AG181">
            <v>354.1</v>
          </cell>
          <cell r="AH181">
            <v>350.8</v>
          </cell>
          <cell r="AI181">
            <v>344.3</v>
          </cell>
          <cell r="AJ181">
            <v>352.89999999999992</v>
          </cell>
          <cell r="AK181">
            <v>362.59999999999997</v>
          </cell>
          <cell r="AL181">
            <v>366.20000000000016</v>
          </cell>
          <cell r="AM181">
            <v>370.9</v>
          </cell>
          <cell r="AN181">
            <v>362</v>
          </cell>
          <cell r="AO181">
            <v>376.70000000000005</v>
          </cell>
          <cell r="AP181">
            <v>402.80000000000007</v>
          </cell>
          <cell r="AQ181">
            <v>396.7</v>
          </cell>
          <cell r="AR181">
            <v>399.6</v>
          </cell>
          <cell r="AS181">
            <v>383.50000000000006</v>
          </cell>
          <cell r="AT181">
            <v>372.1</v>
          </cell>
          <cell r="AU181">
            <v>381.09999999999997</v>
          </cell>
          <cell r="AV181">
            <v>396.19999999999993</v>
          </cell>
          <cell r="AW181">
            <v>406.89999999999992</v>
          </cell>
          <cell r="AX181">
            <v>412.70000000000005</v>
          </cell>
          <cell r="AY181">
            <v>419.9</v>
          </cell>
        </row>
        <row r="182">
          <cell r="B182" t="str">
            <v>vadterxx</v>
          </cell>
          <cell r="C182" t="str">
            <v>Value added of tertiary</v>
          </cell>
          <cell r="E182" t="str">
            <v>Mlc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5110.9978000000001</v>
          </cell>
          <cell r="AF182">
            <v>5417.7332000000006</v>
          </cell>
          <cell r="AG182">
            <v>5823.8962999999994</v>
          </cell>
          <cell r="AH182">
            <v>6059.3897999999999</v>
          </cell>
          <cell r="AI182">
            <v>6194.0402999999988</v>
          </cell>
          <cell r="AJ182">
            <v>6491.3369000000002</v>
          </cell>
          <cell r="AK182">
            <v>6854.4539999999997</v>
          </cell>
          <cell r="AL182">
            <v>7183.159599999999</v>
          </cell>
          <cell r="AM182">
            <v>7659.9550999999992</v>
          </cell>
          <cell r="AN182">
            <v>8196.3333999999995</v>
          </cell>
          <cell r="AO182">
            <v>8872.6027999999988</v>
          </cell>
          <cell r="AP182">
            <v>9810.7111999999979</v>
          </cell>
          <cell r="AQ182">
            <v>10463.096299999997</v>
          </cell>
          <cell r="AR182">
            <v>10026.076300000001</v>
          </cell>
          <cell r="AS182">
            <v>8808.8582000000006</v>
          </cell>
          <cell r="AT182">
            <v>8862.1337000000003</v>
          </cell>
          <cell r="AU182">
            <v>9291.1324999999997</v>
          </cell>
          <cell r="AV182">
            <v>9706.2573999999986</v>
          </cell>
          <cell r="AW182">
            <v>9873.9575000000023</v>
          </cell>
          <cell r="AX182">
            <v>9921.1088999999993</v>
          </cell>
          <cell r="AY182">
            <v>10020.293699999998</v>
          </cell>
        </row>
        <row r="184">
          <cell r="B184" t="str">
            <v>Energy consumption by branch</v>
          </cell>
        </row>
        <row r="185">
          <cell r="B185" t="str">
            <v>toccfbup</v>
          </cell>
          <cell r="C185" t="str">
            <v>Energy consumption of offices</v>
          </cell>
          <cell r="E185" t="str">
            <v>Mtoe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</row>
        <row r="186">
          <cell r="B186" t="str">
            <v>toccfgov</v>
          </cell>
          <cell r="C186" t="str">
            <v>Energy consumption of public offices, administration and government services</v>
          </cell>
          <cell r="E186" t="str">
            <v>Mtoe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</row>
        <row r="187">
          <cell r="B187" t="str">
            <v>toccfbur</v>
          </cell>
          <cell r="C187" t="str">
            <v>Energy consumption of private offices</v>
          </cell>
          <cell r="E187" t="str">
            <v>Mtoe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</row>
        <row r="188">
          <cell r="B188" t="str">
            <v>toccfhos</v>
          </cell>
          <cell r="C188" t="str">
            <v>Energy consumption of heath sector</v>
          </cell>
          <cell r="E188" t="str">
            <v>Mtoe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</row>
        <row r="189">
          <cell r="B189" t="str">
            <v>toccfcom</v>
          </cell>
          <cell r="C189" t="str">
            <v>Energy consumption of Wholesale and retail trade</v>
          </cell>
          <cell r="E189" t="str">
            <v>Mtoe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</row>
        <row r="190">
          <cell r="B190" t="str">
            <v>toccfhcr</v>
          </cell>
          <cell r="C190" t="str">
            <v>Energy consumption of hotels &amp; restaurants, lodging &amp; catering</v>
          </cell>
          <cell r="E190" t="str">
            <v>Mtoe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</row>
        <row r="191">
          <cell r="B191" t="str">
            <v>toccfedu</v>
          </cell>
          <cell r="C191" t="str">
            <v>Energy consumption of education sector</v>
          </cell>
          <cell r="E191" t="str">
            <v>Mtoe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</row>
        <row r="192">
          <cell r="B192" t="str">
            <v>toccfdiv</v>
          </cell>
          <cell r="C192" t="str">
            <v>Energy consumption of others</v>
          </cell>
          <cell r="E192" t="str">
            <v>Mtoe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</row>
        <row r="193">
          <cell r="C193" t="str">
            <v>Sum of end uses</v>
          </cell>
          <cell r="E193" t="str">
            <v>Mtoe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</row>
        <row r="194">
          <cell r="C194" t="str">
            <v>Control of consistency : sum of end uses compared to total</v>
          </cell>
          <cell r="Z194">
            <v>-1</v>
          </cell>
          <cell r="AA194">
            <v>-1</v>
          </cell>
          <cell r="AB194">
            <v>-1</v>
          </cell>
          <cell r="AC194">
            <v>-1</v>
          </cell>
          <cell r="AD194">
            <v>-1</v>
          </cell>
          <cell r="AE194">
            <v>-1</v>
          </cell>
          <cell r="AF194">
            <v>-1</v>
          </cell>
          <cell r="AG194">
            <v>-1</v>
          </cell>
          <cell r="AH194">
            <v>-1</v>
          </cell>
          <cell r="AI194">
            <v>-1</v>
          </cell>
          <cell r="AJ194">
            <v>-1</v>
          </cell>
          <cell r="AK194">
            <v>-1</v>
          </cell>
          <cell r="AL194">
            <v>-1</v>
          </cell>
          <cell r="AM194">
            <v>-1</v>
          </cell>
          <cell r="AN194">
            <v>-1</v>
          </cell>
          <cell r="AO194">
            <v>-1</v>
          </cell>
          <cell r="AP194">
            <v>-1</v>
          </cell>
          <cell r="AQ194">
            <v>-1</v>
          </cell>
          <cell r="AR194">
            <v>-1</v>
          </cell>
          <cell r="AS194">
            <v>-1</v>
          </cell>
          <cell r="AT194">
            <v>-1</v>
          </cell>
          <cell r="AU194">
            <v>-1</v>
          </cell>
          <cell r="AV194">
            <v>-1</v>
          </cell>
          <cell r="AW194">
            <v>-1</v>
          </cell>
          <cell r="AX194">
            <v>-1</v>
          </cell>
          <cell r="AY194">
            <v>-1</v>
          </cell>
        </row>
        <row r="196">
          <cell r="B196" t="str">
            <v>Electricity consumption by branch</v>
          </cell>
        </row>
        <row r="197">
          <cell r="B197" t="str">
            <v>elccfbup</v>
          </cell>
          <cell r="C197" t="str">
            <v>Electricity consumption of offices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</row>
        <row r="198">
          <cell r="B198" t="str">
            <v>elccfgov</v>
          </cell>
          <cell r="C198" t="str">
            <v>Electricity consumption of public offices, administration and government services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</row>
        <row r="199">
          <cell r="B199" t="str">
            <v>elccfbur</v>
          </cell>
          <cell r="C199" t="str">
            <v>Electricity consumption of private offices</v>
          </cell>
          <cell r="E199" t="str">
            <v>Mtoe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</row>
        <row r="200">
          <cell r="B200" t="str">
            <v>elcchos</v>
          </cell>
          <cell r="C200" t="str">
            <v>Electricity consumption of heath sector</v>
          </cell>
          <cell r="E200" t="str">
            <v>Mtoe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</row>
        <row r="201">
          <cell r="B201" t="str">
            <v>elcccom</v>
          </cell>
          <cell r="C201" t="str">
            <v>Electricity consumption of Wholesale and retail trade</v>
          </cell>
          <cell r="E201" t="str">
            <v>Mtoe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</row>
        <row r="202">
          <cell r="B202" t="str">
            <v>elcchcr</v>
          </cell>
          <cell r="C202" t="str">
            <v>Electricity consumption of hotels &amp; restaurants, lodging &amp; catering</v>
          </cell>
          <cell r="E202" t="str">
            <v>Mtoe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</row>
        <row r="203">
          <cell r="B203" t="str">
            <v>elccedu</v>
          </cell>
          <cell r="C203" t="str">
            <v>Electricity consumption of education sector</v>
          </cell>
          <cell r="E203" t="str">
            <v>Mtoe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</row>
        <row r="204">
          <cell r="B204" t="str">
            <v>elccfdiv</v>
          </cell>
          <cell r="C204" t="str">
            <v>Electricity consumption of others</v>
          </cell>
          <cell r="E204" t="str">
            <v>Mtoe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</row>
        <row r="205">
          <cell r="C205" t="str">
            <v>Sum of end uses</v>
          </cell>
          <cell r="E205" t="str">
            <v>Mtoe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</row>
        <row r="206">
          <cell r="C206" t="str">
            <v>Control of consistency : sum of end uses compared to total</v>
          </cell>
          <cell r="Z206">
            <v>-1</v>
          </cell>
          <cell r="AA206">
            <v>-1</v>
          </cell>
          <cell r="AB206">
            <v>-1</v>
          </cell>
          <cell r="AC206">
            <v>-1</v>
          </cell>
          <cell r="AD206">
            <v>-1</v>
          </cell>
          <cell r="AE206">
            <v>-1</v>
          </cell>
          <cell r="AF206">
            <v>-1</v>
          </cell>
          <cell r="AG206">
            <v>-1</v>
          </cell>
          <cell r="AH206">
            <v>-1</v>
          </cell>
          <cell r="AI206">
            <v>-1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</row>
        <row r="207">
          <cell r="B207" t="str">
            <v>Energy consumption by end-uses</v>
          </cell>
        </row>
        <row r="208">
          <cell r="B208" t="str">
            <v>toccfterchf</v>
          </cell>
          <cell r="C208" t="str">
            <v>Total  consumption of space heating for service sector</v>
          </cell>
          <cell r="E208" t="str">
            <v>Mtoe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</row>
        <row r="209">
          <cell r="B209" t="str">
            <v>toccfterecs</v>
          </cell>
          <cell r="C209" t="str">
            <v>Total consumption of hot water for service sector</v>
          </cell>
          <cell r="E209" t="str">
            <v>Mtoe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</row>
        <row r="210">
          <cell r="B210" t="str">
            <v>toccftercui</v>
          </cell>
          <cell r="C210" t="str">
            <v>Total consumption of cooking for service sector</v>
          </cell>
          <cell r="E210" t="str">
            <v>Mtoe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</row>
        <row r="211">
          <cell r="B211" t="str">
            <v>elccftercli</v>
          </cell>
          <cell r="C211" t="str">
            <v>Total consumption of air cooling for service sector</v>
          </cell>
          <cell r="E211" t="str">
            <v>Mtoe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</row>
        <row r="212">
          <cell r="B212" t="str">
            <v>elccfoffsels</v>
          </cell>
          <cell r="C212" t="str">
            <v>Total consumption of office equipment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</row>
        <row r="213">
          <cell r="B213" t="str">
            <v>elccfterlgt</v>
          </cell>
          <cell r="C213" t="str">
            <v>Total consumption of lighting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</row>
        <row r="214">
          <cell r="C214" t="str">
            <v>Sum of end uses</v>
          </cell>
          <cell r="E214" t="str">
            <v>Mtoe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</row>
        <row r="215">
          <cell r="C215" t="str">
            <v>Control of consistency : sum of end uses compared to total</v>
          </cell>
          <cell r="Z215">
            <v>-1</v>
          </cell>
          <cell r="AA215">
            <v>-1</v>
          </cell>
          <cell r="AB215">
            <v>-1</v>
          </cell>
          <cell r="AC215">
            <v>-1</v>
          </cell>
          <cell r="AD215">
            <v>-1</v>
          </cell>
          <cell r="AE215">
            <v>-1</v>
          </cell>
          <cell r="AF215">
            <v>-1</v>
          </cell>
          <cell r="AG215">
            <v>-1</v>
          </cell>
          <cell r="AH215">
            <v>-1</v>
          </cell>
          <cell r="AI215">
            <v>-1</v>
          </cell>
          <cell r="AJ215">
            <v>-1</v>
          </cell>
          <cell r="AK215">
            <v>-1</v>
          </cell>
          <cell r="AL215">
            <v>-1</v>
          </cell>
          <cell r="AM215">
            <v>-1</v>
          </cell>
          <cell r="AN215">
            <v>-1</v>
          </cell>
          <cell r="AO215">
            <v>-1</v>
          </cell>
          <cell r="AP215">
            <v>-1</v>
          </cell>
          <cell r="AQ215">
            <v>-1</v>
          </cell>
          <cell r="AR215">
            <v>-1</v>
          </cell>
          <cell r="AS215">
            <v>-1</v>
          </cell>
          <cell r="AT215">
            <v>-1</v>
          </cell>
          <cell r="AU215">
            <v>-1</v>
          </cell>
          <cell r="AV215">
            <v>-1</v>
          </cell>
          <cell r="AW215">
            <v>-1</v>
          </cell>
          <cell r="AX215">
            <v>-1</v>
          </cell>
          <cell r="AY215">
            <v>-1</v>
          </cell>
        </row>
        <row r="217">
          <cell r="B217" t="str">
            <v>toccftercc</v>
          </cell>
          <cell r="C217" t="str">
            <v>Total services consumption  with climatic corrections</v>
          </cell>
          <cell r="E217" t="str">
            <v>Mtoe</v>
          </cell>
          <cell r="Z217">
            <v>0.35536972738669009</v>
          </cell>
          <cell r="AA217">
            <v>0.31849859743804415</v>
          </cell>
          <cell r="AB217">
            <v>0.30418769330727252</v>
          </cell>
          <cell r="AC217">
            <v>0.22142951445866504</v>
          </cell>
          <cell r="AD217">
            <v>0.25988129994381048</v>
          </cell>
          <cell r="AE217">
            <v>0.17742118362507928</v>
          </cell>
          <cell r="AF217">
            <v>0.21240196609091183</v>
          </cell>
          <cell r="AG217">
            <v>0.24869998564548743</v>
          </cell>
          <cell r="AH217">
            <v>0.24685411330758125</v>
          </cell>
          <cell r="AI217">
            <v>0.28551287388748181</v>
          </cell>
          <cell r="AJ217">
            <v>0.30947386585816783</v>
          </cell>
          <cell r="AK217">
            <v>0.29948175232882052</v>
          </cell>
          <cell r="AL217">
            <v>0.30306129002604471</v>
          </cell>
          <cell r="AM217">
            <v>0.3398144496877003</v>
          </cell>
          <cell r="AN217">
            <v>0.38864250592705929</v>
          </cell>
          <cell r="AO217">
            <v>0.3961033782365368</v>
          </cell>
          <cell r="AP217">
            <v>0.40946033773028812</v>
          </cell>
          <cell r="AQ217">
            <v>0.42373176538983909</v>
          </cell>
          <cell r="AR217">
            <v>0.46826301067447035</v>
          </cell>
          <cell r="AS217">
            <v>0.42582033897390281</v>
          </cell>
          <cell r="AT217">
            <v>0.40554124728394314</v>
          </cell>
          <cell r="AU217">
            <v>0.42215451692533312</v>
          </cell>
          <cell r="AV217">
            <v>0.41608450378234835</v>
          </cell>
          <cell r="AW217">
            <v>0.43473677011050543</v>
          </cell>
          <cell r="AX217">
            <v>0.47600589097293095</v>
          </cell>
          <cell r="AY217">
            <v>0.41390824967055956</v>
          </cell>
        </row>
        <row r="218">
          <cell r="B218" t="str">
            <v>elcctercc</v>
          </cell>
          <cell r="C218" t="str">
            <v>Elec consu with cc</v>
          </cell>
          <cell r="Z218">
            <v>1.82457586311239E-2</v>
          </cell>
          <cell r="AA218">
            <v>2.2340458214448976E-2</v>
          </cell>
          <cell r="AB218">
            <v>8.8114912797386744E-2</v>
          </cell>
          <cell r="AC218">
            <v>7.3681709768319323E-2</v>
          </cell>
          <cell r="AD218">
            <v>0.10353505261997396</v>
          </cell>
          <cell r="AE218">
            <v>0.10600961265969053</v>
          </cell>
          <cell r="AF218">
            <v>0.10569354435230643</v>
          </cell>
          <cell r="AG218">
            <v>0.11895301518774233</v>
          </cell>
          <cell r="AH218">
            <v>0.12951385497487894</v>
          </cell>
          <cell r="AI218">
            <v>0.11218627513058541</v>
          </cell>
          <cell r="AJ218">
            <v>0.12202177529412372</v>
          </cell>
          <cell r="AK218">
            <v>0.12749613155429831</v>
          </cell>
          <cell r="AL218">
            <v>0.13562824728936432</v>
          </cell>
          <cell r="AM218">
            <v>0.14316154656942867</v>
          </cell>
          <cell r="AN218">
            <v>0.15971264996358953</v>
          </cell>
          <cell r="AO218">
            <v>0.16640383164287809</v>
          </cell>
          <cell r="AP218">
            <v>0.18846919032216555</v>
          </cell>
          <cell r="AQ218">
            <v>0.20479097627763815</v>
          </cell>
          <cell r="AR218">
            <v>0.22253107303799061</v>
          </cell>
          <cell r="AS218">
            <v>0.22084024867949106</v>
          </cell>
          <cell r="AT218">
            <v>0.21366419657554245</v>
          </cell>
          <cell r="AU218">
            <v>0.20660495735685352</v>
          </cell>
          <cell r="AV218">
            <v>0.21722586437112418</v>
          </cell>
          <cell r="AW218">
            <v>0.21934820272615857</v>
          </cell>
          <cell r="AX218">
            <v>0.24238561751581497</v>
          </cell>
          <cell r="AY218">
            <v>0.24393827922160261</v>
          </cell>
        </row>
        <row r="220">
          <cell r="B220" t="str">
            <v>Selection of main indicators</v>
          </cell>
        </row>
        <row r="221">
          <cell r="C221" t="str">
            <v>Energy intensity of services (climate corrected) (koe/€2000)</v>
          </cell>
          <cell r="E221" t="str">
            <v>koe/€2000</v>
          </cell>
          <cell r="Z221" t="e">
            <v>#DIV/0!</v>
          </cell>
          <cell r="AA221" t="e">
            <v>#DIV/0!</v>
          </cell>
          <cell r="AB221" t="e">
            <v>#DIV/0!</v>
          </cell>
          <cell r="AC221" t="e">
            <v>#DIV/0!</v>
          </cell>
          <cell r="AD221" t="e">
            <v>#DIV/0!</v>
          </cell>
          <cell r="AE221">
            <v>4.6288717066820979E-2</v>
          </cell>
          <cell r="AF221">
            <v>5.2277677377610923E-2</v>
          </cell>
          <cell r="AG221">
            <v>5.6942626168952779E-2</v>
          </cell>
          <cell r="AH221">
            <v>5.4323387340450786E-2</v>
          </cell>
          <cell r="AI221">
            <v>6.1464879531618076E-2</v>
          </cell>
          <cell r="AJ221">
            <v>6.3571900700429673E-2</v>
          </cell>
          <cell r="AK221">
            <v>5.826031994083241E-2</v>
          </cell>
          <cell r="AL221">
            <v>5.6258780961373878E-2</v>
          </cell>
          <cell r="AM221">
            <v>5.9154935349240947E-2</v>
          </cell>
          <cell r="AN221">
            <v>6.322750547777943E-2</v>
          </cell>
          <cell r="AO221">
            <v>5.9529587388694419E-2</v>
          </cell>
          <cell r="AP221">
            <v>5.5652760954476028E-2</v>
          </cell>
          <cell r="AQ221">
            <v>5.4001542583123535E-2</v>
          </cell>
          <cell r="AR221">
            <v>6.2277936397478154E-2</v>
          </cell>
          <cell r="AS221">
            <v>6.4458789909588976E-2</v>
          </cell>
          <cell r="AT221">
            <v>6.1019985574639966E-2</v>
          </cell>
          <cell r="AU221">
            <v>6.0586819213318543E-2</v>
          </cell>
          <cell r="AV221">
            <v>5.7161695667446298E-2</v>
          </cell>
          <cell r="AW221">
            <v>5.8709784567622263E-2</v>
          </cell>
          <cell r="AX221">
            <v>6.3977531110060701E-2</v>
          </cell>
          <cell r="AY221">
            <v>5.5080642464241249E-2</v>
          </cell>
        </row>
        <row r="222">
          <cell r="C222" t="str">
            <v>Electricity intensity of services (MWh/€2000)</v>
          </cell>
          <cell r="E222" t="str">
            <v>MWh/€2000</v>
          </cell>
          <cell r="Z222" t="e">
            <v>#DIV/0!</v>
          </cell>
          <cell r="AA222" t="e">
            <v>#DIV/0!</v>
          </cell>
          <cell r="AB222" t="e">
            <v>#DIV/0!</v>
          </cell>
          <cell r="AC222" t="e">
            <v>#DIV/0!</v>
          </cell>
          <cell r="AD222" t="e">
            <v>#DIV/0!</v>
          </cell>
          <cell r="AE222">
            <v>319.80258957187931</v>
          </cell>
          <cell r="AF222">
            <v>305.63365962897672</v>
          </cell>
          <cell r="AG222">
            <v>316.82515549501028</v>
          </cell>
          <cell r="AH222">
            <v>331.57483387762301</v>
          </cell>
          <cell r="AI222">
            <v>278.95116196314621</v>
          </cell>
          <cell r="AJ222">
            <v>291.46076758889075</v>
          </cell>
          <cell r="AK222">
            <v>288.40385167744603</v>
          </cell>
          <cell r="AL222">
            <v>292.7598716729475</v>
          </cell>
          <cell r="AM222">
            <v>289.78578106152651</v>
          </cell>
          <cell r="AN222">
            <v>302.13192271185727</v>
          </cell>
          <cell r="AO222">
            <v>290.79651465066365</v>
          </cell>
          <cell r="AP222">
            <v>297.86315683236478</v>
          </cell>
          <cell r="AQ222">
            <v>303.47820631075746</v>
          </cell>
          <cell r="AR222">
            <v>344.14112287026387</v>
          </cell>
          <cell r="AS222">
            <v>388.71878010956181</v>
          </cell>
          <cell r="AT222">
            <v>373.82674647412915</v>
          </cell>
          <cell r="AU222">
            <v>344.78550460412697</v>
          </cell>
          <cell r="AV222">
            <v>347.00572861067894</v>
          </cell>
          <cell r="AW222">
            <v>344.44488617026815</v>
          </cell>
          <cell r="AX222">
            <v>378.81183970598192</v>
          </cell>
          <cell r="AY222">
            <v>377.46476625041367</v>
          </cell>
        </row>
        <row r="223">
          <cell r="C223" t="str">
            <v>Energy consumption of services per employee (climate corrected) (toe/emp)</v>
          </cell>
          <cell r="E223" t="str">
            <v>toe/emp</v>
          </cell>
          <cell r="Z223" t="e">
            <v>#DIV/0!</v>
          </cell>
          <cell r="AA223" t="e">
            <v>#DIV/0!</v>
          </cell>
          <cell r="AB223" t="e">
            <v>#DIV/0!</v>
          </cell>
          <cell r="AC223" t="e">
            <v>#DIV/0!</v>
          </cell>
          <cell r="AD223" t="e">
            <v>#DIV/0!</v>
          </cell>
          <cell r="AE223">
            <v>0.5063389943638108</v>
          </cell>
          <cell r="AF223">
            <v>0.60807891809594006</v>
          </cell>
          <cell r="AG223">
            <v>0.70234393009174645</v>
          </cell>
          <cell r="AH223">
            <v>0.70368903451419962</v>
          </cell>
          <cell r="AI223">
            <v>0.82925609610073137</v>
          </cell>
          <cell r="AJ223">
            <v>0.87694493017332931</v>
          </cell>
          <cell r="AK223">
            <v>0.8259287157441273</v>
          </cell>
          <cell r="AL223">
            <v>0.82758407980896931</v>
          </cell>
          <cell r="AM223">
            <v>0.91618886408115474</v>
          </cell>
          <cell r="AN223">
            <v>1.0735980826714344</v>
          </cell>
          <cell r="AO223">
            <v>1.0515088352443238</v>
          </cell>
          <cell r="AP223">
            <v>1.0165350986352732</v>
          </cell>
          <cell r="AQ223">
            <v>1.0681415815221555</v>
          </cell>
          <cell r="AR223">
            <v>1.1718293560422179</v>
          </cell>
          <cell r="AS223">
            <v>1.1103529047559395</v>
          </cell>
          <cell r="AT223">
            <v>1.0898716669818411</v>
          </cell>
          <cell r="AU223">
            <v>1.1077263629633514</v>
          </cell>
          <cell r="AV223">
            <v>1.0501880458918436</v>
          </cell>
          <cell r="AW223">
            <v>1.0684118213578411</v>
          </cell>
          <cell r="AX223">
            <v>1.153394453532665</v>
          </cell>
          <cell r="AY223">
            <v>0.98573053029425939</v>
          </cell>
        </row>
        <row r="224">
          <cell r="C224" t="str">
            <v>Electricity consumption of services per employee (kWh/emp)</v>
          </cell>
          <cell r="E224" t="str">
            <v>kWh/emp</v>
          </cell>
          <cell r="Z224" t="e">
            <v>#DIV/0!</v>
          </cell>
          <cell r="AA224" t="e">
            <v>#DIV/0!</v>
          </cell>
          <cell r="AB224" t="e">
            <v>#DIV/0!</v>
          </cell>
          <cell r="AC224" t="e">
            <v>#DIV/0!</v>
          </cell>
          <cell r="AD224" t="e">
            <v>#DIV/0!</v>
          </cell>
          <cell r="AE224">
            <v>3498.228766310649</v>
          </cell>
          <cell r="AF224">
            <v>3555.0428864401897</v>
          </cell>
          <cell r="AG224">
            <v>3907.7970201455232</v>
          </cell>
          <cell r="AH224">
            <v>4295.1219749658285</v>
          </cell>
          <cell r="AI224">
            <v>3763.4817368075605</v>
          </cell>
          <cell r="AJ224">
            <v>3969.2486976033751</v>
          </cell>
          <cell r="AK224">
            <v>4078.1407278294992</v>
          </cell>
          <cell r="AL224">
            <v>4286.5031427057475</v>
          </cell>
          <cell r="AM224">
            <v>4485.5770663356634</v>
          </cell>
          <cell r="AN224">
            <v>5109.5775136166094</v>
          </cell>
          <cell r="AO224">
            <v>5119.8641956154815</v>
          </cell>
          <cell r="AP224">
            <v>5401.212488802661</v>
          </cell>
          <cell r="AQ224">
            <v>5942.9685817631744</v>
          </cell>
          <cell r="AR224">
            <v>6387.7390958516362</v>
          </cell>
          <cell r="AS224">
            <v>6671.5500988179347</v>
          </cell>
          <cell r="AT224">
            <v>6746.9715166400392</v>
          </cell>
          <cell r="AU224">
            <v>6238.7090974372459</v>
          </cell>
          <cell r="AV224">
            <v>6399.6557348602055</v>
          </cell>
          <cell r="AW224">
            <v>6216.6249249379416</v>
          </cell>
          <cell r="AX224">
            <v>6771.2551261005628</v>
          </cell>
          <cell r="AY224">
            <v>6698.0084570726322</v>
          </cell>
          <cell r="AZ224">
            <v>6.1279700248196622E-2</v>
          </cell>
        </row>
        <row r="225">
          <cell r="C225" t="str">
            <v>Electricity consumption of services per employee (kWh/emp) cc</v>
          </cell>
          <cell r="E225" t="str">
            <v>kWh/emp</v>
          </cell>
          <cell r="Z225" t="e">
            <v>#DIV/0!</v>
          </cell>
          <cell r="AA225" t="e">
            <v>#DIV/0!</v>
          </cell>
          <cell r="AB225" t="e">
            <v>#DIV/0!</v>
          </cell>
          <cell r="AC225" t="e">
            <v>#DIV/0!</v>
          </cell>
          <cell r="AD225" t="e">
            <v>#DIV/0!</v>
          </cell>
          <cell r="AE225">
            <v>3517.8935920307204</v>
          </cell>
          <cell r="AF225">
            <v>3518.4503343000442</v>
          </cell>
          <cell r="AG225">
            <v>3906.1694301222992</v>
          </cell>
          <cell r="AH225">
            <v>4292.9733690063549</v>
          </cell>
          <cell r="AI225">
            <v>3788.8224550853233</v>
          </cell>
          <cell r="AJ225">
            <v>4020.5663141321988</v>
          </cell>
          <cell r="AK225">
            <v>4088.5635896528411</v>
          </cell>
          <cell r="AL225">
            <v>4306.5883203156318</v>
          </cell>
          <cell r="AM225">
            <v>4488.1885849451282</v>
          </cell>
          <cell r="AN225">
            <v>5130.1763447124995</v>
          </cell>
          <cell r="AO225">
            <v>5136.5231614472714</v>
          </cell>
          <cell r="AP225">
            <v>5440.6708367637457</v>
          </cell>
          <cell r="AQ225">
            <v>6002.748731618356</v>
          </cell>
          <cell r="AR225">
            <v>6475.4019437457973</v>
          </cell>
          <cell r="AS225">
            <v>6695.9840113850705</v>
          </cell>
          <cell r="AT225">
            <v>6676.8809514678615</v>
          </cell>
          <cell r="AU225">
            <v>6303.8132382043887</v>
          </cell>
          <cell r="AV225">
            <v>6375.2704286983389</v>
          </cell>
          <cell r="AW225">
            <v>6268.2735237547258</v>
          </cell>
          <cell r="AX225">
            <v>6829.2643881138665</v>
          </cell>
          <cell r="AY225">
            <v>6755.1598448579289</v>
          </cell>
          <cell r="AZ225">
            <v>6.138375854810052E-2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Index"/>
      <sheetName val="Readme"/>
      <sheetName val="DBLINK_DATA"/>
      <sheetName val="DBLINK_AVAIL"/>
      <sheetName val="DBLINK_MAP"/>
      <sheetName val="DBLINK_INF"/>
      <sheetName val="T-Main National Targets"/>
      <sheetName val="F-MS target picture"/>
      <sheetName val="IF-Basics"/>
      <sheetName val="IF-ESD annual targets AR4"/>
      <sheetName val="IF-Inventory"/>
      <sheetName val="IF-GHG Proxy"/>
      <sheetName val="C-actual emissions"/>
      <sheetName val="C-ESD"/>
      <sheetName val="IF-ESD by sector WEM"/>
      <sheetName val="IF-ESD by sector WAM"/>
      <sheetName val="IF-ESD annual targets AR2"/>
      <sheetName val="IF-ETS stationary"/>
      <sheetName val="IF-ETS aviation"/>
      <sheetName val="IF-ETS ERCS"/>
      <sheetName val="C-Non-ETS wo scope correction"/>
      <sheetName val="C-Non-ETS scope corrected"/>
      <sheetName val="C-ETS stat with ERCS"/>
      <sheetName val="IF-ETS issued"/>
      <sheetName val="IF-ETS by sector WEM"/>
      <sheetName val="IF-ETS by sector WAM"/>
      <sheetName val="IF-MS projections WEM"/>
      <sheetName val="IF-MS projections WAM"/>
      <sheetName val="IF-RES share"/>
      <sheetName val="IF-RES Proxy"/>
      <sheetName val="IF-Gross FEC"/>
      <sheetName val="IF-RES shares by sector"/>
      <sheetName val="IF-RES trajectories"/>
      <sheetName val="IF-RES avoided emissions"/>
      <sheetName val="IF-GIC"/>
      <sheetName val="IF-FEC"/>
      <sheetName val="IF-FNEC"/>
      <sheetName val="IF-PEC"/>
      <sheetName val="IF-FEC Proxy"/>
      <sheetName val="IF-PEC Proxy"/>
      <sheetName val="C-PEC Linear Targets"/>
      <sheetName val="C-FEC Linear Targets"/>
      <sheetName val="IF-Population"/>
      <sheetName val="IF-GDP abs"/>
      <sheetName val="IF-heating degree days"/>
      <sheetName val="IF_PRIMES2013_PEC"/>
      <sheetName val="IF_PRIMES2013_FEC"/>
      <sheetName val="IF_PRIMES2007_PEC"/>
      <sheetName val="IF_PRIMES2007_FEC"/>
      <sheetName val="IF-PRIMES"/>
      <sheetName val="IF-cooling degree days"/>
      <sheetName val="C-Tab A2.1"/>
      <sheetName val="C-WEM developments"/>
      <sheetName val="C-WAM developments"/>
      <sheetName val="Lists"/>
      <sheetName val="Metadata- to go"/>
      <sheetName val="Metadata- prepa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">
          <cell r="AB10">
            <v>-0.16</v>
          </cell>
        </row>
        <row r="11">
          <cell r="AB11">
            <v>-0.15</v>
          </cell>
        </row>
        <row r="12">
          <cell r="AB12">
            <v>0.2</v>
          </cell>
        </row>
        <row r="13">
          <cell r="AB13">
            <v>0.11</v>
          </cell>
        </row>
        <row r="14">
          <cell r="AB14">
            <v>-0.05</v>
          </cell>
        </row>
        <row r="15">
          <cell r="AB15">
            <v>0.09</v>
          </cell>
        </row>
        <row r="16">
          <cell r="AB16">
            <v>-0.2</v>
          </cell>
        </row>
        <row r="17">
          <cell r="AB17">
            <v>0.11</v>
          </cell>
        </row>
        <row r="18">
          <cell r="AB18">
            <v>-0.16</v>
          </cell>
        </row>
        <row r="19">
          <cell r="AB19">
            <v>-0.14000000000000001</v>
          </cell>
        </row>
        <row r="20">
          <cell r="AB20">
            <v>-0.14000000000000001</v>
          </cell>
        </row>
        <row r="21">
          <cell r="AB21">
            <v>-0.04</v>
          </cell>
        </row>
        <row r="22">
          <cell r="AB22">
            <v>0.1</v>
          </cell>
        </row>
        <row r="23">
          <cell r="AB23">
            <v>-0.2</v>
          </cell>
        </row>
        <row r="24">
          <cell r="AB24">
            <v>-0.13</v>
          </cell>
        </row>
        <row r="25">
          <cell r="AB25">
            <v>0.17</v>
          </cell>
        </row>
        <row r="26">
          <cell r="AB26">
            <v>0.15</v>
          </cell>
        </row>
        <row r="27">
          <cell r="AB27">
            <v>-0.2</v>
          </cell>
        </row>
        <row r="28">
          <cell r="AB28">
            <v>0.05</v>
          </cell>
        </row>
        <row r="29">
          <cell r="AB29">
            <v>-0.16</v>
          </cell>
        </row>
        <row r="30">
          <cell r="AB30">
            <v>0.14000000000000001</v>
          </cell>
        </row>
        <row r="31">
          <cell r="AB31">
            <v>0.01</v>
          </cell>
        </row>
        <row r="32">
          <cell r="AB32">
            <v>0.19</v>
          </cell>
        </row>
        <row r="33">
          <cell r="AB33">
            <v>0.13</v>
          </cell>
        </row>
        <row r="34">
          <cell r="AB34">
            <v>0.04</v>
          </cell>
        </row>
        <row r="35">
          <cell r="AB35">
            <v>-0.1</v>
          </cell>
        </row>
        <row r="36">
          <cell r="AB36">
            <v>-0.17</v>
          </cell>
        </row>
        <row r="39">
          <cell r="AD39">
            <v>-0.28999999999999998</v>
          </cell>
        </row>
        <row r="41">
          <cell r="AD41">
            <v>-0.4</v>
          </cell>
        </row>
      </sheetData>
      <sheetData sheetId="10">
        <row r="7">
          <cell r="AD7">
            <v>2431.8923490000002</v>
          </cell>
        </row>
        <row r="10">
          <cell r="AL10">
            <v>48.665677200660383</v>
          </cell>
        </row>
        <row r="11">
          <cell r="AL11">
            <v>70.024257531319591</v>
          </cell>
        </row>
        <row r="12">
          <cell r="AL12">
            <v>27.112562985385324</v>
          </cell>
        </row>
        <row r="13">
          <cell r="AL13">
            <v>17.475915860555276</v>
          </cell>
        </row>
        <row r="14">
          <cell r="AL14">
            <v>4.0347019073251591</v>
          </cell>
        </row>
        <row r="15">
          <cell r="AL15">
            <v>60.89843581143127</v>
          </cell>
        </row>
        <row r="16">
          <cell r="AL16">
            <v>31.704073146376128</v>
          </cell>
        </row>
        <row r="17">
          <cell r="AL17">
            <v>6.2036506972965961</v>
          </cell>
        </row>
        <row r="18">
          <cell r="AL18">
            <v>29.022581448880551</v>
          </cell>
        </row>
        <row r="19">
          <cell r="AL19">
            <v>334.35455880241165</v>
          </cell>
        </row>
        <row r="20">
          <cell r="AL20">
            <v>428.72634702445743</v>
          </cell>
        </row>
        <row r="21">
          <cell r="AL21">
            <v>45.788484320778011</v>
          </cell>
        </row>
        <row r="22">
          <cell r="AL22">
            <v>49.64430553643777</v>
          </cell>
        </row>
        <row r="23">
          <cell r="AL23">
            <v>42.61041200550499</v>
          </cell>
        </row>
        <row r="24">
          <cell r="AL24">
            <v>266.55229691231449</v>
          </cell>
        </row>
        <row r="25">
          <cell r="AL25">
            <v>10.690690021461631</v>
          </cell>
        </row>
        <row r="26">
          <cell r="AL26">
            <v>15.916894263632948</v>
          </cell>
        </row>
        <row r="27">
          <cell r="AL27">
            <v>8.3701696662433775</v>
          </cell>
        </row>
        <row r="28">
          <cell r="AL28">
            <v>2.0701435163042232</v>
          </cell>
        </row>
        <row r="29">
          <cell r="AL29">
            <v>98.146348151295626</v>
          </cell>
        </row>
        <row r="30">
          <cell r="AL30">
            <v>210.33385474721462</v>
          </cell>
        </row>
        <row r="31">
          <cell r="AL31">
            <v>42.266573563449896</v>
          </cell>
        </row>
        <row r="32">
          <cell r="AL32">
            <v>86.080809451049717</v>
          </cell>
        </row>
        <row r="33">
          <cell r="AL33">
            <v>22.748884690426728</v>
          </cell>
        </row>
        <row r="34">
          <cell r="AL34">
            <v>11.073752165760746</v>
          </cell>
        </row>
        <row r="35">
          <cell r="AL35">
            <v>197.48716430805769</v>
          </cell>
        </row>
        <row r="36">
          <cell r="AL36">
            <v>31.230707633465791</v>
          </cell>
        </row>
        <row r="39">
          <cell r="AL39">
            <v>2.8535914387613146</v>
          </cell>
        </row>
        <row r="41">
          <cell r="AL41">
            <v>24.869598714337855</v>
          </cell>
        </row>
      </sheetData>
      <sheetData sheetId="11"/>
      <sheetData sheetId="12"/>
      <sheetData sheetId="13"/>
      <sheetData sheetId="14">
        <row r="7">
          <cell r="V7">
            <v>2454.4112000000005</v>
          </cell>
        </row>
        <row r="10">
          <cell r="AL10">
            <v>48.372555321023142</v>
          </cell>
        </row>
        <row r="11">
          <cell r="AL11">
            <v>69.517704433705106</v>
          </cell>
        </row>
        <row r="12">
          <cell r="AL12">
            <v>24.278353184953961</v>
          </cell>
        </row>
        <row r="13">
          <cell r="AL13">
            <v>16.233205003725917</v>
          </cell>
        </row>
        <row r="14">
          <cell r="AL14">
            <v>4.604651532255005</v>
          </cell>
        </row>
        <row r="15">
          <cell r="AL15">
            <v>61.784913753762233</v>
          </cell>
        </row>
        <row r="16">
          <cell r="AL16">
            <v>29.372533066923957</v>
          </cell>
        </row>
        <row r="17">
          <cell r="AL17">
            <v>6.134967872872104</v>
          </cell>
        </row>
        <row r="18">
          <cell r="AL18">
            <v>27.193423766891357</v>
          </cell>
        </row>
        <row r="19">
          <cell r="AL19">
            <v>327.46758749853677</v>
          </cell>
        </row>
        <row r="20">
          <cell r="AL20">
            <v>405.64340559222472</v>
          </cell>
        </row>
        <row r="21">
          <cell r="AL21">
            <v>42.678757223342622</v>
          </cell>
        </row>
        <row r="22">
          <cell r="AL22">
            <v>46.074593845484969</v>
          </cell>
        </row>
        <row r="23">
          <cell r="AL23">
            <v>45.153222490728282</v>
          </cell>
        </row>
        <row r="24">
          <cell r="AL24">
            <v>271.66126174633536</v>
          </cell>
        </row>
        <row r="25">
          <cell r="AL25">
            <v>8.6418585188308459</v>
          </cell>
        </row>
        <row r="26">
          <cell r="AL26">
            <v>14.62624700739557</v>
          </cell>
        </row>
        <row r="27">
          <cell r="AL27">
            <v>8.0601300143412598</v>
          </cell>
        </row>
        <row r="28">
          <cell r="AL28">
            <v>1.3085725275080777</v>
          </cell>
        </row>
        <row r="29">
          <cell r="AL29">
            <v>92.652885432614781</v>
          </cell>
        </row>
        <row r="30">
          <cell r="AL30">
            <v>209.72132277256875</v>
          </cell>
        </row>
        <row r="31">
          <cell r="AL31">
            <v>40.481864633987229</v>
          </cell>
        </row>
        <row r="32">
          <cell r="AL32">
            <v>82.274115203712569</v>
          </cell>
        </row>
        <row r="33">
          <cell r="AL33">
            <v>19.978107490557012</v>
          </cell>
        </row>
        <row r="34">
          <cell r="AL34">
            <v>9.9294479009836554</v>
          </cell>
        </row>
        <row r="35">
          <cell r="AL35">
            <v>194.80293673546493</v>
          </cell>
        </row>
        <row r="36">
          <cell r="AL36">
            <v>29.330118605931379</v>
          </cell>
        </row>
        <row r="39">
          <cell r="AL39">
            <v>2.7888433567249842</v>
          </cell>
        </row>
        <row r="41">
          <cell r="AL41">
            <v>26.216029796710004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7">
          <cell r="V7">
            <v>2065.5120650000003</v>
          </cell>
        </row>
      </sheetData>
      <sheetData sheetId="24"/>
      <sheetData sheetId="25"/>
      <sheetData sheetId="26"/>
      <sheetData sheetId="27">
        <row r="358">
          <cell r="AK358">
            <v>2095.5053754985652</v>
          </cell>
        </row>
        <row r="392">
          <cell r="AU392">
            <v>19.424906133533298</v>
          </cell>
        </row>
      </sheetData>
      <sheetData sheetId="28">
        <row r="358">
          <cell r="AK358">
            <v>2083.5501943150466</v>
          </cell>
        </row>
        <row r="361">
          <cell r="AU361">
            <v>41.1031806515997</v>
          </cell>
        </row>
        <row r="362">
          <cell r="AU362">
            <v>50.801403255977206</v>
          </cell>
        </row>
        <row r="363">
          <cell r="AU363">
            <v>23.1729687780118</v>
          </cell>
        </row>
        <row r="364">
          <cell r="AU364">
            <v>14.375975663028699</v>
          </cell>
        </row>
        <row r="365">
          <cell r="AU365">
            <v>3.4868899437237704</v>
          </cell>
        </row>
        <row r="366">
          <cell r="AU366">
            <v>40.189450022742747</v>
          </cell>
        </row>
        <row r="367">
          <cell r="AU367">
            <v>25.433925400606199</v>
          </cell>
        </row>
        <row r="368">
          <cell r="AU368">
            <v>5.2845797124922198</v>
          </cell>
        </row>
        <row r="369">
          <cell r="AU369">
            <v>22.7133347656072</v>
          </cell>
        </row>
        <row r="370">
          <cell r="AU370">
            <v>275.82680792314801</v>
          </cell>
        </row>
        <row r="371">
          <cell r="AU371">
            <v>339.31987005766598</v>
          </cell>
        </row>
        <row r="372">
          <cell r="AU372">
            <v>40.197888063482303</v>
          </cell>
        </row>
        <row r="373">
          <cell r="AU373">
            <v>37.120077446915204</v>
          </cell>
        </row>
        <row r="374">
          <cell r="AU374">
            <v>32.885322651311903</v>
          </cell>
        </row>
        <row r="375">
          <cell r="AU375">
            <v>205.230849778145</v>
          </cell>
        </row>
        <row r="376">
          <cell r="AU376">
            <v>7.2597348810367883</v>
          </cell>
        </row>
        <row r="377">
          <cell r="AU377">
            <v>9.8727956221712443</v>
          </cell>
        </row>
        <row r="378">
          <cell r="AU378">
            <v>4.7681245496831401</v>
          </cell>
        </row>
        <row r="379">
          <cell r="AU379">
            <v>1.506615328189</v>
          </cell>
        </row>
        <row r="380">
          <cell r="AU380">
            <v>87.144419488715528</v>
          </cell>
        </row>
        <row r="381">
          <cell r="AU381">
            <v>166.60230888646001</v>
          </cell>
        </row>
        <row r="382">
          <cell r="AU382">
            <v>27.606798021553498</v>
          </cell>
        </row>
        <row r="383">
          <cell r="AU383">
            <v>77.186506239133706</v>
          </cell>
        </row>
        <row r="384">
          <cell r="AU384">
            <v>22.873376339365603</v>
          </cell>
        </row>
        <row r="385">
          <cell r="AU385">
            <v>8.6827952073921892</v>
          </cell>
        </row>
        <row r="386">
          <cell r="AU386">
            <v>148.872760306305</v>
          </cell>
        </row>
        <row r="387">
          <cell r="AU387">
            <v>26.130606144967899</v>
          </cell>
        </row>
        <row r="390">
          <cell r="AU390">
            <v>2.2609005618550402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2005 incl. ESD Review"/>
      <sheetName val="2005"/>
      <sheetName val="AEA-calculation "/>
      <sheetName val="Article 10.2"/>
      <sheetName val="Article 4.4"/>
      <sheetName val="Figure"/>
      <sheetName val="Info"/>
      <sheetName val="Diagramm1"/>
      <sheetName val="Discussion"/>
      <sheetName val="BG Figure"/>
    </sheetNames>
    <sheetDataSet>
      <sheetData sheetId="0" refreshError="1"/>
      <sheetData sheetId="1" refreshError="1"/>
      <sheetData sheetId="2" refreshError="1"/>
      <sheetData sheetId="3" refreshError="1">
        <row r="38">
          <cell r="B38">
            <v>3.067387740750199</v>
          </cell>
        </row>
        <row r="39">
          <cell r="B39">
            <v>28.51898808895978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elanie Sporer" id="{0827E87D-6679-4EE2-840B-C436DF0AD91E}" userId="S::Melanie.Sporer@eea.europa.eu::33cf72be-b747-4c54-bb01-ab2b891602c4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1" dT="2022-10-20T15:25:19.90" personId="{0827E87D-6679-4EE2-840B-C436DF0AD91E}" id="{06C44A57-147E-40EE-A1D5-B335C2DDA928}">
    <text>Including Art 10.2, Annex IX ESR</text>
  </threadedComment>
  <threadedComment ref="G21" dT="2022-10-20T15:21:17.97" personId="{0827E87D-6679-4EE2-840B-C436DF0AD91E}" id="{225464A0-B168-4172-BD68-5C650D23B77F}">
    <text>(2005 ESR BY - 2030 ESR target)/ 2005 ESR BY AR4  (in MtCO2e and AR4)</text>
  </threadedComment>
  <threadedComment ref="S40" dT="2022-10-20T15:24:38.09" personId="{0827E87D-6679-4EE2-840B-C436DF0AD91E}" id="{067F34DC-1976-46C0-8E77-BE1395BAA530}">
    <text>Sabine: Malta looks strange, but they get an extra amount following Article 10.2 of 0.7 Mt from ETS adjustments  - which is a lot compared to the  "usual" 1.3 Mio AEA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E31"/>
  <sheetViews>
    <sheetView workbookViewId="0">
      <selection activeCell="C1" sqref="C1"/>
    </sheetView>
  </sheetViews>
  <sheetFormatPr defaultColWidth="8.7265625" defaultRowHeight="12" x14ac:dyDescent="0.35"/>
  <cols>
    <col min="1" max="1" width="9" style="26" bestFit="1" customWidth="1"/>
    <col min="2" max="2" width="9.453125" style="26" bestFit="1" customWidth="1"/>
    <col min="3" max="3" width="15.7265625" style="26" bestFit="1" customWidth="1"/>
    <col min="4" max="4" width="8.54296875" style="26" bestFit="1" customWidth="1"/>
    <col min="5" max="5" width="18.54296875" style="26" bestFit="1" customWidth="1"/>
    <col min="6" max="16384" width="8.7265625" style="26"/>
  </cols>
  <sheetData>
    <row r="1" spans="1:5" s="25" customFormat="1" x14ac:dyDescent="0.35">
      <c r="A1" s="25" t="s">
        <v>65</v>
      </c>
      <c r="B1" s="27" t="s">
        <v>59</v>
      </c>
      <c r="C1" s="27" t="s">
        <v>66</v>
      </c>
      <c r="D1" s="27" t="s">
        <v>68</v>
      </c>
      <c r="E1" s="27" t="s">
        <v>67</v>
      </c>
    </row>
    <row r="2" spans="1:5" x14ac:dyDescent="0.35">
      <c r="A2" s="26" t="s">
        <v>14</v>
      </c>
      <c r="B2" s="28">
        <v>-14.343044713028688</v>
      </c>
      <c r="C2" s="28">
        <v>-13.82399155217969</v>
      </c>
      <c r="D2" s="28">
        <v>-35.999999578888151</v>
      </c>
      <c r="E2" s="28">
        <v>-48.000000463376637</v>
      </c>
    </row>
    <row r="3" spans="1:5" x14ac:dyDescent="0.35">
      <c r="A3" s="26" t="s">
        <v>15</v>
      </c>
      <c r="B3" s="28">
        <v>-14.50997467353486</v>
      </c>
      <c r="C3" s="28">
        <v>-13.887036423530366</v>
      </c>
      <c r="D3" s="28">
        <v>-34.999999816189067</v>
      </c>
      <c r="E3" s="28">
        <v>-46.999999931090464</v>
      </c>
    </row>
    <row r="4" spans="1:5" x14ac:dyDescent="0.35">
      <c r="A4" s="26" t="s">
        <v>16</v>
      </c>
      <c r="B4" s="28">
        <v>11.102140811026098</v>
      </c>
      <c r="C4" s="28">
        <v>24.071998112989252</v>
      </c>
      <c r="D4" s="28">
        <v>0</v>
      </c>
      <c r="E4" s="28">
        <v>-9.9999993327307859</v>
      </c>
    </row>
    <row r="5" spans="1:5" x14ac:dyDescent="0.35">
      <c r="A5" s="26" t="s">
        <v>17</v>
      </c>
      <c r="B5" s="28">
        <v>-8.8777496302596006</v>
      </c>
      <c r="C5" s="28">
        <v>-1.9020101008685544</v>
      </c>
      <c r="D5" s="28">
        <v>-6.9616154173676099</v>
      </c>
      <c r="E5" s="28">
        <v>-16.700001800078056</v>
      </c>
    </row>
    <row r="6" spans="1:5" x14ac:dyDescent="0.35">
      <c r="A6" s="26" t="s">
        <v>18</v>
      </c>
      <c r="B6" s="28">
        <v>9.2386741348794139</v>
      </c>
      <c r="C6" s="28">
        <v>-4.2825534574543207</v>
      </c>
      <c r="D6" s="28">
        <v>-24.000011249587789</v>
      </c>
      <c r="E6" s="28">
        <v>-32.000006642593583</v>
      </c>
    </row>
    <row r="7" spans="1:5" x14ac:dyDescent="0.35">
      <c r="A7" s="26" t="s">
        <v>19</v>
      </c>
      <c r="B7" s="28">
        <v>-3.297220630924643</v>
      </c>
      <c r="C7" s="28">
        <v>-4.6846933271629387</v>
      </c>
      <c r="D7" s="28">
        <v>-14.00000107749837</v>
      </c>
      <c r="E7" s="28">
        <v>-25.999999969122676</v>
      </c>
    </row>
    <row r="8" spans="1:5" x14ac:dyDescent="0.35">
      <c r="A8" s="26" t="s">
        <v>20</v>
      </c>
      <c r="B8" s="28">
        <v>-26.709264614916091</v>
      </c>
      <c r="C8" s="28">
        <v>-20.891574781577443</v>
      </c>
      <c r="D8" s="28">
        <v>-39.000000718389217</v>
      </c>
      <c r="E8" s="28">
        <v>-50</v>
      </c>
    </row>
    <row r="9" spans="1:5" x14ac:dyDescent="0.35">
      <c r="A9" s="26" t="s">
        <v>21</v>
      </c>
      <c r="B9" s="28">
        <v>-5.5684460506352361E-2</v>
      </c>
      <c r="C9" s="28">
        <v>1.0632224382206439</v>
      </c>
      <c r="D9" s="28">
        <v>-13.000005164508973</v>
      </c>
      <c r="E9" s="28">
        <v>-24.00000586473384</v>
      </c>
    </row>
    <row r="10" spans="1:5" x14ac:dyDescent="0.35">
      <c r="A10" s="26" t="s">
        <v>22</v>
      </c>
      <c r="B10" s="28">
        <v>-20.72569854001684</v>
      </c>
      <c r="C10" s="28">
        <v>-15.393335879732675</v>
      </c>
      <c r="D10" s="28">
        <v>-39.000001103372725</v>
      </c>
      <c r="E10" s="28">
        <v>-49.999999584870338</v>
      </c>
    </row>
    <row r="11" spans="1:5" x14ac:dyDescent="0.35">
      <c r="A11" s="26" t="s">
        <v>23</v>
      </c>
      <c r="B11" s="28">
        <v>-17.877509612029147</v>
      </c>
      <c r="C11" s="28">
        <v>-16.150391398513669</v>
      </c>
      <c r="D11" s="28">
        <v>-36.989236932662209</v>
      </c>
      <c r="E11" s="28">
        <v>-47.499999892926674</v>
      </c>
    </row>
    <row r="12" spans="1:5" x14ac:dyDescent="0.35">
      <c r="A12" s="26" t="s">
        <v>24</v>
      </c>
      <c r="B12" s="28">
        <v>-15.638835136646403</v>
      </c>
      <c r="C12" s="28">
        <v>-10.838303929063416</v>
      </c>
      <c r="D12" s="28">
        <v>-37.987581413607558</v>
      </c>
      <c r="E12" s="28">
        <v>-49.999999926902198</v>
      </c>
    </row>
    <row r="13" spans="1:5" x14ac:dyDescent="0.35">
      <c r="A13" s="26" t="s">
        <v>25</v>
      </c>
      <c r="B13" s="28">
        <v>-32.039310962972536</v>
      </c>
      <c r="C13" s="28">
        <v>-27.087451770989439</v>
      </c>
      <c r="D13" s="28">
        <v>-16.000000317535015</v>
      </c>
      <c r="E13" s="28">
        <v>-22.700000272519187</v>
      </c>
    </row>
    <row r="14" spans="1:5" x14ac:dyDescent="0.35">
      <c r="A14" s="26" t="s">
        <v>26</v>
      </c>
      <c r="B14" s="28">
        <v>-2.6894938919227176</v>
      </c>
      <c r="C14" s="28">
        <v>4.8498118797455785</v>
      </c>
      <c r="D14" s="28">
        <v>-7.0000007736230687</v>
      </c>
      <c r="E14" s="28">
        <v>-18.699999741191114</v>
      </c>
    </row>
    <row r="15" spans="1:5" x14ac:dyDescent="0.35">
      <c r="A15" s="26" t="s">
        <v>27</v>
      </c>
      <c r="B15" s="28">
        <v>-3.6386120444754679</v>
      </c>
      <c r="C15" s="28">
        <v>-9.065218035095322</v>
      </c>
      <c r="D15" s="28">
        <v>-30.000000629094504</v>
      </c>
      <c r="E15" s="28">
        <v>-42.000000810957133</v>
      </c>
    </row>
    <row r="16" spans="1:5" x14ac:dyDescent="0.35">
      <c r="A16" s="26" t="s">
        <v>28</v>
      </c>
      <c r="B16" s="28">
        <v>-20.1167858066995</v>
      </c>
      <c r="C16" s="28">
        <v>-21.619099863251343</v>
      </c>
      <c r="D16" s="28">
        <v>-32.713654763174375</v>
      </c>
      <c r="E16" s="28">
        <v>-43.70000006160312</v>
      </c>
    </row>
    <row r="17" spans="1:5" x14ac:dyDescent="0.35">
      <c r="A17" s="26" t="s">
        <v>29</v>
      </c>
      <c r="B17" s="28">
        <v>0.94717520054376625</v>
      </c>
      <c r="C17" s="28">
        <v>24.879961441117896</v>
      </c>
      <c r="D17" s="28">
        <v>-5.9999951150334034</v>
      </c>
      <c r="E17" s="28">
        <v>-16.999995210712857</v>
      </c>
    </row>
    <row r="18" spans="1:5" x14ac:dyDescent="0.35">
      <c r="A18" s="26" t="s">
        <v>30</v>
      </c>
      <c r="B18" s="28">
        <v>13.715583904909327</v>
      </c>
      <c r="C18" s="28">
        <v>23.750058660059565</v>
      </c>
      <c r="D18" s="28">
        <v>-8.9999987750843591</v>
      </c>
      <c r="E18" s="28">
        <v>-21.000001855089845</v>
      </c>
    </row>
    <row r="19" spans="1:5" x14ac:dyDescent="0.35">
      <c r="A19" s="26" t="s">
        <v>31</v>
      </c>
      <c r="B19" s="28">
        <v>-20.052835550826991</v>
      </c>
      <c r="C19" s="28">
        <v>-16.977600909167339</v>
      </c>
      <c r="D19" s="28">
        <v>-40.000001977029484</v>
      </c>
      <c r="E19" s="28">
        <v>-49.99999504057849</v>
      </c>
    </row>
    <row r="20" spans="1:5" x14ac:dyDescent="0.35">
      <c r="A20" s="26" t="s">
        <v>32</v>
      </c>
      <c r="B20" s="28">
        <v>30.35954002698476</v>
      </c>
      <c r="C20" s="29">
        <v>106.22697703211375</v>
      </c>
      <c r="D20" s="28">
        <v>-18.999981383518143</v>
      </c>
      <c r="E20" s="28">
        <v>-18.999958159746082</v>
      </c>
    </row>
    <row r="21" spans="1:5" x14ac:dyDescent="0.35">
      <c r="A21" s="26" t="s">
        <v>33</v>
      </c>
      <c r="B21" s="28">
        <v>-26.95769865227242</v>
      </c>
      <c r="C21" s="28">
        <v>-22.626962944832194</v>
      </c>
      <c r="D21" s="28">
        <v>-36.000000093667936</v>
      </c>
      <c r="E21" s="28">
        <v>-48.000000111863585</v>
      </c>
    </row>
    <row r="22" spans="1:5" x14ac:dyDescent="0.35">
      <c r="A22" s="26" t="s">
        <v>34</v>
      </c>
      <c r="B22" s="28">
        <v>11.280447858719509</v>
      </c>
      <c r="C22" s="28">
        <v>11.605464082941477</v>
      </c>
      <c r="D22" s="28">
        <v>-7.0000001506710721</v>
      </c>
      <c r="E22" s="28">
        <v>-17.700000111643426</v>
      </c>
    </row>
    <row r="23" spans="1:5" x14ac:dyDescent="0.35">
      <c r="A23" s="26" t="s">
        <v>35</v>
      </c>
      <c r="B23" s="28">
        <v>-15.186913332091173</v>
      </c>
      <c r="C23" s="28">
        <v>-11.447790283287103</v>
      </c>
      <c r="D23" s="28">
        <v>-16.892185260877739</v>
      </c>
      <c r="E23" s="28">
        <v>-28.700000455391478</v>
      </c>
    </row>
    <row r="24" spans="1:5" x14ac:dyDescent="0.35">
      <c r="A24" s="26" t="s">
        <v>36</v>
      </c>
      <c r="B24" s="28">
        <v>9.1509723879151412</v>
      </c>
      <c r="C24" s="28">
        <v>14.201216655526336</v>
      </c>
      <c r="D24" s="28">
        <v>-1.9999999488724836</v>
      </c>
      <c r="E24" s="28">
        <v>-12.69999935555127</v>
      </c>
    </row>
    <row r="25" spans="1:5" x14ac:dyDescent="0.35">
      <c r="A25" s="26" t="s">
        <v>37</v>
      </c>
      <c r="B25" s="28">
        <v>-12.110042840879345</v>
      </c>
      <c r="C25" s="28">
        <v>7.9474585089210695E-2</v>
      </c>
      <c r="D25" s="28">
        <v>-11.999998098293343</v>
      </c>
      <c r="E25" s="28">
        <v>-22.700001967345969</v>
      </c>
    </row>
    <row r="26" spans="1:5" x14ac:dyDescent="0.35">
      <c r="A26" s="26" t="s">
        <v>38</v>
      </c>
      <c r="B26" s="28">
        <v>-14.625561979111135</v>
      </c>
      <c r="C26" s="28">
        <v>-4.7867134847681081</v>
      </c>
      <c r="D26" s="28">
        <v>-13.964916185169535</v>
      </c>
      <c r="E26" s="28">
        <v>-26.999997178697249</v>
      </c>
    </row>
    <row r="27" spans="1:5" x14ac:dyDescent="0.35">
      <c r="A27" s="26" t="s">
        <v>39</v>
      </c>
      <c r="B27" s="28">
        <v>-18.684524802562802</v>
      </c>
      <c r="C27" s="28">
        <v>-17.564063046383811</v>
      </c>
      <c r="D27" s="28">
        <v>-25.590434651918343</v>
      </c>
      <c r="E27" s="28">
        <v>-37.700000066040509</v>
      </c>
    </row>
    <row r="28" spans="1:5" x14ac:dyDescent="0.35">
      <c r="A28" s="26" t="s">
        <v>40</v>
      </c>
      <c r="B28" s="28">
        <v>-31.880962837459641</v>
      </c>
      <c r="C28" s="28">
        <v>-27.466855402819014</v>
      </c>
      <c r="D28" s="28">
        <v>-39.999999999999993</v>
      </c>
      <c r="E28" s="28">
        <v>-49.999999781008633</v>
      </c>
    </row>
    <row r="29" spans="1:5" x14ac:dyDescent="0.35">
      <c r="B29" s="28"/>
      <c r="C29" s="28"/>
      <c r="D29" s="28"/>
      <c r="E29" s="28"/>
    </row>
    <row r="30" spans="1:5" x14ac:dyDescent="0.35">
      <c r="A30" s="26" t="s">
        <v>54</v>
      </c>
      <c r="B30" s="28">
        <v>-9.0808338419286549</v>
      </c>
      <c r="C30" s="28">
        <v>-6.9699796719079181</v>
      </c>
      <c r="D30" s="28">
        <v>-28.999999999999996</v>
      </c>
      <c r="E30" s="28">
        <v>0</v>
      </c>
    </row>
    <row r="31" spans="1:5" x14ac:dyDescent="0.35">
      <c r="A31" s="26" t="s">
        <v>55</v>
      </c>
      <c r="B31" s="28">
        <v>-8.0751753360467013</v>
      </c>
      <c r="C31" s="28">
        <v>-12.796349447036203</v>
      </c>
      <c r="D31" s="28">
        <v>-40</v>
      </c>
      <c r="E31" s="2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3"/>
  <sheetViews>
    <sheetView tabSelected="1" topLeftCell="A14" zoomScale="60" zoomScaleNormal="60" workbookViewId="0">
      <selection activeCell="C31" sqref="C31"/>
    </sheetView>
  </sheetViews>
  <sheetFormatPr defaultColWidth="11.54296875" defaultRowHeight="14.5" x14ac:dyDescent="0.35"/>
  <cols>
    <col min="1" max="1" width="34.26953125" customWidth="1"/>
    <col min="2" max="2" width="22.81640625" customWidth="1"/>
    <col min="3" max="3" width="20.54296875" customWidth="1"/>
    <col min="4" max="4" width="23.26953125" customWidth="1"/>
    <col min="5" max="5" width="27.26953125" customWidth="1"/>
    <col min="6" max="6" width="15.54296875" customWidth="1"/>
    <col min="7" max="7" width="17.453125" customWidth="1"/>
    <col min="8" max="8" width="12.81640625" customWidth="1"/>
    <col min="9" max="9" width="13.81640625" customWidth="1"/>
    <col min="10" max="10" width="12.453125" customWidth="1"/>
    <col min="11" max="11" width="13.54296875" customWidth="1"/>
    <col min="12" max="12" width="20.54296875" customWidth="1"/>
    <col min="13" max="19" width="8.453125" customWidth="1"/>
    <col min="20" max="20" width="13.1796875" customWidth="1"/>
    <col min="21" max="21" width="11.81640625" customWidth="1"/>
    <col min="22" max="30" width="8.453125" customWidth="1"/>
    <col min="31" max="31" width="14.26953125" customWidth="1"/>
  </cols>
  <sheetData>
    <row r="1" spans="1:18" ht="1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1"/>
    </row>
    <row r="2" spans="1:18" x14ac:dyDescent="0.3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18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5">
      <c r="A8" s="2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5">
      <c r="A9" s="3" t="s">
        <v>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.5" x14ac:dyDescent="0.35">
      <c r="A11" s="2" t="s">
        <v>4</v>
      </c>
      <c r="B11" s="36" t="s">
        <v>63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8"/>
    </row>
    <row r="12" spans="1:18" x14ac:dyDescent="0.35">
      <c r="A12" s="2" t="s">
        <v>5</v>
      </c>
      <c r="B12" s="39" t="s">
        <v>62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1"/>
    </row>
    <row r="13" spans="1:18" x14ac:dyDescent="0.35">
      <c r="A13" s="2" t="s">
        <v>6</v>
      </c>
      <c r="B13" s="42" t="s">
        <v>47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8" x14ac:dyDescent="0.35">
      <c r="A14" s="2" t="s">
        <v>7</v>
      </c>
      <c r="B14" s="42" t="s">
        <v>11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 x14ac:dyDescent="0.35">
      <c r="A15" s="43" t="s">
        <v>8</v>
      </c>
      <c r="B15" s="44" t="s">
        <v>41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6"/>
    </row>
    <row r="16" spans="1:18" x14ac:dyDescent="0.35">
      <c r="A16" s="43"/>
      <c r="B16" s="47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9"/>
    </row>
    <row r="17" spans="1:22" x14ac:dyDescent="0.35">
      <c r="A17" s="4" t="s">
        <v>9</v>
      </c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3"/>
    </row>
    <row r="18" spans="1:22" x14ac:dyDescent="0.35">
      <c r="A18" s="4" t="s">
        <v>10</v>
      </c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3"/>
    </row>
    <row r="20" spans="1:22" x14ac:dyDescent="0.35">
      <c r="B20" s="19" t="s">
        <v>56</v>
      </c>
      <c r="C20" s="30" t="s">
        <v>57</v>
      </c>
      <c r="D20" s="30"/>
      <c r="E20" s="30"/>
      <c r="F20" s="30"/>
      <c r="G20" s="30"/>
    </row>
    <row r="21" spans="1:22" s="14" customFormat="1" ht="72.5" x14ac:dyDescent="0.35">
      <c r="A21" s="12"/>
      <c r="B21" s="12" t="s">
        <v>12</v>
      </c>
      <c r="C21" s="12" t="s">
        <v>43</v>
      </c>
      <c r="D21" s="12" t="s">
        <v>58</v>
      </c>
      <c r="E21" s="13" t="s">
        <v>59</v>
      </c>
      <c r="F21" s="13" t="s">
        <v>60</v>
      </c>
      <c r="G21" s="13" t="s">
        <v>64</v>
      </c>
      <c r="H21" s="12" t="s">
        <v>51</v>
      </c>
      <c r="I21" s="15" t="s">
        <v>48</v>
      </c>
      <c r="J21" s="14" t="s">
        <v>53</v>
      </c>
      <c r="K21" s="14" t="s">
        <v>52</v>
      </c>
      <c r="L21" s="15" t="s">
        <v>61</v>
      </c>
      <c r="M21" s="14" t="s">
        <v>13</v>
      </c>
      <c r="O21" s="14" t="s">
        <v>44</v>
      </c>
      <c r="Q21" s="14" t="s">
        <v>45</v>
      </c>
      <c r="S21" s="14" t="s">
        <v>46</v>
      </c>
      <c r="U21" s="14" t="s">
        <v>49</v>
      </c>
      <c r="V21" s="14" t="s">
        <v>50</v>
      </c>
    </row>
    <row r="22" spans="1:22" x14ac:dyDescent="0.35">
      <c r="A22" s="7" t="s">
        <v>14</v>
      </c>
      <c r="B22" s="8">
        <v>-0.14972315737508679</v>
      </c>
      <c r="C22" s="8">
        <f>'[4]IF-Basics'!$AB10</f>
        <v>-0.16</v>
      </c>
      <c r="D22" s="23">
        <f>(O22-L22)/L22</f>
        <v>-0.2721547820120595</v>
      </c>
      <c r="E22" s="9">
        <f>(Q22-L22)/L22</f>
        <v>-0.14343044713028688</v>
      </c>
      <c r="F22" s="9">
        <f>(S22-L22)/L22</f>
        <v>-0.1382399155217969</v>
      </c>
      <c r="G22" s="22">
        <v>-0.35999999578888148</v>
      </c>
      <c r="H22" s="5">
        <f>E22-F22</f>
        <v>-5.1905316084899789E-3</v>
      </c>
      <c r="I22" s="22">
        <v>-0.48000000463376635</v>
      </c>
      <c r="J22" s="16">
        <f>D22-G22</f>
        <v>8.7845213776821973E-2</v>
      </c>
      <c r="K22" s="17">
        <f>E22-G22</f>
        <v>0.2165695486585946</v>
      </c>
      <c r="L22" s="21">
        <v>56.472419733999999</v>
      </c>
      <c r="M22" s="6">
        <v>56.845373380952367</v>
      </c>
      <c r="N22" s="6"/>
      <c r="O22" s="6">
        <f>'[4]IF-MS projections WAM'!AU361</f>
        <v>41.1031806515997</v>
      </c>
      <c r="P22" s="6"/>
      <c r="Q22" s="6">
        <f>'[4]C-ESD'!AL10</f>
        <v>48.372555321023142</v>
      </c>
      <c r="R22" s="6"/>
      <c r="S22" s="6">
        <f>'[4]IF-ESD annual targets AR4'!AL10</f>
        <v>48.665677200660383</v>
      </c>
    </row>
    <row r="23" spans="1:22" x14ac:dyDescent="0.35">
      <c r="A23" s="7" t="s">
        <v>15</v>
      </c>
      <c r="B23" s="8">
        <v>-0.13239849595650044</v>
      </c>
      <c r="C23" s="8">
        <f>'[4]IF-Basics'!$AB11</f>
        <v>-0.15</v>
      </c>
      <c r="D23" s="23">
        <f t="shared" ref="D23:D48" si="0">(O23-L23)/L23</f>
        <v>-0.37526515204265221</v>
      </c>
      <c r="E23" s="9">
        <f t="shared" ref="E23:E48" si="1">(Q23-L23)/L23</f>
        <v>-0.14509974673534859</v>
      </c>
      <c r="F23" s="9">
        <f t="shared" ref="F23:F48" si="2">(S23-L23)/L23</f>
        <v>-0.13887036423530366</v>
      </c>
      <c r="G23" s="22">
        <v>-0.34999999816189065</v>
      </c>
      <c r="H23" s="5">
        <f t="shared" ref="H23:H48" si="3">E23-F23</f>
        <v>-6.2293825000449277E-3</v>
      </c>
      <c r="I23" s="22">
        <v>-0.46999999931090464</v>
      </c>
      <c r="J23" s="17">
        <f t="shared" ref="J23:J48" si="4">D23-G23</f>
        <v>-2.5265153880761559E-2</v>
      </c>
      <c r="K23" s="17">
        <f t="shared" ref="K23:K48" si="5">E23-G23</f>
        <v>0.20490025142654206</v>
      </c>
      <c r="L23" s="21">
        <v>81.316743290500014</v>
      </c>
      <c r="M23" s="6">
        <v>80.291302235294097</v>
      </c>
      <c r="N23" s="6"/>
      <c r="O23" s="6">
        <f>'[4]IF-MS projections WAM'!AU362</f>
        <v>50.801403255977206</v>
      </c>
      <c r="P23" s="6"/>
      <c r="Q23" s="6">
        <f>'[4]C-ESD'!AL11</f>
        <v>69.517704433705106</v>
      </c>
      <c r="R23" s="6"/>
      <c r="S23" s="6">
        <f>'[4]IF-ESD annual targets AR4'!AL11</f>
        <v>70.024257531319591</v>
      </c>
    </row>
    <row r="24" spans="1:22" x14ac:dyDescent="0.35">
      <c r="A24" s="7" t="s">
        <v>16</v>
      </c>
      <c r="B24" s="8">
        <v>0.18999702735317991</v>
      </c>
      <c r="C24" s="8">
        <f>'[4]IF-Basics'!$AB12</f>
        <v>0.2</v>
      </c>
      <c r="D24" s="23">
        <f t="shared" si="0"/>
        <v>6.0437015876231702E-2</v>
      </c>
      <c r="E24" s="9">
        <f t="shared" si="1"/>
        <v>0.11102140811026098</v>
      </c>
      <c r="F24" s="9">
        <f t="shared" si="2"/>
        <v>0.24071998112989251</v>
      </c>
      <c r="G24" s="22">
        <v>0</v>
      </c>
      <c r="H24" s="5">
        <f t="shared" si="3"/>
        <v>-0.12969857301963153</v>
      </c>
      <c r="I24" s="22">
        <v>-9.9999993327307857E-2</v>
      </c>
      <c r="J24" s="16">
        <f t="shared" si="4"/>
        <v>6.0437015876231702E-2</v>
      </c>
      <c r="K24" s="17">
        <f t="shared" si="5"/>
        <v>0.11102140811026098</v>
      </c>
      <c r="L24" s="21">
        <v>21.852282060207166</v>
      </c>
      <c r="M24" s="6">
        <v>22.119354999999995</v>
      </c>
      <c r="N24" s="6"/>
      <c r="O24" s="6">
        <f>'[4]IF-MS projections WAM'!AU363</f>
        <v>23.1729687780118</v>
      </c>
      <c r="P24" s="6"/>
      <c r="Q24" s="6">
        <f>'[4]C-ESD'!AL12</f>
        <v>24.278353184953961</v>
      </c>
      <c r="R24" s="6"/>
      <c r="S24" s="6">
        <f>'[4]IF-ESD annual targets AR4'!AL12</f>
        <v>27.112562985385324</v>
      </c>
    </row>
    <row r="25" spans="1:22" x14ac:dyDescent="0.35">
      <c r="A25" s="7" t="s">
        <v>17</v>
      </c>
      <c r="B25" s="8">
        <v>9.7800635809922154E-2</v>
      </c>
      <c r="C25" s="8">
        <f>'[4]IF-Basics'!$AB13</f>
        <v>0.11</v>
      </c>
      <c r="D25" s="23">
        <f t="shared" si="0"/>
        <v>-0.1930298093474915</v>
      </c>
      <c r="E25" s="9">
        <f t="shared" si="1"/>
        <v>-8.8777496302596001E-2</v>
      </c>
      <c r="F25" s="9">
        <f t="shared" si="2"/>
        <v>-1.9020101008685543E-2</v>
      </c>
      <c r="G25" s="22">
        <v>-6.9616154173676101E-2</v>
      </c>
      <c r="H25" s="5">
        <f t="shared" si="3"/>
        <v>-6.9757395293910451E-2</v>
      </c>
      <c r="I25" s="22">
        <v>-0.16700001800078054</v>
      </c>
      <c r="J25" s="17">
        <f t="shared" si="4"/>
        <v>-0.1234136551738154</v>
      </c>
      <c r="K25" s="18">
        <f t="shared" si="5"/>
        <v>-1.91613421289199E-2</v>
      </c>
      <c r="L25" s="21">
        <v>17.81475428652999</v>
      </c>
      <c r="M25" s="6">
        <v>17.403553270270272</v>
      </c>
      <c r="N25" s="6"/>
      <c r="O25" s="6">
        <f>'[4]IF-MS projections WAM'!AU364</f>
        <v>14.375975663028699</v>
      </c>
      <c r="P25" s="6"/>
      <c r="Q25" s="6">
        <f>'[4]C-ESD'!AL13</f>
        <v>16.233205003725917</v>
      </c>
      <c r="R25" s="6"/>
      <c r="S25" s="6">
        <f>'[4]IF-ESD annual targets AR4'!AL13</f>
        <v>17.475915860555276</v>
      </c>
    </row>
    <row r="26" spans="1:22" x14ac:dyDescent="0.35">
      <c r="A26" s="7" t="s">
        <v>18</v>
      </c>
      <c r="B26" s="8">
        <v>-3.2364456009505549E-2</v>
      </c>
      <c r="C26" s="8">
        <f>'[4]IF-Basics'!$AB14</f>
        <v>-0.05</v>
      </c>
      <c r="D26" s="23">
        <f t="shared" si="0"/>
        <v>-0.17278597166702039</v>
      </c>
      <c r="E26" s="9">
        <f t="shared" si="1"/>
        <v>9.2386741348794141E-2</v>
      </c>
      <c r="F26" s="9">
        <f t="shared" si="2"/>
        <v>-4.2825534574543203E-2</v>
      </c>
      <c r="G26" s="22">
        <v>-0.24000011249587791</v>
      </c>
      <c r="H26" s="16">
        <f>E26-F26</f>
        <v>0.13521227592333734</v>
      </c>
      <c r="I26" s="22">
        <v>-0.32000006642593581</v>
      </c>
      <c r="J26" s="16">
        <f t="shared" si="4"/>
        <v>6.7214140828857516E-2</v>
      </c>
      <c r="K26" s="17">
        <f t="shared" si="5"/>
        <v>0.33238685384467204</v>
      </c>
      <c r="L26" s="21">
        <v>4.2152209999999997</v>
      </c>
      <c r="M26" s="6">
        <v>4.184470000000001</v>
      </c>
      <c r="N26" s="6"/>
      <c r="O26" s="6">
        <f>'[4]IF-MS projections WAM'!AU365</f>
        <v>3.4868899437237704</v>
      </c>
      <c r="P26" s="6"/>
      <c r="Q26" s="6">
        <f>'[4]C-ESD'!AL14</f>
        <v>4.604651532255005</v>
      </c>
      <c r="R26" s="6"/>
      <c r="S26" s="6">
        <f>'[4]IF-ESD annual targets AR4'!AL14</f>
        <v>4.0347019073251591</v>
      </c>
    </row>
    <row r="27" spans="1:22" x14ac:dyDescent="0.35">
      <c r="A27" s="7" t="s">
        <v>19</v>
      </c>
      <c r="B27" s="8">
        <v>7.9228709411347742E-2</v>
      </c>
      <c r="C27" s="8">
        <f>'[4]IF-Basics'!$AB15</f>
        <v>0.09</v>
      </c>
      <c r="D27" s="23">
        <f t="shared" si="0"/>
        <v>-0.37097403194527917</v>
      </c>
      <c r="E27" s="9">
        <f t="shared" si="1"/>
        <v>-3.2972206309246431E-2</v>
      </c>
      <c r="F27" s="9">
        <f t="shared" si="2"/>
        <v>-4.6846933271629386E-2</v>
      </c>
      <c r="G27" s="22">
        <v>-0.1400000107749837</v>
      </c>
      <c r="H27" s="16">
        <f t="shared" si="3"/>
        <v>1.3874726962382955E-2</v>
      </c>
      <c r="I27" s="22">
        <v>-0.25999999969122678</v>
      </c>
      <c r="J27" s="17">
        <f t="shared" si="4"/>
        <v>-0.23097402117029547</v>
      </c>
      <c r="K27" s="17">
        <f t="shared" si="5"/>
        <v>0.10702780446573726</v>
      </c>
      <c r="L27" s="21">
        <v>63.891559432799994</v>
      </c>
      <c r="M27" s="6">
        <v>61.655637972477081</v>
      </c>
      <c r="N27" s="6"/>
      <c r="O27" s="6">
        <f>'[4]IF-MS projections WAM'!AU366</f>
        <v>40.189450022742747</v>
      </c>
      <c r="P27" s="6"/>
      <c r="Q27" s="6">
        <f>'[4]C-ESD'!AL15</f>
        <v>61.784913753762233</v>
      </c>
      <c r="R27" s="6"/>
      <c r="S27" s="6">
        <f>'[4]IF-ESD annual targets AR4'!AL15</f>
        <v>60.89843581143127</v>
      </c>
    </row>
    <row r="28" spans="1:22" x14ac:dyDescent="0.35">
      <c r="A28" s="7" t="s">
        <v>20</v>
      </c>
      <c r="B28" s="8">
        <v>-0.17743950101360428</v>
      </c>
      <c r="C28" s="8">
        <f>'[4]IF-Basics'!$AB16</f>
        <v>-0.2</v>
      </c>
      <c r="D28" s="23">
        <f t="shared" si="0"/>
        <v>-0.36536930877136348</v>
      </c>
      <c r="E28" s="9">
        <f t="shared" si="1"/>
        <v>-0.26709264614916089</v>
      </c>
      <c r="F28" s="9">
        <f t="shared" si="2"/>
        <v>-0.20891574781577443</v>
      </c>
      <c r="G28" s="22">
        <v>-0.39000000718389216</v>
      </c>
      <c r="H28" s="5">
        <f t="shared" si="3"/>
        <v>-5.8176898333386462E-2</v>
      </c>
      <c r="I28" s="22">
        <v>-0.5</v>
      </c>
      <c r="J28" s="16">
        <f t="shared" si="4"/>
        <v>2.4630698412528684E-2</v>
      </c>
      <c r="K28" s="17">
        <f t="shared" si="5"/>
        <v>0.12290736103473127</v>
      </c>
      <c r="L28" s="21">
        <v>40.076734000000002</v>
      </c>
      <c r="M28" s="6">
        <v>40.078810000000018</v>
      </c>
      <c r="N28" s="6"/>
      <c r="O28" s="6">
        <f>'[4]IF-MS projections WAM'!AU367</f>
        <v>25.433925400606199</v>
      </c>
      <c r="P28" s="6"/>
      <c r="Q28" s="6">
        <f>'[4]C-ESD'!AL16</f>
        <v>29.372533066923957</v>
      </c>
      <c r="R28" s="6"/>
      <c r="S28" s="6">
        <f>'[4]IF-ESD annual targets AR4'!AL16</f>
        <v>31.704073146376128</v>
      </c>
    </row>
    <row r="29" spans="1:22" x14ac:dyDescent="0.35">
      <c r="A29" s="7" t="s">
        <v>21</v>
      </c>
      <c r="B29" s="8">
        <v>0.10417977472250062</v>
      </c>
      <c r="C29" s="8">
        <f>'[4]IF-Basics'!$AB17</f>
        <v>0.11</v>
      </c>
      <c r="D29" s="23">
        <f t="shared" si="0"/>
        <v>-0.13909296148984138</v>
      </c>
      <c r="E29" s="9">
        <f t="shared" si="1"/>
        <v>-5.5684460506352361E-4</v>
      </c>
      <c r="F29" s="9">
        <f t="shared" si="2"/>
        <v>1.0632224382206439E-2</v>
      </c>
      <c r="G29" s="22">
        <v>-0.13000005164508974</v>
      </c>
      <c r="H29" s="5">
        <f t="shared" si="3"/>
        <v>-1.1189068987269964E-2</v>
      </c>
      <c r="I29" s="22">
        <v>-0.24000005864733839</v>
      </c>
      <c r="J29" s="17">
        <f t="shared" si="4"/>
        <v>-9.0929098447516399E-3</v>
      </c>
      <c r="K29" s="17">
        <f t="shared" si="5"/>
        <v>0.12944320704002621</v>
      </c>
      <c r="L29" s="21">
        <v>6.1383860000000015</v>
      </c>
      <c r="M29" s="6">
        <v>5.4267749999999984</v>
      </c>
      <c r="N29" s="6"/>
      <c r="O29" s="6">
        <f>'[4]IF-MS projections WAM'!AU368</f>
        <v>5.2845797124922198</v>
      </c>
      <c r="P29" s="6"/>
      <c r="Q29" s="6">
        <f>'[4]C-ESD'!AL17</f>
        <v>6.134967872872104</v>
      </c>
      <c r="R29" s="6"/>
      <c r="S29" s="6">
        <f>'[4]IF-ESD annual targets AR4'!AL17</f>
        <v>6.2036506972965961</v>
      </c>
    </row>
    <row r="30" spans="1:22" x14ac:dyDescent="0.35">
      <c r="A30" s="7" t="s">
        <v>22</v>
      </c>
      <c r="B30" s="8">
        <v>-0.14366348849200605</v>
      </c>
      <c r="C30" s="8">
        <f>'[4]IF-Basics'!$AB18</f>
        <v>-0.16</v>
      </c>
      <c r="D30" s="23">
        <f t="shared" si="0"/>
        <v>-0.33786059350036135</v>
      </c>
      <c r="E30" s="9">
        <f t="shared" si="1"/>
        <v>-0.2072569854001684</v>
      </c>
      <c r="F30" s="9">
        <f t="shared" si="2"/>
        <v>-0.15393335879732675</v>
      </c>
      <c r="G30" s="22">
        <v>-0.39000001103372722</v>
      </c>
      <c r="H30" s="5">
        <f t="shared" si="3"/>
        <v>-5.3323626602841651E-2</v>
      </c>
      <c r="I30" s="22">
        <v>-0.49999999584870336</v>
      </c>
      <c r="J30" s="16">
        <f t="shared" si="4"/>
        <v>5.2139417533365873E-2</v>
      </c>
      <c r="K30" s="17">
        <f t="shared" si="5"/>
        <v>0.18274302563355882</v>
      </c>
      <c r="L30" s="21">
        <v>34.302949715196561</v>
      </c>
      <c r="M30" s="6">
        <v>33.944681619047607</v>
      </c>
      <c r="N30" s="6"/>
      <c r="O30" s="6">
        <f>'[4]IF-MS projections WAM'!AU369</f>
        <v>22.7133347656072</v>
      </c>
      <c r="P30" s="6"/>
      <c r="Q30" s="6">
        <f>'[4]C-ESD'!AL18</f>
        <v>27.193423766891357</v>
      </c>
      <c r="R30" s="6"/>
      <c r="S30" s="6">
        <f>'[4]IF-ESD annual targets AR4'!AL18</f>
        <v>29.022581448880551</v>
      </c>
    </row>
    <row r="31" spans="1:22" x14ac:dyDescent="0.35">
      <c r="A31" s="7" t="s">
        <v>23</v>
      </c>
      <c r="B31" s="8">
        <v>-0.12685294106366107</v>
      </c>
      <c r="C31" s="8">
        <f>'[4]IF-Basics'!$AB19</f>
        <v>-0.14000000000000001</v>
      </c>
      <c r="D31" s="23">
        <f t="shared" si="0"/>
        <v>-0.30828010932487726</v>
      </c>
      <c r="E31" s="9">
        <f t="shared" si="1"/>
        <v>-0.17877509612029147</v>
      </c>
      <c r="F31" s="9">
        <f t="shared" si="2"/>
        <v>-0.16150391398513669</v>
      </c>
      <c r="G31" s="22">
        <v>-0.36989236932662206</v>
      </c>
      <c r="H31" s="5">
        <f t="shared" si="3"/>
        <v>-1.7271182135154772E-2</v>
      </c>
      <c r="I31" s="22">
        <v>-0.47499999892926675</v>
      </c>
      <c r="J31" s="16">
        <f t="shared" si="4"/>
        <v>6.1612260001744801E-2</v>
      </c>
      <c r="K31" s="17">
        <f t="shared" si="5"/>
        <v>0.1911172732063306</v>
      </c>
      <c r="L31" s="21">
        <v>398.75506204388512</v>
      </c>
      <c r="M31" s="6">
        <v>398.22683172093031</v>
      </c>
      <c r="N31" s="6"/>
      <c r="O31" s="6">
        <f>'[4]IF-MS projections WAM'!AU370</f>
        <v>275.82680792314801</v>
      </c>
      <c r="P31" s="6"/>
      <c r="Q31" s="6">
        <f>'[4]C-ESD'!AL19</f>
        <v>327.46758749853677</v>
      </c>
      <c r="R31" s="6"/>
      <c r="S31" s="6">
        <f>'[4]IF-ESD annual targets AR4'!AL19</f>
        <v>334.35455880241165</v>
      </c>
    </row>
    <row r="32" spans="1:22" x14ac:dyDescent="0.35">
      <c r="A32" s="7" t="s">
        <v>24</v>
      </c>
      <c r="B32" s="8">
        <v>-0.12504251672005451</v>
      </c>
      <c r="C32" s="8">
        <f>'[4]IF-Basics'!$AB20</f>
        <v>-0.14000000000000001</v>
      </c>
      <c r="D32" s="23">
        <f t="shared" si="0"/>
        <v>-0.29432060019429129</v>
      </c>
      <c r="E32" s="9">
        <f t="shared" si="1"/>
        <v>-0.15638835136646403</v>
      </c>
      <c r="F32" s="9">
        <f t="shared" si="2"/>
        <v>-0.10838303929063416</v>
      </c>
      <c r="G32" s="22">
        <v>-0.37987581413607557</v>
      </c>
      <c r="H32" s="5">
        <f t="shared" si="3"/>
        <v>-4.8005312075829878E-2</v>
      </c>
      <c r="I32" s="22">
        <v>-0.499999999269022</v>
      </c>
      <c r="J32" s="16">
        <f t="shared" si="4"/>
        <v>8.5555213941784281E-2</v>
      </c>
      <c r="K32" s="17">
        <f t="shared" si="5"/>
        <v>0.22348746276961154</v>
      </c>
      <c r="L32" s="21">
        <v>480.84139929703105</v>
      </c>
      <c r="M32" s="6">
        <v>477.80088430232547</v>
      </c>
      <c r="N32" s="6"/>
      <c r="O32" s="6">
        <f>'[4]IF-MS projections WAM'!AU371</f>
        <v>339.31987005766598</v>
      </c>
      <c r="P32" s="6"/>
      <c r="Q32" s="6">
        <f>'[4]C-ESD'!AL20</f>
        <v>405.64340559222472</v>
      </c>
      <c r="R32" s="6"/>
      <c r="S32" s="6">
        <f>'[4]IF-ESD annual targets AR4'!AL20</f>
        <v>428.72634702445743</v>
      </c>
    </row>
    <row r="33" spans="1:19" x14ac:dyDescent="0.35">
      <c r="A33" s="7" t="s">
        <v>25</v>
      </c>
      <c r="B33" s="8">
        <v>-4.4891227902269737E-2</v>
      </c>
      <c r="C33" s="8">
        <f>'[4]IF-Basics'!$AB21</f>
        <v>-0.04</v>
      </c>
      <c r="D33" s="23">
        <f t="shared" si="0"/>
        <v>-0.35989790978885566</v>
      </c>
      <c r="E33" s="9">
        <f t="shared" si="1"/>
        <v>-0.32039310962972539</v>
      </c>
      <c r="F33" s="9">
        <f t="shared" si="2"/>
        <v>-0.2708745177098944</v>
      </c>
      <c r="G33" s="22">
        <v>-0.16000000317535015</v>
      </c>
      <c r="H33" s="5">
        <f t="shared" si="3"/>
        <v>-4.951859191983099E-2</v>
      </c>
      <c r="I33" s="22">
        <v>-0.22700000272519189</v>
      </c>
      <c r="J33" s="17">
        <f t="shared" si="4"/>
        <v>-0.19989790661350551</v>
      </c>
      <c r="K33" s="18">
        <f t="shared" si="5"/>
        <v>-0.16039310645437524</v>
      </c>
      <c r="L33" s="21">
        <v>62.799182627606498</v>
      </c>
      <c r="M33" s="6">
        <v>62.55124020833334</v>
      </c>
      <c r="N33" s="6"/>
      <c r="O33" s="6">
        <f>'[4]IF-MS projections WAM'!AU372</f>
        <v>40.197888063482303</v>
      </c>
      <c r="P33" s="6"/>
      <c r="Q33" s="6">
        <f>'[4]C-ESD'!AL21</f>
        <v>42.678757223342622</v>
      </c>
      <c r="R33" s="6"/>
      <c r="S33" s="6">
        <f>'[4]IF-ESD annual targets AR4'!AL21</f>
        <v>45.788484320778011</v>
      </c>
    </row>
    <row r="34" spans="1:19" x14ac:dyDescent="0.35">
      <c r="A34" s="7" t="s">
        <v>26</v>
      </c>
      <c r="B34" s="8">
        <v>8.0800589812591417E-2</v>
      </c>
      <c r="C34" s="8">
        <f>'[4]IF-Basics'!$AB22</f>
        <v>0.1</v>
      </c>
      <c r="D34" s="23">
        <f t="shared" si="0"/>
        <v>-0.21601619859220642</v>
      </c>
      <c r="E34" s="9">
        <f t="shared" si="1"/>
        <v>-2.6894938919227177E-2</v>
      </c>
      <c r="F34" s="9">
        <f t="shared" si="2"/>
        <v>4.8498118797455782E-2</v>
      </c>
      <c r="G34" s="22">
        <v>-7.0000007736230691E-2</v>
      </c>
      <c r="H34" s="5">
        <f t="shared" si="3"/>
        <v>-7.5393057716682962E-2</v>
      </c>
      <c r="I34" s="22">
        <v>-0.18699999741191115</v>
      </c>
      <c r="J34" s="17">
        <f t="shared" si="4"/>
        <v>-0.14601619085597572</v>
      </c>
      <c r="K34" s="17">
        <f t="shared" si="5"/>
        <v>4.3105068817003517E-2</v>
      </c>
      <c r="L34" s="21">
        <v>47.348015839433124</v>
      </c>
      <c r="M34" s="6">
        <v>48.027787727272731</v>
      </c>
      <c r="N34" s="6"/>
      <c r="O34" s="6">
        <f>'[4]IF-MS projections WAM'!AU373</f>
        <v>37.120077446915204</v>
      </c>
      <c r="P34" s="6"/>
      <c r="Q34" s="6">
        <f>'[4]C-ESD'!AL22</f>
        <v>46.074593845484969</v>
      </c>
      <c r="R34" s="6"/>
      <c r="S34" s="6">
        <f>'[4]IF-ESD annual targets AR4'!AL22</f>
        <v>49.64430553643777</v>
      </c>
    </row>
    <row r="35" spans="1:19" x14ac:dyDescent="0.35">
      <c r="A35" s="7" t="s">
        <v>27</v>
      </c>
      <c r="B35" s="8">
        <v>-0.17709695461066788</v>
      </c>
      <c r="C35" s="8">
        <f>'[4]IF-Basics'!$AB23</f>
        <v>-0.2</v>
      </c>
      <c r="D35" s="23">
        <f t="shared" si="0"/>
        <v>-0.29819508791507437</v>
      </c>
      <c r="E35" s="9">
        <f t="shared" si="1"/>
        <v>-3.6386120444754678E-2</v>
      </c>
      <c r="F35" s="9">
        <f t="shared" si="2"/>
        <v>-9.0652180350953224E-2</v>
      </c>
      <c r="G35" s="22">
        <v>-0.30000000629094503</v>
      </c>
      <c r="H35" s="16">
        <f t="shared" si="3"/>
        <v>5.4266059906198545E-2</v>
      </c>
      <c r="I35" s="22">
        <v>-0.42000000810957133</v>
      </c>
      <c r="J35" s="16">
        <f t="shared" si="4"/>
        <v>1.8049183758706566E-3</v>
      </c>
      <c r="K35" s="17">
        <f t="shared" si="5"/>
        <v>0.26361388584619033</v>
      </c>
      <c r="L35" s="21">
        <v>46.858211000000011</v>
      </c>
      <c r="M35" s="6">
        <v>47.064153249999997</v>
      </c>
      <c r="N35" s="6"/>
      <c r="O35" s="6">
        <f>'[4]IF-MS projections WAM'!AU374</f>
        <v>32.885322651311903</v>
      </c>
      <c r="P35" s="6"/>
      <c r="Q35" s="6">
        <f>'[4]C-ESD'!AL23</f>
        <v>45.153222490728282</v>
      </c>
      <c r="R35" s="6"/>
      <c r="S35" s="6">
        <f>'[4]IF-ESD annual targets AR4'!AL23</f>
        <v>42.61041200550499</v>
      </c>
    </row>
    <row r="36" spans="1:19" x14ac:dyDescent="0.35">
      <c r="A36" s="7" t="s">
        <v>28</v>
      </c>
      <c r="B36" s="8">
        <v>-0.12277915546634321</v>
      </c>
      <c r="C36" s="8">
        <f>'[4]IF-Basics'!$AB24</f>
        <v>-0.13</v>
      </c>
      <c r="D36" s="23">
        <f t="shared" si="0"/>
        <v>-0.39650946820643657</v>
      </c>
      <c r="E36" s="9">
        <f t="shared" si="1"/>
        <v>-0.201167858066995</v>
      </c>
      <c r="F36" s="9">
        <f t="shared" si="2"/>
        <v>-0.21619099863251343</v>
      </c>
      <c r="G36" s="22">
        <v>-0.32713654763174377</v>
      </c>
      <c r="H36" s="16">
        <f t="shared" si="3"/>
        <v>1.5023140565518428E-2</v>
      </c>
      <c r="I36" s="22">
        <v>-0.43700000061603123</v>
      </c>
      <c r="J36" s="17">
        <f t="shared" si="4"/>
        <v>-6.9372920574692798E-2</v>
      </c>
      <c r="K36" s="17">
        <f t="shared" si="5"/>
        <v>0.12596868956474877</v>
      </c>
      <c r="L36" s="21">
        <v>340.07302346269205</v>
      </c>
      <c r="M36" s="6">
        <v>334.48976859770102</v>
      </c>
      <c r="N36" s="6"/>
      <c r="O36" s="6">
        <f>'[4]IF-MS projections WAM'!AU375</f>
        <v>205.230849778145</v>
      </c>
      <c r="P36" s="6"/>
      <c r="Q36" s="6">
        <f>'[4]C-ESD'!AL24</f>
        <v>271.66126174633536</v>
      </c>
      <c r="R36" s="6"/>
      <c r="S36" s="6">
        <f>'[4]IF-ESD annual targets AR4'!AL24</f>
        <v>266.55229691231449</v>
      </c>
    </row>
    <row r="37" spans="1:19" x14ac:dyDescent="0.35">
      <c r="A37" s="7" t="s">
        <v>29</v>
      </c>
      <c r="B37" s="8">
        <v>0.15975530338374666</v>
      </c>
      <c r="C37" s="8">
        <f>'[4]IF-Basics'!$AB25</f>
        <v>0.17</v>
      </c>
      <c r="D37" s="23">
        <f t="shared" si="0"/>
        <v>-0.15197671039323329</v>
      </c>
      <c r="E37" s="9">
        <f t="shared" si="1"/>
        <v>9.4717520054376624E-3</v>
      </c>
      <c r="F37" s="9">
        <f t="shared" si="2"/>
        <v>0.24879961441117895</v>
      </c>
      <c r="G37" s="22">
        <v>-5.9999951150334033E-2</v>
      </c>
      <c r="H37" s="5">
        <f t="shared" si="3"/>
        <v>-0.2393278624057413</v>
      </c>
      <c r="I37" s="22">
        <v>-0.16999995210712857</v>
      </c>
      <c r="J37" s="17">
        <f t="shared" si="4"/>
        <v>-9.1976759242899261E-2</v>
      </c>
      <c r="K37" s="17">
        <f t="shared" si="5"/>
        <v>6.9471703155771697E-2</v>
      </c>
      <c r="L37" s="21">
        <v>8.5607729999999993</v>
      </c>
      <c r="M37" s="6">
        <v>8.5400244017094025</v>
      </c>
      <c r="N37" s="6"/>
      <c r="O37" s="6">
        <f>'[4]IF-MS projections WAM'!AU376</f>
        <v>7.2597348810367883</v>
      </c>
      <c r="P37" s="6"/>
      <c r="Q37" s="6">
        <f>'[4]C-ESD'!AL25</f>
        <v>8.6418585188308459</v>
      </c>
      <c r="R37" s="6"/>
      <c r="S37" s="6">
        <f>'[4]IF-ESD annual targets AR4'!AL25</f>
        <v>10.690690021461631</v>
      </c>
    </row>
    <row r="38" spans="1:19" x14ac:dyDescent="0.35">
      <c r="A38" s="7" t="s">
        <v>30</v>
      </c>
      <c r="B38" s="8">
        <v>0.12196863214243447</v>
      </c>
      <c r="C38" s="8">
        <f>'[4]IF-Basics'!$AB26</f>
        <v>0.15</v>
      </c>
      <c r="D38" s="23">
        <f t="shared" si="0"/>
        <v>-0.23241367496298826</v>
      </c>
      <c r="E38" s="9">
        <f t="shared" si="1"/>
        <v>0.13715583904909326</v>
      </c>
      <c r="F38" s="9">
        <f t="shared" si="2"/>
        <v>0.23750058660059564</v>
      </c>
      <c r="G38" s="22">
        <v>-8.9999987750843599E-2</v>
      </c>
      <c r="H38" s="5">
        <f t="shared" si="3"/>
        <v>-0.10034474755150238</v>
      </c>
      <c r="I38" s="22">
        <v>-0.21000001855089845</v>
      </c>
      <c r="J38" s="17">
        <f t="shared" si="4"/>
        <v>-0.14241368721214465</v>
      </c>
      <c r="K38" s="17">
        <f t="shared" si="5"/>
        <v>0.22715582679993684</v>
      </c>
      <c r="L38" s="21">
        <v>12.862130681777316</v>
      </c>
      <c r="M38" s="6">
        <v>13.252225217391306</v>
      </c>
      <c r="N38" s="6"/>
      <c r="O38" s="6">
        <f>'[4]IF-MS projections WAM'!AU377</f>
        <v>9.8727956221712443</v>
      </c>
      <c r="P38" s="6"/>
      <c r="Q38" s="6">
        <f>'[4]C-ESD'!AL26</f>
        <v>14.62624700739557</v>
      </c>
      <c r="R38" s="6"/>
      <c r="S38" s="6">
        <f>'[4]IF-ESD annual targets AR4'!AL26</f>
        <v>15.916894263632948</v>
      </c>
    </row>
    <row r="39" spans="1:19" x14ac:dyDescent="0.35">
      <c r="A39" s="7" t="s">
        <v>31</v>
      </c>
      <c r="B39" s="8">
        <v>-0.17960136725064102</v>
      </c>
      <c r="C39" s="8">
        <f>'[4]IF-Basics'!$AB27</f>
        <v>-0.2</v>
      </c>
      <c r="D39" s="23">
        <f t="shared" si="0"/>
        <v>-0.52705721023184804</v>
      </c>
      <c r="E39" s="9">
        <f t="shared" si="1"/>
        <v>-0.20052835550826992</v>
      </c>
      <c r="F39" s="9">
        <f t="shared" si="2"/>
        <v>-0.1697760090916734</v>
      </c>
      <c r="G39" s="22">
        <v>-0.40000001977029481</v>
      </c>
      <c r="H39" s="5">
        <f t="shared" si="3"/>
        <v>-3.0752346416596521E-2</v>
      </c>
      <c r="I39" s="22">
        <v>-0.49999995040578488</v>
      </c>
      <c r="J39" s="17">
        <f t="shared" si="4"/>
        <v>-0.12705719046155323</v>
      </c>
      <c r="K39" s="17">
        <f t="shared" si="5"/>
        <v>0.19947166426202489</v>
      </c>
      <c r="L39" s="21">
        <v>10.081821000000001</v>
      </c>
      <c r="M39" s="6">
        <v>10.146176749999999</v>
      </c>
      <c r="N39" s="6"/>
      <c r="O39" s="6">
        <f>'[4]IF-MS projections WAM'!AU378</f>
        <v>4.7681245496831401</v>
      </c>
      <c r="P39" s="6"/>
      <c r="Q39" s="6">
        <f>'[4]C-ESD'!AL27</f>
        <v>8.0601300143412598</v>
      </c>
      <c r="R39" s="6"/>
      <c r="S39" s="6">
        <f>'[4]IF-ESD annual targets AR4'!AL27</f>
        <v>8.3701696662433775</v>
      </c>
    </row>
    <row r="40" spans="1:19" x14ac:dyDescent="0.35">
      <c r="A40" s="7" t="s">
        <v>32</v>
      </c>
      <c r="B40" s="8">
        <v>5.0768787935530968E-2</v>
      </c>
      <c r="C40" s="8">
        <f>'[4]IF-Basics'!$AB28</f>
        <v>0.05</v>
      </c>
      <c r="D40" s="23">
        <f t="shared" si="0"/>
        <v>0.50088494945199247</v>
      </c>
      <c r="E40" s="9">
        <f t="shared" si="1"/>
        <v>0.3035954002698476</v>
      </c>
      <c r="F40" s="20">
        <f>(S40-L40)/L40</f>
        <v>1.0622697703211375</v>
      </c>
      <c r="G40" s="22">
        <v>-0.18999981383518144</v>
      </c>
      <c r="H40" s="5">
        <f t="shared" si="3"/>
        <v>-0.7586743700512899</v>
      </c>
      <c r="I40" s="22">
        <v>-0.18999958159746083</v>
      </c>
      <c r="J40" s="16">
        <f t="shared" si="4"/>
        <v>0.69088476328717396</v>
      </c>
      <c r="K40" s="17">
        <f t="shared" si="5"/>
        <v>0.49359521410502905</v>
      </c>
      <c r="L40" s="21">
        <v>1.0038179999999999</v>
      </c>
      <c r="M40" s="6">
        <v>1.1161429999999999</v>
      </c>
      <c r="N40" s="6"/>
      <c r="O40" s="6">
        <f>'[4]IF-MS projections WAM'!AU379</f>
        <v>1.506615328189</v>
      </c>
      <c r="P40" s="6"/>
      <c r="Q40" s="6">
        <f>'[4]C-ESD'!AL28</f>
        <v>1.3085725275080777</v>
      </c>
      <c r="R40" s="6"/>
      <c r="S40" s="24">
        <f>'[4]IF-ESD annual targets AR4'!AL28</f>
        <v>2.0701435163042232</v>
      </c>
    </row>
    <row r="41" spans="1:19" x14ac:dyDescent="0.35">
      <c r="A41" s="7" t="s">
        <v>33</v>
      </c>
      <c r="B41" s="8">
        <v>-0.14255869216439543</v>
      </c>
      <c r="C41" s="8">
        <f>'[4]IF-Basics'!$AB29</f>
        <v>-0.16</v>
      </c>
      <c r="D41" s="23">
        <f t="shared" si="0"/>
        <v>-0.31300262055012945</v>
      </c>
      <c r="E41" s="9">
        <f t="shared" si="1"/>
        <v>-0.26957698652272422</v>
      </c>
      <c r="F41" s="9">
        <f t="shared" si="2"/>
        <v>-0.22626962944832194</v>
      </c>
      <c r="G41" s="22">
        <v>-0.36000000093667933</v>
      </c>
      <c r="H41" s="5">
        <f t="shared" si="3"/>
        <v>-4.3307357074402281E-2</v>
      </c>
      <c r="I41" s="22">
        <v>-0.48000000111863583</v>
      </c>
      <c r="J41" s="16">
        <f t="shared" si="4"/>
        <v>4.6997380386549881E-2</v>
      </c>
      <c r="K41" s="17">
        <f t="shared" si="5"/>
        <v>9.0423014413955116E-2</v>
      </c>
      <c r="L41" s="21">
        <v>126.84825604210964</v>
      </c>
      <c r="M41" s="6">
        <v>127.8129360952381</v>
      </c>
      <c r="N41" s="6"/>
      <c r="O41" s="6">
        <f>'[4]IF-MS projections WAM'!AU380</f>
        <v>87.144419488715528</v>
      </c>
      <c r="P41" s="6"/>
      <c r="Q41" s="6">
        <f>'[4]C-ESD'!AL29</f>
        <v>92.652885432614781</v>
      </c>
      <c r="R41" s="6"/>
      <c r="S41" s="6">
        <f>'[4]IF-ESD annual targets AR4'!AL29</f>
        <v>98.146348151295626</v>
      </c>
    </row>
    <row r="42" spans="1:19" x14ac:dyDescent="0.35">
      <c r="A42" s="7" t="s">
        <v>34</v>
      </c>
      <c r="B42" s="8">
        <v>0.13035702334567389</v>
      </c>
      <c r="C42" s="8">
        <f>'[4]IF-Basics'!$AB30</f>
        <v>0.14000000000000001</v>
      </c>
      <c r="D42" s="23">
        <f t="shared" si="0"/>
        <v>-0.11598976670163627</v>
      </c>
      <c r="E42" s="9">
        <f t="shared" si="1"/>
        <v>0.11280447858719508</v>
      </c>
      <c r="F42" s="9">
        <f t="shared" si="2"/>
        <v>0.11605464082941477</v>
      </c>
      <c r="G42" s="22">
        <v>-7.0000001506710721E-2</v>
      </c>
      <c r="H42" s="5">
        <f t="shared" si="3"/>
        <v>-3.2501622422196896E-3</v>
      </c>
      <c r="I42" s="22">
        <v>-0.17700000111643427</v>
      </c>
      <c r="J42" s="17">
        <f t="shared" si="4"/>
        <v>-4.598976519492555E-2</v>
      </c>
      <c r="K42" s="17">
        <f t="shared" si="5"/>
        <v>0.18280448009390582</v>
      </c>
      <c r="L42" s="21">
        <v>188.46196866391907</v>
      </c>
      <c r="M42" s="6">
        <v>179.98350764912283</v>
      </c>
      <c r="N42" s="6"/>
      <c r="O42" s="6">
        <f>'[4]IF-MS projections WAM'!AU381</f>
        <v>166.60230888646001</v>
      </c>
      <c r="P42" s="6"/>
      <c r="Q42" s="6">
        <f>'[4]C-ESD'!AL30</f>
        <v>209.72132277256875</v>
      </c>
      <c r="R42" s="6"/>
      <c r="S42" s="6">
        <f>'[4]IF-ESD annual targets AR4'!AL30</f>
        <v>210.33385474721462</v>
      </c>
    </row>
    <row r="43" spans="1:19" x14ac:dyDescent="0.35">
      <c r="A43" s="7" t="s">
        <v>35</v>
      </c>
      <c r="B43" s="8">
        <v>1.969801624064127E-3</v>
      </c>
      <c r="C43" s="8">
        <f>'[4]IF-Basics'!$AB31</f>
        <v>0.01</v>
      </c>
      <c r="D43" s="23">
        <f t="shared" si="0"/>
        <v>-0.42161316569896973</v>
      </c>
      <c r="E43" s="9">
        <f t="shared" si="1"/>
        <v>-0.15186913332091173</v>
      </c>
      <c r="F43" s="9">
        <f t="shared" si="2"/>
        <v>-0.11447790283287103</v>
      </c>
      <c r="G43" s="22">
        <v>-0.1689218526087774</v>
      </c>
      <c r="H43" s="5">
        <f t="shared" si="3"/>
        <v>-3.7391230488040703E-2</v>
      </c>
      <c r="I43" s="22">
        <v>-0.28700000455391478</v>
      </c>
      <c r="J43" s="17">
        <f t="shared" si="4"/>
        <v>-0.25269131309019233</v>
      </c>
      <c r="K43" s="17">
        <f t="shared" si="5"/>
        <v>1.705271928786567E-2</v>
      </c>
      <c r="L43" s="21">
        <v>47.730681931783252</v>
      </c>
      <c r="M43" s="6">
        <v>48.594317603960391</v>
      </c>
      <c r="N43" s="6"/>
      <c r="O43" s="6">
        <f>'[4]IF-MS projections WAM'!AU382</f>
        <v>27.606798021553498</v>
      </c>
      <c r="P43" s="6"/>
      <c r="Q43" s="6">
        <f>'[4]C-ESD'!AL31</f>
        <v>40.481864633987229</v>
      </c>
      <c r="R43" s="6"/>
      <c r="S43" s="6">
        <f>'[4]IF-ESD annual targets AR4'!AL31</f>
        <v>42.266573563449896</v>
      </c>
    </row>
    <row r="44" spans="1:19" x14ac:dyDescent="0.35">
      <c r="A44" s="7" t="s">
        <v>36</v>
      </c>
      <c r="B44" s="8">
        <v>0.16458523004160241</v>
      </c>
      <c r="C44" s="8">
        <f>'[4]IF-Basics'!$AB32</f>
        <v>0.19</v>
      </c>
      <c r="D44" s="23">
        <f t="shared" si="0"/>
        <v>2.4013712012201711E-2</v>
      </c>
      <c r="E44" s="9">
        <f t="shared" si="1"/>
        <v>9.1509723879151406E-2</v>
      </c>
      <c r="F44" s="9">
        <f t="shared" si="2"/>
        <v>0.14201216655526336</v>
      </c>
      <c r="G44" s="22">
        <v>-1.9999999488724836E-2</v>
      </c>
      <c r="H44" s="5">
        <f t="shared" si="3"/>
        <v>-5.0502442676111953E-2</v>
      </c>
      <c r="I44" s="22">
        <v>-0.1269999935555127</v>
      </c>
      <c r="J44" s="16">
        <f t="shared" si="4"/>
        <v>4.4013711500926547E-2</v>
      </c>
      <c r="K44" s="17">
        <f t="shared" si="5"/>
        <v>0.11150972336787623</v>
      </c>
      <c r="L44" s="21">
        <v>75.3764381606386</v>
      </c>
      <c r="M44" s="6">
        <v>75.47012657983197</v>
      </c>
      <c r="N44" s="6"/>
      <c r="O44" s="6">
        <f>'[4]IF-MS projections WAM'!AU383</f>
        <v>77.186506239133706</v>
      </c>
      <c r="P44" s="6"/>
      <c r="Q44" s="6">
        <f>'[4]C-ESD'!AL32</f>
        <v>82.274115203712569</v>
      </c>
      <c r="R44" s="6"/>
      <c r="S44" s="6">
        <f>'[4]IF-ESD annual targets AR4'!AL32</f>
        <v>86.080809451049717</v>
      </c>
    </row>
    <row r="45" spans="1:19" x14ac:dyDescent="0.35">
      <c r="A45" s="7" t="s">
        <v>37</v>
      </c>
      <c r="B45" s="8">
        <v>0.11683023906158674</v>
      </c>
      <c r="C45" s="8">
        <f>'[4]IF-Basics'!$AB33</f>
        <v>0.13</v>
      </c>
      <c r="D45" s="23">
        <f t="shared" si="0"/>
        <v>6.2715237174030998E-3</v>
      </c>
      <c r="E45" s="9">
        <f t="shared" si="1"/>
        <v>-0.12110042840879345</v>
      </c>
      <c r="F45" s="9">
        <f t="shared" si="2"/>
        <v>7.947458508921069E-4</v>
      </c>
      <c r="G45" s="22">
        <v>-0.11999998098293342</v>
      </c>
      <c r="H45" s="5">
        <f t="shared" si="3"/>
        <v>-0.12189517425968556</v>
      </c>
      <c r="I45" s="22">
        <v>-0.22700001967345967</v>
      </c>
      <c r="J45" s="16">
        <f t="shared" si="4"/>
        <v>0.12627150470033652</v>
      </c>
      <c r="K45" s="18">
        <f t="shared" si="5"/>
        <v>-1.1004474258600322E-3</v>
      </c>
      <c r="L45" s="21">
        <v>22.730819465968771</v>
      </c>
      <c r="M45" s="6">
        <v>22.963602380530972</v>
      </c>
      <c r="N45" s="6"/>
      <c r="O45" s="6">
        <f>'[4]IF-MS projections WAM'!AU384</f>
        <v>22.873376339365603</v>
      </c>
      <c r="P45" s="6"/>
      <c r="Q45" s="6">
        <f>'[4]C-ESD'!AL33</f>
        <v>19.978107490557012</v>
      </c>
      <c r="R45" s="6"/>
      <c r="S45" s="6">
        <f>'[4]IF-ESD annual targets AR4'!AL33</f>
        <v>22.748884690426728</v>
      </c>
    </row>
    <row r="46" spans="1:19" x14ac:dyDescent="0.35">
      <c r="A46" s="7" t="s">
        <v>38</v>
      </c>
      <c r="B46" s="8">
        <v>3.706625715305889E-2</v>
      </c>
      <c r="C46" s="8">
        <f>'[4]IF-Basics'!$AB34</f>
        <v>0.04</v>
      </c>
      <c r="D46" s="23">
        <f t="shared" si="0"/>
        <v>-0.25344413035478036</v>
      </c>
      <c r="E46" s="9">
        <f t="shared" si="1"/>
        <v>-0.14625561979111135</v>
      </c>
      <c r="F46" s="9">
        <f t="shared" si="2"/>
        <v>-4.7867134847681084E-2</v>
      </c>
      <c r="G46" s="22">
        <v>-0.13964916185169535</v>
      </c>
      <c r="H46" s="5">
        <f t="shared" si="3"/>
        <v>-9.8388484943430263E-2</v>
      </c>
      <c r="I46" s="22">
        <v>-0.26999997178697249</v>
      </c>
      <c r="J46" s="17">
        <f t="shared" si="4"/>
        <v>-0.11379496850308501</v>
      </c>
      <c r="K46" s="18">
        <f t="shared" si="5"/>
        <v>-6.6064579394159995E-3</v>
      </c>
      <c r="L46" s="21">
        <v>11.630469413519515</v>
      </c>
      <c r="M46" s="6">
        <v>11.833887576923074</v>
      </c>
      <c r="N46" s="6"/>
      <c r="O46" s="6">
        <f>'[4]IF-MS projections WAM'!AU385</f>
        <v>8.6827952073921892</v>
      </c>
      <c r="P46" s="6"/>
      <c r="Q46" s="6">
        <f>'[4]C-ESD'!AL34</f>
        <v>9.9294479009836554</v>
      </c>
      <c r="R46" s="6"/>
      <c r="S46" s="6">
        <f>'[4]IF-ESD annual targets AR4'!AL34</f>
        <v>11.073752165760746</v>
      </c>
    </row>
    <row r="47" spans="1:19" x14ac:dyDescent="0.35">
      <c r="A47" s="7" t="s">
        <v>39</v>
      </c>
      <c r="B47" s="8">
        <v>-9.1704806663100213E-2</v>
      </c>
      <c r="C47" s="8">
        <f>'[4]IF-Basics'!$AB35</f>
        <v>-0.1</v>
      </c>
      <c r="D47" s="23">
        <f t="shared" si="0"/>
        <v>-0.3785689553181435</v>
      </c>
      <c r="E47" s="9">
        <f t="shared" si="1"/>
        <v>-0.18684524802562802</v>
      </c>
      <c r="F47" s="9">
        <f t="shared" si="2"/>
        <v>-0.17564063046383813</v>
      </c>
      <c r="G47" s="22">
        <v>-0.25590434651918342</v>
      </c>
      <c r="H47" s="5">
        <f t="shared" si="3"/>
        <v>-1.1204617561789892E-2</v>
      </c>
      <c r="I47" s="22">
        <v>-0.37700000066040507</v>
      </c>
      <c r="J47" s="17">
        <f t="shared" si="4"/>
        <v>-0.12266460879896007</v>
      </c>
      <c r="K47" s="17">
        <f t="shared" si="5"/>
        <v>6.9059098493555404E-2</v>
      </c>
      <c r="L47" s="21">
        <v>239.5644079586028</v>
      </c>
      <c r="M47" s="6">
        <v>235.98941855555555</v>
      </c>
      <c r="N47" s="6"/>
      <c r="O47" s="6">
        <f>'[4]IF-MS projections WAM'!AU386</f>
        <v>148.872760306305</v>
      </c>
      <c r="P47" s="6"/>
      <c r="Q47" s="6">
        <f>'[4]C-ESD'!AL35</f>
        <v>194.80293673546493</v>
      </c>
      <c r="R47" s="6"/>
      <c r="S47" s="6">
        <f>'[4]IF-ESD annual targets AR4'!AL35</f>
        <v>197.48716430805769</v>
      </c>
    </row>
    <row r="48" spans="1:19" x14ac:dyDescent="0.35">
      <c r="A48" s="7" t="s">
        <v>40</v>
      </c>
      <c r="B48" s="8">
        <v>-0.15680297242918395</v>
      </c>
      <c r="C48" s="8">
        <f>'[4]IF-Basics'!$AB36</f>
        <v>-0.17</v>
      </c>
      <c r="D48" s="23">
        <f t="shared" si="0"/>
        <v>-0.39311812714292632</v>
      </c>
      <c r="E48" s="9">
        <f t="shared" si="1"/>
        <v>-0.31880962837459642</v>
      </c>
      <c r="F48" s="9">
        <f t="shared" si="2"/>
        <v>-0.27466855402819013</v>
      </c>
      <c r="G48" s="22">
        <v>-0.39999999999999991</v>
      </c>
      <c r="H48" s="5">
        <f t="shared" si="3"/>
        <v>-4.4141074346406295E-2</v>
      </c>
      <c r="I48" s="22">
        <v>-0.49999999781008636</v>
      </c>
      <c r="J48" s="16">
        <f t="shared" si="4"/>
        <v>6.8818728570735899E-3</v>
      </c>
      <c r="K48" s="17">
        <f t="shared" si="5"/>
        <v>8.119037162540349E-2</v>
      </c>
      <c r="L48" s="21">
        <v>43.057153811417102</v>
      </c>
      <c r="M48" s="6">
        <v>43.470087975903624</v>
      </c>
      <c r="N48" s="6"/>
      <c r="O48" s="6">
        <f>'[4]IF-MS projections WAM'!AU387</f>
        <v>26.130606144967899</v>
      </c>
      <c r="P48" s="6"/>
      <c r="Q48" s="6">
        <f>'[4]C-ESD'!AL36</f>
        <v>29.330118605931379</v>
      </c>
      <c r="R48" s="6"/>
      <c r="S48" s="6">
        <f>'[4]IF-ESD annual targets AR4'!AL36</f>
        <v>31.230707633465791</v>
      </c>
    </row>
    <row r="49" spans="1:19" x14ac:dyDescent="0.35">
      <c r="G49" s="17"/>
      <c r="I49" s="10"/>
      <c r="L49" s="10"/>
      <c r="M49" s="6"/>
      <c r="N49" s="6"/>
      <c r="O49" s="6"/>
      <c r="P49" s="6"/>
      <c r="Q49" s="6"/>
      <c r="R49" s="6"/>
      <c r="S49" s="6"/>
    </row>
    <row r="50" spans="1:19" x14ac:dyDescent="0.35">
      <c r="A50" s="7" t="s">
        <v>54</v>
      </c>
      <c r="D50" s="23">
        <f t="shared" ref="D50:D51" si="6">(O50-L50)/L50</f>
        <v>-0.26292312777448679</v>
      </c>
      <c r="E50" s="9">
        <f t="shared" ref="E50:E51" si="7">(Q50-L50)/L50</f>
        <v>-9.0808338419286552E-2</v>
      </c>
      <c r="F50" s="9">
        <f>(S50-L50)/L50</f>
        <v>-6.969979671907918E-2</v>
      </c>
      <c r="G50" s="22">
        <f>'[4]IF-Basics'!$AD$39</f>
        <v>-0.28999999999999998</v>
      </c>
      <c r="H50" s="5">
        <f t="shared" ref="H50:H51" si="8">E50-F50</f>
        <v>-2.1108541700207373E-2</v>
      </c>
      <c r="I50" s="9"/>
      <c r="J50" s="16">
        <f t="shared" ref="J50:J51" si="9">D50-G50</f>
        <v>2.7076872225513193E-2</v>
      </c>
      <c r="K50" s="17">
        <f t="shared" ref="K50:K51" si="10">E50-G50</f>
        <v>0.19919166158071344</v>
      </c>
      <c r="L50" s="21">
        <f>'[5]AEA-calculation '!B38</f>
        <v>3.067387740750199</v>
      </c>
      <c r="M50" s="6"/>
      <c r="N50" s="6"/>
      <c r="O50" s="6">
        <f>'[4]IF-MS projections WAM'!$AU$390</f>
        <v>2.2609005618550402</v>
      </c>
      <c r="P50" s="6"/>
      <c r="Q50" s="6">
        <f>'[4]C-ESD'!AL39</f>
        <v>2.7888433567249842</v>
      </c>
      <c r="R50" s="6"/>
      <c r="S50" s="6">
        <f>'[4]IF-ESD annual targets AR4'!$AL$39</f>
        <v>2.8535914387613146</v>
      </c>
    </row>
    <row r="51" spans="1:19" x14ac:dyDescent="0.35">
      <c r="A51" s="7" t="s">
        <v>55</v>
      </c>
      <c r="D51" s="23">
        <f t="shared" si="6"/>
        <v>-0.31887814276786935</v>
      </c>
      <c r="E51" s="9">
        <f t="shared" si="7"/>
        <v>-8.0751753360467013E-2</v>
      </c>
      <c r="F51" s="9">
        <f t="shared" ref="F51" si="11">(S51-L51)/L51</f>
        <v>-0.12796349447036204</v>
      </c>
      <c r="G51" s="22">
        <f>'[4]IF-Basics'!$AD$41</f>
        <v>-0.4</v>
      </c>
      <c r="H51" s="5">
        <f t="shared" si="8"/>
        <v>4.7211741109895025E-2</v>
      </c>
      <c r="I51" s="9"/>
      <c r="J51" s="16">
        <f t="shared" si="9"/>
        <v>8.1121857232130667E-2</v>
      </c>
      <c r="K51" s="17">
        <f t="shared" si="10"/>
        <v>0.319248246639533</v>
      </c>
      <c r="L51" s="21">
        <f>'[5]AEA-calculation '!B39</f>
        <v>28.51898808895978</v>
      </c>
      <c r="M51" s="6"/>
      <c r="N51" s="6"/>
      <c r="O51" s="6">
        <f>'[4]IF-MS projections WEM'!$AU$392</f>
        <v>19.424906133533298</v>
      </c>
      <c r="P51" s="6"/>
      <c r="Q51" s="6">
        <f>'[4]C-ESD'!AL41</f>
        <v>26.216029796710004</v>
      </c>
      <c r="R51" s="6"/>
      <c r="S51" s="6">
        <f>'[4]IF-ESD annual targets AR4'!$AL$41</f>
        <v>24.869598714337855</v>
      </c>
    </row>
    <row r="83" spans="3:3" x14ac:dyDescent="0.35">
      <c r="C83" s="11" t="s">
        <v>42</v>
      </c>
    </row>
  </sheetData>
  <mergeCells count="10">
    <mergeCell ref="C20:G20"/>
    <mergeCell ref="B17:R17"/>
    <mergeCell ref="B18:R18"/>
    <mergeCell ref="A1:Q2"/>
    <mergeCell ref="B11:R11"/>
    <mergeCell ref="B12:R12"/>
    <mergeCell ref="B13:R13"/>
    <mergeCell ref="B14:R14"/>
    <mergeCell ref="A15:A16"/>
    <mergeCell ref="B15:R16"/>
  </mergeCells>
  <conditionalFormatting sqref="H22:H5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276BB7EFF8AA042974F626551A20663" ma:contentTypeVersion="10" ma:contentTypeDescription="Ein neues Dokument erstellen." ma:contentTypeScope="" ma:versionID="cac8818ac110a92d0f5e5082810f42be">
  <xsd:schema xmlns:xsd="http://www.w3.org/2001/XMLSchema" xmlns:xs="http://www.w3.org/2001/XMLSchema" xmlns:p="http://schemas.microsoft.com/office/2006/metadata/properties" xmlns:ns2="4b3cfffc-ae95-4da7-9bd8-c99739f7ce8a" xmlns:ns3="35b6b67f-69ee-4cba-8454-7d027873ec68" xmlns:ns4="70b78e52-092a-40b0-ad91-3d6e24b1f3f9" targetNamespace="http://schemas.microsoft.com/office/2006/metadata/properties" ma:root="true" ma:fieldsID="923c092551f0b75fd06a6217ec2129ba" ns2:_="" ns3:_="" ns4:_="">
    <xsd:import namespace="4b3cfffc-ae95-4da7-9bd8-c99739f7ce8a"/>
    <xsd:import namespace="35b6b67f-69ee-4cba-8454-7d027873ec68"/>
    <xsd:import namespace="70b78e52-092a-40b0-ad91-3d6e24b1f3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cfffc-ae95-4da7-9bd8-c99739f7ce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5fb31c55-fb86-43d7-9681-5a6ace9195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6b67f-69ee-4cba-8454-7d027873ec6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69b12a5-a3ad-4e27-94c2-fd1c520b5e46}" ma:internalName="TaxCatchAll" ma:showField="CatchAllData" ma:web="70b78e52-092a-40b0-ad91-3d6e24b1f3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78e52-092a-40b0-ad91-3d6e24b1f3f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3cfffc-ae95-4da7-9bd8-c99739f7ce8a">
      <Terms xmlns="http://schemas.microsoft.com/office/infopath/2007/PartnerControls"/>
    </lcf76f155ced4ddcb4097134ff3c332f>
    <TaxCatchAll xmlns="35b6b67f-69ee-4cba-8454-7d027873ec68" xsi:nil="true"/>
  </documentManagement>
</p:properties>
</file>

<file path=customXml/itemProps1.xml><?xml version="1.0" encoding="utf-8"?>
<ds:datastoreItem xmlns:ds="http://schemas.openxmlformats.org/officeDocument/2006/customXml" ds:itemID="{66937731-E276-4909-92B4-F29B2F911B78}"/>
</file>

<file path=customXml/itemProps2.xml><?xml version="1.0" encoding="utf-8"?>
<ds:datastoreItem xmlns:ds="http://schemas.openxmlformats.org/officeDocument/2006/customXml" ds:itemID="{C10599A2-2B8B-4E96-A5B6-33A4F38669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8AE80E-486B-45C8-B8A0-FFFDD33F251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AND CHART</vt:lpstr>
      <vt:lpstr>Additional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Sporer</dc:creator>
  <cp:lastModifiedBy>Saldivia Gonzatti, Luis</cp:lastModifiedBy>
  <dcterms:created xsi:type="dcterms:W3CDTF">2021-09-08T08:30:18Z</dcterms:created>
  <dcterms:modified xsi:type="dcterms:W3CDTF">2023-04-26T16:29:39Z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3a512391f83c4d44bb167bbe59def413</vt:lpwstr>
  </property>
  <property fmtid="{D5CDD505-2E9C-101B-9397-08002B2CF9AE}" pid="3" name="ContentTypeId">
    <vt:lpwstr>0x0101004276BB7EFF8AA042974F626551A20663</vt:lpwstr>
  </property>
</Properties>
</file>