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_projects\robot\biped-robot\"/>
    </mc:Choice>
  </mc:AlternateContent>
  <xr:revisionPtr revIDLastSave="0" documentId="13_ncr:1_{B9339F56-D2EC-4A78-AC98-29F6BA3B5523}" xr6:coauthVersionLast="47" xr6:coauthVersionMax="47" xr10:uidLastSave="{00000000-0000-0000-0000-000000000000}"/>
  <bookViews>
    <workbookView xWindow="19272" yWindow="8748" windowWidth="7500" windowHeight="6000" xr2:uid="{15618C55-72CA-485F-9D88-BB8D20108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N11" i="1"/>
  <c r="N10" i="1"/>
  <c r="L11" i="1"/>
  <c r="K11" i="1"/>
  <c r="E2" i="1"/>
  <c r="D2" i="1"/>
  <c r="B27" i="1"/>
  <c r="B17" i="1"/>
  <c r="A23" i="1"/>
  <c r="A22" i="1"/>
  <c r="A21" i="1"/>
  <c r="A20" i="1"/>
  <c r="G10" i="1"/>
  <c r="F10" i="1"/>
  <c r="G11" i="1"/>
  <c r="F11" i="1"/>
  <c r="A7" i="1"/>
  <c r="A6" i="1"/>
</calcChain>
</file>

<file path=xl/sharedStrings.xml><?xml version="1.0" encoding="utf-8"?>
<sst xmlns="http://schemas.openxmlformats.org/spreadsheetml/2006/main" count="59" uniqueCount="32">
  <si>
    <t>g</t>
  </si>
  <si>
    <t>mm</t>
  </si>
  <si>
    <t>width</t>
  </si>
  <si>
    <t>height</t>
  </si>
  <si>
    <t>height2</t>
  </si>
  <si>
    <t xml:space="preserve">mm </t>
  </si>
  <si>
    <t>circular final withd</t>
  </si>
  <si>
    <t>servo driver</t>
  </si>
  <si>
    <t>from top hole to hole</t>
  </si>
  <si>
    <t>out of</t>
  </si>
  <si>
    <t>from side</t>
  </si>
  <si>
    <t>arduino case dim</t>
  </si>
  <si>
    <t>top dim</t>
  </si>
  <si>
    <t>we want arduino and servo to be on either side while in the middle we'll have the batteries</t>
  </si>
  <si>
    <t>servo dim</t>
  </si>
  <si>
    <t>for height of 2 servo drivers</t>
  </si>
  <si>
    <t>for height of arduino</t>
  </si>
  <si>
    <t>for width of 2 servo drivers</t>
  </si>
  <si>
    <t>for width of arduino</t>
  </si>
  <si>
    <t>size is</t>
  </si>
  <si>
    <t>mm height</t>
  </si>
  <si>
    <t>mm width</t>
  </si>
  <si>
    <t>servo</t>
  </si>
  <si>
    <t>why don't we have batteries at this height</t>
  </si>
  <si>
    <t>mm separation between  boards</t>
  </si>
  <si>
    <t>batteries are 44.5mm in height</t>
  </si>
  <si>
    <t>battery 6v</t>
  </si>
  <si>
    <t>width2</t>
  </si>
  <si>
    <t>x</t>
  </si>
  <si>
    <t>y</t>
  </si>
  <si>
    <t>hole corners</t>
  </si>
  <si>
    <t>shifted by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</si>
</sst>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393B-1023-4ECB-B296-39E9281EADC6}">
  <dimension ref="A1:O28"/>
  <sheetViews>
    <sheetView tabSelected="1" workbookViewId="0">
      <selection activeCell="F20" sqref="F20"/>
    </sheetView>
  </sheetViews>
  <sheetFormatPr defaultRowHeight="14.4" x14ac:dyDescent="0.3"/>
  <sheetData>
    <row r="1" spans="1:15" x14ac:dyDescent="0.3">
      <c r="A1">
        <v>375.5</v>
      </c>
      <c r="B1" t="s">
        <v>0</v>
      </c>
      <c r="F1" t="s">
        <v>26</v>
      </c>
      <c r="G1">
        <v>14.986000000000001</v>
      </c>
      <c r="H1" t="s">
        <v>5</v>
      </c>
      <c r="I1" t="s">
        <v>3</v>
      </c>
    </row>
    <row r="2" spans="1:15" ht="20.399999999999999" customHeight="1" x14ac:dyDescent="0.3">
      <c r="A2">
        <v>44.5</v>
      </c>
      <c r="B2" t="s">
        <v>1</v>
      </c>
      <c r="C2" t="s">
        <v>2</v>
      </c>
      <c r="D2">
        <f>A2/2</f>
        <v>22.25</v>
      </c>
      <c r="E2">
        <f>D2-32.5</f>
        <v>-10.25</v>
      </c>
      <c r="G2">
        <v>71.882000000000005</v>
      </c>
      <c r="H2" t="s">
        <v>5</v>
      </c>
      <c r="I2" t="s">
        <v>2</v>
      </c>
    </row>
    <row r="3" spans="1:15" x14ac:dyDescent="0.3">
      <c r="A3">
        <v>24</v>
      </c>
      <c r="B3" t="s">
        <v>1</v>
      </c>
      <c r="C3" t="s">
        <v>3</v>
      </c>
      <c r="G3">
        <v>50.037999999999997</v>
      </c>
      <c r="H3" t="s">
        <v>5</v>
      </c>
      <c r="I3" t="s">
        <v>27</v>
      </c>
    </row>
    <row r="4" spans="1:15" x14ac:dyDescent="0.3">
      <c r="A4">
        <v>132.19999999999999</v>
      </c>
      <c r="B4" t="s">
        <v>1</v>
      </c>
      <c r="C4" t="s">
        <v>4</v>
      </c>
    </row>
    <row r="5" spans="1:15" x14ac:dyDescent="0.3">
      <c r="A5">
        <v>27.5</v>
      </c>
      <c r="B5" t="s">
        <v>5</v>
      </c>
      <c r="C5" t="s">
        <v>6</v>
      </c>
    </row>
    <row r="6" spans="1:15" x14ac:dyDescent="0.3">
      <c r="A6">
        <f>A2-A5</f>
        <v>17</v>
      </c>
    </row>
    <row r="7" spans="1:15" x14ac:dyDescent="0.3">
      <c r="A7">
        <f>A2-A3</f>
        <v>20.5</v>
      </c>
    </row>
    <row r="8" spans="1:15" x14ac:dyDescent="0.3">
      <c r="A8" t="s">
        <v>7</v>
      </c>
    </row>
    <row r="9" spans="1:15" x14ac:dyDescent="0.3">
      <c r="A9" t="s">
        <v>8</v>
      </c>
      <c r="K9" t="s">
        <v>28</v>
      </c>
      <c r="L9" t="s">
        <v>29</v>
      </c>
      <c r="N9" t="s">
        <v>28</v>
      </c>
      <c r="O9" t="s">
        <v>28</v>
      </c>
    </row>
    <row r="10" spans="1:15" x14ac:dyDescent="0.3">
      <c r="A10">
        <v>18.8</v>
      </c>
      <c r="B10" t="s">
        <v>1</v>
      </c>
      <c r="C10" t="s">
        <v>9</v>
      </c>
      <c r="D10">
        <v>25.3</v>
      </c>
      <c r="E10" t="s">
        <v>1</v>
      </c>
      <c r="F10">
        <f>D10-A10</f>
        <v>6.5</v>
      </c>
      <c r="G10">
        <f>F10/2</f>
        <v>3.25</v>
      </c>
      <c r="H10" t="s">
        <v>1</v>
      </c>
      <c r="I10" t="s">
        <v>10</v>
      </c>
      <c r="J10" t="s">
        <v>30</v>
      </c>
      <c r="K10">
        <v>3.25</v>
      </c>
      <c r="L10">
        <v>3.25</v>
      </c>
      <c r="M10" t="s">
        <v>31</v>
      </c>
      <c r="N10">
        <f>K10-$M$11</f>
        <v>-4.75</v>
      </c>
      <c r="O10">
        <f>K10+$M$11</f>
        <v>11.25</v>
      </c>
    </row>
    <row r="11" spans="1:15" x14ac:dyDescent="0.3">
      <c r="A11">
        <v>55.5</v>
      </c>
      <c r="B11" t="s">
        <v>1</v>
      </c>
      <c r="C11" t="s">
        <v>9</v>
      </c>
      <c r="D11">
        <v>62</v>
      </c>
      <c r="E11" t="s">
        <v>1</v>
      </c>
      <c r="F11">
        <f>D11-A11</f>
        <v>6.5</v>
      </c>
      <c r="G11">
        <f>F11/2</f>
        <v>3.25</v>
      </c>
      <c r="H11" t="s">
        <v>1</v>
      </c>
      <c r="K11">
        <f>A10+K10</f>
        <v>22.05</v>
      </c>
      <c r="L11">
        <f>G11+A11</f>
        <v>58.75</v>
      </c>
      <c r="M11">
        <v>8</v>
      </c>
      <c r="N11">
        <f>K11-$M$11</f>
        <v>14.05</v>
      </c>
      <c r="O11">
        <f>K11+$M$11</f>
        <v>30.05</v>
      </c>
    </row>
    <row r="12" spans="1:15" x14ac:dyDescent="0.3">
      <c r="A12" t="s">
        <v>11</v>
      </c>
    </row>
    <row r="13" spans="1:15" x14ac:dyDescent="0.3">
      <c r="A13">
        <v>113.5</v>
      </c>
      <c r="B13" t="s">
        <v>1</v>
      </c>
    </row>
    <row r="14" spans="1:15" x14ac:dyDescent="0.3">
      <c r="A14">
        <v>57.3</v>
      </c>
      <c r="B14" t="s">
        <v>1</v>
      </c>
    </row>
    <row r="15" spans="1:15" x14ac:dyDescent="0.3">
      <c r="A15" t="s">
        <v>14</v>
      </c>
    </row>
    <row r="16" spans="1:15" x14ac:dyDescent="0.3">
      <c r="A16" t="s">
        <v>3</v>
      </c>
      <c r="B16">
        <v>28.4</v>
      </c>
      <c r="C16" t="s">
        <v>1</v>
      </c>
    </row>
    <row r="17" spans="1:4" x14ac:dyDescent="0.3">
      <c r="A17" t="s">
        <v>2</v>
      </c>
      <c r="B17">
        <f>20+6.65*2</f>
        <v>33.299999999999997</v>
      </c>
      <c r="C17" t="s">
        <v>1</v>
      </c>
    </row>
    <row r="18" spans="1:4" x14ac:dyDescent="0.3">
      <c r="A18" t="s">
        <v>12</v>
      </c>
    </row>
    <row r="19" spans="1:4" x14ac:dyDescent="0.3">
      <c r="A19" t="s">
        <v>13</v>
      </c>
    </row>
    <row r="20" spans="1:4" x14ac:dyDescent="0.3">
      <c r="A20">
        <f>D10*2</f>
        <v>50.6</v>
      </c>
      <c r="B20" t="s">
        <v>1</v>
      </c>
      <c r="C20" t="s">
        <v>15</v>
      </c>
    </row>
    <row r="21" spans="1:4" x14ac:dyDescent="0.3">
      <c r="A21">
        <f>A14</f>
        <v>57.3</v>
      </c>
      <c r="B21" t="s">
        <v>1</v>
      </c>
      <c r="C21" t="s">
        <v>16</v>
      </c>
    </row>
    <row r="22" spans="1:4" x14ac:dyDescent="0.3">
      <c r="A22">
        <f>D11*2</f>
        <v>124</v>
      </c>
      <c r="B22" t="s">
        <v>1</v>
      </c>
      <c r="C22" t="s">
        <v>17</v>
      </c>
    </row>
    <row r="23" spans="1:4" x14ac:dyDescent="0.3">
      <c r="A23">
        <f>A13</f>
        <v>113.5</v>
      </c>
      <c r="B23" t="s">
        <v>1</v>
      </c>
      <c r="C23" t="s">
        <v>18</v>
      </c>
    </row>
    <row r="24" spans="1:4" x14ac:dyDescent="0.3">
      <c r="A24" t="s">
        <v>19</v>
      </c>
      <c r="B24">
        <v>57.33</v>
      </c>
      <c r="C24" t="s">
        <v>20</v>
      </c>
    </row>
    <row r="25" spans="1:4" x14ac:dyDescent="0.3">
      <c r="B25">
        <v>124</v>
      </c>
      <c r="C25" t="s">
        <v>21</v>
      </c>
    </row>
    <row r="26" spans="1:4" x14ac:dyDescent="0.3">
      <c r="A26" t="s">
        <v>22</v>
      </c>
      <c r="B26">
        <v>28.4</v>
      </c>
      <c r="C26" t="s">
        <v>20</v>
      </c>
      <c r="D26" t="s">
        <v>23</v>
      </c>
    </row>
    <row r="27" spans="1:4" x14ac:dyDescent="0.3">
      <c r="B27">
        <f>20+6.65*2</f>
        <v>33.299999999999997</v>
      </c>
      <c r="C27" t="s">
        <v>24</v>
      </c>
    </row>
    <row r="28" spans="1:4" x14ac:dyDescent="0.3">
      <c r="B2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isamu</dc:creator>
  <cp:lastModifiedBy>isamu</cp:lastModifiedBy>
  <dcterms:created xsi:type="dcterms:W3CDTF">2022-08-20T22:24:39Z</dcterms:created>
  <dcterms:modified xsi:type="dcterms:W3CDTF">2022-08-21T17:38:12Z</dcterms:modified>
</cp:coreProperties>
</file>