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09069391945\Downloads\"/>
    </mc:Choice>
  </mc:AlternateContent>
  <xr:revisionPtr revIDLastSave="0" documentId="8_{98B0F79B-ADD0-4443-BEFE-DACE286BB6C7}" xr6:coauthVersionLast="47" xr6:coauthVersionMax="47" xr10:uidLastSave="{00000000-0000-0000-0000-000000000000}"/>
  <bookViews>
    <workbookView xWindow="-120" yWindow="-120" windowWidth="29040" windowHeight="15720" activeTab="3" xr2:uid="{00000000-000D-0000-FFFF-FFFF00000000}"/>
  </bookViews>
  <sheets>
    <sheet name="exe_01" sheetId="18" r:id="rId1"/>
    <sheet name="exe_04" sheetId="21" r:id="rId2"/>
    <sheet name="exe_07" sheetId="23" r:id="rId3"/>
    <sheet name="exe_10" sheetId="24" r:id="rId4"/>
  </sheets>
  <definedNames>
    <definedName name="solver_adj" localSheetId="0" hidden="1">exe_01!$B$2:$M$2</definedName>
    <definedName name="solver_adj" localSheetId="1" hidden="1">exe_04!$B$2:$M$2</definedName>
    <definedName name="solver_adj" localSheetId="2" hidden="1">exe_07!$B$2:$M$2</definedName>
    <definedName name="solver_adj" localSheetId="3" hidden="1">exe_10!$B$3:$AC$3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cvg" localSheetId="3" hidden="1">0.0001</definedName>
    <definedName name="solver_drv" localSheetId="0" hidden="1">1</definedName>
    <definedName name="solver_drv" localSheetId="1" hidden="1">1</definedName>
    <definedName name="solver_drv" localSheetId="2" hidden="1">1</definedName>
    <definedName name="solver_drv" localSheetId="3" hidden="1">1</definedName>
    <definedName name="solver_eng" localSheetId="0" hidden="1">2</definedName>
    <definedName name="solver_eng" localSheetId="1" hidden="1">2</definedName>
    <definedName name="solver_eng" localSheetId="2" hidden="1">2</definedName>
    <definedName name="solver_eng" localSheetId="3" hidden="1">2</definedName>
    <definedName name="solver_est" localSheetId="0" hidden="1">1</definedName>
    <definedName name="solver_est" localSheetId="1" hidden="1">1</definedName>
    <definedName name="solver_est" localSheetId="2" hidden="1">1</definedName>
    <definedName name="solver_est" localSheetId="3" hidden="1">1</definedName>
    <definedName name="solver_itr" localSheetId="0" hidden="1">2147483647</definedName>
    <definedName name="solver_itr" localSheetId="1" hidden="1">2147483647</definedName>
    <definedName name="solver_itr" localSheetId="2" hidden="1">2147483647</definedName>
    <definedName name="solver_itr" localSheetId="3" hidden="1">2147483647</definedName>
    <definedName name="solver_lhs0" localSheetId="0" hidden="1">exe_01!$B$2:$D$2</definedName>
    <definedName name="solver_lhs0" localSheetId="1" hidden="1">exe_04!$B$2:$D$2</definedName>
    <definedName name="solver_lhs0" localSheetId="2" hidden="1">exe_07!$B$2:$D$2</definedName>
    <definedName name="solver_lhs0" localSheetId="3" hidden="1">exe_10!$AF$6:$AF$6</definedName>
    <definedName name="solver_lhs1" localSheetId="0" hidden="1">exe_01!$B$2:$M$2</definedName>
    <definedName name="solver_lhs1" localSheetId="1" hidden="1">exe_04!$B$2:$M$2</definedName>
    <definedName name="solver_lhs1" localSheetId="2" hidden="1">exe_07!$B$2:$M$2</definedName>
    <definedName name="solver_lhs1" localSheetId="3" hidden="1">exe_10!$AF$5:$AF$20</definedName>
    <definedName name="solver_lhs2" localSheetId="0" hidden="1">exe_01!$Q$4:$Q$5</definedName>
    <definedName name="solver_lhs2" localSheetId="1" hidden="1">exe_04!$Q$4:$Q$5</definedName>
    <definedName name="solver_lhs2" localSheetId="2" hidden="1">exe_07!$Q$4:$Q$5</definedName>
    <definedName name="solver_lhs2" localSheetId="3" hidden="1">exe_10!$B$3:$AC$3</definedName>
    <definedName name="solver_lhs3" localSheetId="0" hidden="1">exe_01!$Q$6:$Q$11</definedName>
    <definedName name="solver_lhs3" localSheetId="1" hidden="1">exe_04!$Q$6:$Q$11</definedName>
    <definedName name="solver_lhs3" localSheetId="2" hidden="1">exe_07!$Q$6:$Q$11</definedName>
    <definedName name="solver_lhs3" localSheetId="3" hidden="1">exe_10!$B$3:$AC$3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ip" localSheetId="3" hidden="1">2147483647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ni" localSheetId="3" hidden="1">30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rt" localSheetId="3" hidden="1">0.075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msl" localSheetId="3" hidden="1">2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eg" localSheetId="3" hidden="1">1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od" localSheetId="3" hidden="1">2147483647</definedName>
    <definedName name="solver_num" localSheetId="0" hidden="1">3</definedName>
    <definedName name="solver_num" localSheetId="1" hidden="1">3</definedName>
    <definedName name="solver_num" localSheetId="2" hidden="1">3</definedName>
    <definedName name="solver_num" localSheetId="3" hidden="1">2</definedName>
    <definedName name="solver_nwt" localSheetId="0" hidden="1">1</definedName>
    <definedName name="solver_nwt" localSheetId="1" hidden="1">1</definedName>
    <definedName name="solver_nwt" localSheetId="2" hidden="1">1</definedName>
    <definedName name="solver_nwt" localSheetId="3" hidden="1">1</definedName>
    <definedName name="solver_opt" localSheetId="0" hidden="1">exe_01!$Q$3</definedName>
    <definedName name="solver_opt" localSheetId="1" hidden="1">exe_04!$Q$3</definedName>
    <definedName name="solver_opt" localSheetId="2" hidden="1">exe_07!$Q$3</definedName>
    <definedName name="solver_opt" localSheetId="3" hidden="1">exe_10!$AF$4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pre" localSheetId="3" hidden="1">0.000001</definedName>
    <definedName name="solver_rbv" localSheetId="0" hidden="1">1</definedName>
    <definedName name="solver_rbv" localSheetId="1" hidden="1">1</definedName>
    <definedName name="solver_rbv" localSheetId="2" hidden="1">1</definedName>
    <definedName name="solver_rbv" localSheetId="3" hidden="1">1</definedName>
    <definedName name="solver_rel0" localSheetId="0" hidden="1">5</definedName>
    <definedName name="solver_rel0" localSheetId="1" hidden="1">5</definedName>
    <definedName name="solver_rel0" localSheetId="2" hidden="1">5</definedName>
    <definedName name="solver_rel0" localSheetId="3" hidden="1">2</definedName>
    <definedName name="solver_rel1" localSheetId="0" hidden="1">4</definedName>
    <definedName name="solver_rel1" localSheetId="1" hidden="1">4</definedName>
    <definedName name="solver_rel1" localSheetId="2" hidden="1">4</definedName>
    <definedName name="solver_rel1" localSheetId="3" hidden="1">1</definedName>
    <definedName name="solver_rel2" localSheetId="0" hidden="1">2</definedName>
    <definedName name="solver_rel2" localSheetId="1" hidden="1">2</definedName>
    <definedName name="solver_rel2" localSheetId="2" hidden="1">2</definedName>
    <definedName name="solver_rel2" localSheetId="3" hidden="1">5</definedName>
    <definedName name="solver_rel3" localSheetId="0" hidden="1">1</definedName>
    <definedName name="solver_rel3" localSheetId="1" hidden="1">1</definedName>
    <definedName name="solver_rel3" localSheetId="2" hidden="1">1</definedName>
    <definedName name="solver_rel3" localSheetId="3" hidden="1">5</definedName>
    <definedName name="solver_rhs0" localSheetId="0" hidden="1">"binário"</definedName>
    <definedName name="solver_rhs0" localSheetId="1" hidden="1">"binário"</definedName>
    <definedName name="solver_rhs0" localSheetId="2" hidden="1">"binário"</definedName>
    <definedName name="solver_rhs0" localSheetId="3" hidden="1">exe_10!$AE$6:$AE$6</definedName>
    <definedName name="solver_rhs1" localSheetId="0" hidden="1">"número inteiro"</definedName>
    <definedName name="solver_rhs1" localSheetId="1" hidden="1">"número inteiro"</definedName>
    <definedName name="solver_rhs1" localSheetId="2" hidden="1">"número inteiro"</definedName>
    <definedName name="solver_rhs1" localSheetId="3" hidden="1">exe_10!$AE$5:$AE$20</definedName>
    <definedName name="solver_rhs2" localSheetId="0" hidden="1">exe_01!$P$4:$P$5</definedName>
    <definedName name="solver_rhs2" localSheetId="1" hidden="1">exe_04!$P$4:$P$5</definedName>
    <definedName name="solver_rhs2" localSheetId="2" hidden="1">exe_07!$P$4:$P$5</definedName>
    <definedName name="solver_rhs2" localSheetId="3" hidden="1">"binário"</definedName>
    <definedName name="solver_rhs3" localSheetId="0" hidden="1">exe_01!$P$6:$P$11</definedName>
    <definedName name="solver_rhs3" localSheetId="1" hidden="1">exe_04!$P$6:$P$11</definedName>
    <definedName name="solver_rhs3" localSheetId="2" hidden="1">exe_07!$P$6:$P$11</definedName>
    <definedName name="solver_rhs3" localSheetId="3" hidden="1">"binário"</definedName>
    <definedName name="solver_rlx" localSheetId="0" hidden="1">2</definedName>
    <definedName name="solver_rlx" localSheetId="1" hidden="1">2</definedName>
    <definedName name="solver_rlx" localSheetId="2" hidden="1">2</definedName>
    <definedName name="solver_rlx" localSheetId="3" hidden="1">2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rsd" localSheetId="3" hidden="1">0</definedName>
    <definedName name="solver_scl" localSheetId="0" hidden="1">1</definedName>
    <definedName name="solver_scl" localSheetId="1" hidden="1">1</definedName>
    <definedName name="solver_scl" localSheetId="2" hidden="1">1</definedName>
    <definedName name="solver_scl" localSheetId="3" hidden="1">1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ssz" localSheetId="3" hidden="1">100</definedName>
    <definedName name="solver_tim" localSheetId="0" hidden="1">2147483647</definedName>
    <definedName name="solver_tim" localSheetId="1" hidden="1">2147483647</definedName>
    <definedName name="solver_tim" localSheetId="2" hidden="1">2147483647</definedName>
    <definedName name="solver_tim" localSheetId="3" hidden="1">2147483647</definedName>
    <definedName name="solver_tol" localSheetId="0" hidden="1">0.01</definedName>
    <definedName name="solver_tol" localSheetId="1" hidden="1">0.01</definedName>
    <definedName name="solver_tol" localSheetId="2" hidden="1">0.01</definedName>
    <definedName name="solver_tol" localSheetId="3" hidden="1">0</definedName>
    <definedName name="solver_typ" localSheetId="0" hidden="1">2</definedName>
    <definedName name="solver_typ" localSheetId="1" hidden="1">2</definedName>
    <definedName name="solver_typ" localSheetId="2" hidden="1">2</definedName>
    <definedName name="solver_typ" localSheetId="3" hidden="1">1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er" localSheetId="0" hidden="1">3</definedName>
    <definedName name="solver_ver" localSheetId="1" hidden="1">3</definedName>
    <definedName name="solver_ver" localSheetId="2" hidden="1">3</definedName>
    <definedName name="solver_ver" localSheetId="3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18" roundtripDataChecksum="DlUZWgdop5/m4FPq+bgHys9ZBV5X5t4FC0BPlihO+5Y="/>
    </ext>
  </extLst>
</workbook>
</file>

<file path=xl/calcChain.xml><?xml version="1.0" encoding="utf-8"?>
<calcChain xmlns="http://schemas.openxmlformats.org/spreadsheetml/2006/main">
  <c r="AF4" i="24" l="1"/>
  <c r="AF5" i="24"/>
  <c r="AF6" i="24"/>
  <c r="AF7" i="24"/>
  <c r="AF8" i="24"/>
  <c r="AF9" i="24"/>
  <c r="AF10" i="24"/>
  <c r="AF11" i="24"/>
  <c r="AF12" i="24"/>
  <c r="AF13" i="24"/>
  <c r="AF14" i="24"/>
  <c r="AF15" i="24"/>
  <c r="AF16" i="24"/>
  <c r="AF17" i="24"/>
  <c r="AF18" i="24"/>
  <c r="AF19" i="24"/>
  <c r="AF20" i="24"/>
  <c r="Q11" i="23"/>
  <c r="Q10" i="23"/>
  <c r="Q9" i="23"/>
  <c r="Q8" i="23"/>
  <c r="Q7" i="23"/>
  <c r="Q6" i="23"/>
  <c r="Q5" i="23"/>
  <c r="Q4" i="23"/>
  <c r="Q3" i="23"/>
  <c r="Q11" i="21"/>
  <c r="Q10" i="21"/>
  <c r="Q9" i="21"/>
  <c r="Q8" i="21"/>
  <c r="Q7" i="21"/>
  <c r="Q6" i="21"/>
  <c r="Q5" i="21"/>
  <c r="Q4" i="21"/>
  <c r="Q3" i="21"/>
  <c r="Q4" i="18"/>
  <c r="Q5" i="18"/>
  <c r="Q6" i="18"/>
  <c r="Q7" i="18"/>
  <c r="Q8" i="18"/>
  <c r="Q9" i="18"/>
  <c r="Q10" i="18"/>
  <c r="Q11" i="18"/>
  <c r="Q3" i="18"/>
</calcChain>
</file>

<file path=xl/sharedStrings.xml><?xml version="1.0" encoding="utf-8"?>
<sst xmlns="http://schemas.openxmlformats.org/spreadsheetml/2006/main" count="152" uniqueCount="60">
  <si>
    <t>&lt;=</t>
  </si>
  <si>
    <t>X1</t>
  </si>
  <si>
    <t>X2</t>
  </si>
  <si>
    <t>min</t>
  </si>
  <si>
    <t>Filial centro</t>
  </si>
  <si>
    <t>filial barra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</si>
  <si>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</si>
  <si>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</si>
  <si>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</si>
  <si>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</si>
  <si>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</si>
  <si>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</si>
  <si>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</si>
  <si>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</si>
  <si>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</si>
  <si>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</si>
  <si>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ipanema</t>
  </si>
  <si>
    <t xml:space="preserve">copacabana </t>
  </si>
  <si>
    <t>centro</t>
  </si>
  <si>
    <t>barra</t>
  </si>
  <si>
    <t xml:space="preserve"> leblon </t>
  </si>
  <si>
    <t>tijuca</t>
  </si>
  <si>
    <t>=</t>
  </si>
  <si>
    <t>X13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</si>
  <si>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</si>
  <si>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</si>
  <si>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</si>
  <si>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</si>
  <si>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</si>
  <si>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</si>
  <si>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</si>
  <si>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</si>
  <si>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</si>
  <si>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X23</t>
  </si>
  <si>
    <t>X24</t>
  </si>
  <si>
    <t>X25</t>
  </si>
  <si>
    <t>X26</t>
  </si>
  <si>
    <t>X27</t>
  </si>
  <si>
    <t>X28</t>
  </si>
  <si>
    <t>Empresa 01</t>
  </si>
  <si>
    <t>Empresa 02</t>
  </si>
  <si>
    <t>Empresa 03</t>
  </si>
  <si>
    <t>Empresa 04</t>
  </si>
  <si>
    <t>Custo</t>
  </si>
  <si>
    <t xml:space="preserve">orçamento </t>
  </si>
  <si>
    <t>Máx P E1</t>
  </si>
  <si>
    <t>Máx P E2</t>
  </si>
  <si>
    <t>Máx P E3</t>
  </si>
  <si>
    <t>Máx P E4</t>
  </si>
  <si>
    <t>Reforma 1</t>
  </si>
  <si>
    <t>Reforma 2</t>
  </si>
  <si>
    <t>Reforma 3</t>
  </si>
  <si>
    <t>Reforma 4</t>
  </si>
  <si>
    <t>Máx E1</t>
  </si>
  <si>
    <t>Máx E2</t>
  </si>
  <si>
    <t>Máx E3</t>
  </si>
  <si>
    <t>Máx E4</t>
  </si>
  <si>
    <t>Reforma 5</t>
  </si>
  <si>
    <t>Reforma 6</t>
  </si>
  <si>
    <t>Reforma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</si>
</sst>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sz val="8"/>
      <name val="Calibri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rgb="FFD0CECE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/>
        <bgColor indexed="64"/>
      </patternFill>
    </fill>
  </fills>
  <borders count="16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 applyFont="1" applyAlignment="1"/>
    <xf numFmtId="0" fontId="1" fillId="0" borderId="0" xfId="0" applyFont="1"/>
    <xf numFmtId="0" fontId="0" fillId="0" borderId="4" xfId="0" applyFont="1" applyBorder="1" applyAlignment="1"/>
    <xf numFmtId="0" fontId="0" fillId="0" borderId="5" xfId="0" applyFont="1" applyBorder="1" applyAlignment="1"/>
    <xf numFmtId="0" fontId="0" fillId="0" borderId="1" xfId="0" applyFont="1" applyBorder="1" applyAlignment="1"/>
    <xf numFmtId="0" fontId="0" fillId="0" borderId="7" xfId="0" applyFont="1" applyBorder="1" applyAlignment="1"/>
    <xf numFmtId="0" fontId="0" fillId="0" borderId="9" xfId="0" applyFont="1" applyBorder="1" applyAlignment="1"/>
    <xf numFmtId="0" fontId="0" fillId="0" borderId="10" xfId="0" applyFont="1" applyBorder="1" applyAlignment="1"/>
    <xf numFmtId="0" fontId="1" fillId="4" borderId="2" xfId="0" applyFont="1" applyFill="1" applyBorder="1"/>
    <xf numFmtId="0" fontId="0" fillId="4" borderId="2" xfId="0" applyFont="1" applyFill="1" applyBorder="1" applyAlignment="1"/>
    <xf numFmtId="0" fontId="1" fillId="3" borderId="11" xfId="0" applyFont="1" applyFill="1" applyBorder="1"/>
    <xf numFmtId="0" fontId="1" fillId="3" borderId="12" xfId="0" applyFont="1" applyFill="1" applyBorder="1"/>
    <xf numFmtId="0" fontId="0" fillId="3" borderId="12" xfId="0" applyFont="1" applyFill="1" applyBorder="1" applyAlignment="1"/>
    <xf numFmtId="0" fontId="0" fillId="3" borderId="13" xfId="0" applyFont="1" applyFill="1" applyBorder="1" applyAlignment="1"/>
    <xf numFmtId="0" fontId="0" fillId="0" borderId="6" xfId="0" applyFont="1" applyBorder="1" applyAlignment="1"/>
    <xf numFmtId="0" fontId="0" fillId="0" borderId="8" xfId="0" applyFont="1" applyBorder="1" applyAlignment="1"/>
    <xf numFmtId="0" fontId="0" fillId="3" borderId="11" xfId="0" applyFont="1" applyFill="1" applyBorder="1" applyAlignment="1"/>
    <xf numFmtId="0" fontId="2" fillId="2" borderId="11" xfId="0" applyFont="1" applyFill="1" applyBorder="1"/>
    <xf numFmtId="0" fontId="2" fillId="2" borderId="12" xfId="0" applyFont="1" applyFill="1" applyBorder="1"/>
    <xf numFmtId="0" fontId="2" fillId="2" borderId="14" xfId="0" applyFont="1" applyFill="1" applyBorder="1"/>
    <xf numFmtId="0" fontId="2" fillId="2" borderId="13" xfId="0" applyFont="1" applyFill="1" applyBorder="1"/>
    <xf numFmtId="0" fontId="2" fillId="2" borderId="15" xfId="0" applyFont="1" applyFill="1" applyBorder="1"/>
    <xf numFmtId="0" fontId="1" fillId="0" borderId="0" xfId="0" quotePrefix="1" applyFont="1"/>
    <xf numFmtId="0" fontId="0" fillId="0" borderId="3" xfId="0" applyFont="1" applyBorder="1" applyAlignment="1"/>
    <xf numFmtId="0" fontId="0" fillId="6" borderId="1" xfId="0" applyFont="1" applyFill="1" applyBorder="1" applyAlignment="1"/>
    <xf numFmtId="0" fontId="0" fillId="6" borderId="4" xfId="0" applyFont="1" applyFill="1" applyBorder="1" applyAlignment="1">
      <alignment horizontal="center"/>
    </xf>
    <xf numFmtId="0" fontId="0" fillId="5" borderId="4" xfId="0" applyFont="1" applyFill="1" applyBorder="1" applyAlignment="1">
      <alignment horizontal="center"/>
    </xf>
    <xf numFmtId="0" fontId="0" fillId="6" borderId="5" xfId="0" applyFont="1" applyFill="1" applyBorder="1" applyAlignment="1">
      <alignment horizontal="center"/>
    </xf>
    <xf numFmtId="0" fontId="0" fillId="5" borderId="3" xfId="0" applyFont="1" applyFill="1" applyBorder="1" applyAlignment="1">
      <alignment horizontal="center"/>
    </xf>
    <xf numFmtId="0" fontId="0" fillId="5" borderId="5" xfId="0" applyFont="1" applyFill="1" applyBorder="1" applyAlignment="1">
      <alignment horizontal="center"/>
    </xf>
    <xf numFmtId="0" fontId="0" fillId="6" borderId="3" xfId="0" applyFont="1" applyFill="1" applyBorder="1" applyAlignment="1">
      <alignment horizontal="center"/>
    </xf>
    <xf numFmtId="0" fontId="0" fillId="5" borderId="9" xfId="0" applyFont="1" applyFill="1" applyBorder="1" applyAlignment="1"/>
    <xf numFmtId="0" fontId="0" fillId="5" borderId="8" xfId="0" applyFont="1" applyFill="1" applyBorder="1" applyAlignment="1"/>
    <xf numFmtId="0" fontId="0" fillId="6" borderId="9" xfId="0" applyFont="1" applyFill="1" applyBorder="1" applyAlignment="1"/>
    <xf numFmtId="0" fontId="0" fillId="6" borderId="10" xfId="0" applyFont="1" applyFill="1" applyBorder="1" applyAlignment="1"/>
    <xf numFmtId="0" fontId="1" fillId="5" borderId="2" xfId="0" applyFont="1" applyFill="1" applyBorder="1"/>
    <xf numFmtId="0" fontId="1" fillId="6" borderId="2" xfId="0" applyFont="1" applyFill="1" applyBorder="1"/>
    <xf numFmtId="0" fontId="0" fillId="6" borderId="2" xfId="0" applyFont="1" applyFill="1" applyBorder="1" applyAlignment="1"/>
    <xf numFmtId="0" fontId="0" fillId="5" borderId="6" xfId="0" applyFont="1" applyFill="1" applyBorder="1" applyAlignment="1"/>
    <xf numFmtId="0" fontId="0" fillId="5" borderId="1" xfId="0" applyFont="1" applyFill="1" applyBorder="1" applyAlignment="1"/>
    <xf numFmtId="0" fontId="0" fillId="6" borderId="7" xfId="0" applyFont="1" applyFill="1" applyBorder="1" applyAlignment="1"/>
    <xf numFmtId="0" fontId="1" fillId="7" borderId="2" xfId="0" applyFont="1" applyFill="1" applyBorder="1"/>
    <xf numFmtId="0" fontId="0" fillId="3" borderId="8" xfId="0" applyFont="1" applyFill="1" applyBorder="1" applyAlignment="1"/>
    <xf numFmtId="0" fontId="0" fillId="3" borderId="2" xfId="0" applyFont="1" applyFill="1" applyBorder="1" applyAlignment="1"/>
    <xf numFmtId="0" fontId="0" fillId="5" borderId="2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customschemas.google.com/relationships/workbookmetadata" Target="metadata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CCAB7-BE6F-4D08-8B73-153132D49AAA}">
  <sheetPr>
    <tabColor theme="9"/>
  </sheetPr>
  <dimension ref="A1:R995"/>
  <sheetViews>
    <sheetView workbookViewId="0">
      <selection activeCell="Q3" sqref="Q3"/>
    </sheetView>
  </sheetViews>
  <sheetFormatPr defaultColWidth="14.42578125" defaultRowHeight="15" customHeight="1" x14ac:dyDescent="0.25"/>
  <cols>
    <col min="1" max="1" width="11.7109375" customWidth="1"/>
    <col min="2" max="16" width="5.28515625" customWidth="1"/>
    <col min="17" max="17" width="6" bestFit="1" customWidth="1"/>
    <col min="18" max="18" width="5.28515625" customWidth="1"/>
    <col min="19" max="26" width="8.7109375" customWidth="1"/>
  </cols>
  <sheetData>
    <row r="1" spans="1:17" x14ac:dyDescent="0.25">
      <c r="B1" s="1" t="s">
        <v>1</v>
      </c>
      <c r="C1" s="1" t="s">
        <v>2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1" t="s">
        <v>14</v>
      </c>
      <c r="M1" s="1" t="s">
        <v>15</v>
      </c>
    </row>
    <row r="2" spans="1:17" x14ac:dyDescent="0.25">
      <c r="A2" s="4"/>
      <c r="B2" s="17">
        <v>1400</v>
      </c>
      <c r="C2" s="18">
        <v>80</v>
      </c>
      <c r="D2" s="18">
        <v>400</v>
      </c>
      <c r="E2" s="18">
        <v>0</v>
      </c>
      <c r="F2" s="18">
        <v>0</v>
      </c>
      <c r="G2" s="18">
        <v>620</v>
      </c>
      <c r="H2" s="19">
        <v>0</v>
      </c>
      <c r="I2" s="20">
        <v>980</v>
      </c>
      <c r="J2" s="21">
        <v>0</v>
      </c>
      <c r="K2" s="18">
        <v>150</v>
      </c>
      <c r="L2" s="18">
        <v>870</v>
      </c>
      <c r="M2" s="20">
        <v>0</v>
      </c>
    </row>
    <row r="3" spans="1:17" x14ac:dyDescent="0.25">
      <c r="A3" s="16" t="s">
        <v>3</v>
      </c>
      <c r="B3" s="10">
        <v>7</v>
      </c>
      <c r="C3" s="11">
        <v>9</v>
      </c>
      <c r="D3" s="11">
        <v>1</v>
      </c>
      <c r="E3" s="12">
        <v>12</v>
      </c>
      <c r="F3" s="12">
        <v>7</v>
      </c>
      <c r="G3" s="12">
        <v>4</v>
      </c>
      <c r="H3" s="16">
        <v>4</v>
      </c>
      <c r="I3" s="12">
        <v>5</v>
      </c>
      <c r="J3" s="12">
        <v>12</v>
      </c>
      <c r="K3" s="12">
        <v>1</v>
      </c>
      <c r="L3" s="12">
        <v>3</v>
      </c>
      <c r="M3" s="13">
        <v>8</v>
      </c>
      <c r="N3" s="4"/>
      <c r="Q3" s="1">
        <f>SUMPRODUCT($B$2:$M$2,B3:M3)</f>
        <v>21060</v>
      </c>
    </row>
    <row r="4" spans="1:17" ht="15" customHeight="1" x14ac:dyDescent="0.25">
      <c r="A4" s="8" t="s">
        <v>4</v>
      </c>
      <c r="B4" s="23">
        <v>1</v>
      </c>
      <c r="C4" s="2">
        <v>1</v>
      </c>
      <c r="D4" s="2">
        <v>1</v>
      </c>
      <c r="E4" s="2">
        <v>1</v>
      </c>
      <c r="F4" s="2">
        <v>1</v>
      </c>
      <c r="G4" s="2">
        <v>1</v>
      </c>
      <c r="H4" s="2"/>
      <c r="I4" s="2"/>
      <c r="J4" s="2"/>
      <c r="K4" s="2"/>
      <c r="L4" s="2"/>
      <c r="M4" s="3"/>
      <c r="O4" s="22" t="s">
        <v>22</v>
      </c>
      <c r="P4" s="1">
        <v>2500</v>
      </c>
      <c r="Q4" s="1">
        <f t="shared" ref="Q4:Q11" si="0">SUMPRODUCT($B$2:$M$2,B4:M4)</f>
        <v>2500</v>
      </c>
    </row>
    <row r="5" spans="1:17" ht="15" customHeight="1" x14ac:dyDescent="0.25">
      <c r="A5" s="8" t="s">
        <v>5</v>
      </c>
      <c r="B5" s="14"/>
      <c r="C5" s="4"/>
      <c r="D5" s="4"/>
      <c r="E5" s="4"/>
      <c r="F5" s="4"/>
      <c r="G5" s="4"/>
      <c r="H5" s="4">
        <v>1</v>
      </c>
      <c r="I5" s="5">
        <v>1</v>
      </c>
      <c r="J5" s="4">
        <v>1</v>
      </c>
      <c r="K5" s="4">
        <v>1</v>
      </c>
      <c r="L5" s="4">
        <v>1</v>
      </c>
      <c r="M5" s="5">
        <v>1</v>
      </c>
      <c r="O5" s="22" t="s">
        <v>22</v>
      </c>
      <c r="P5">
        <v>2000</v>
      </c>
      <c r="Q5" s="1">
        <f t="shared" si="0"/>
        <v>2000</v>
      </c>
    </row>
    <row r="6" spans="1:17" ht="15" customHeight="1" x14ac:dyDescent="0.25">
      <c r="A6" s="9" t="s">
        <v>16</v>
      </c>
      <c r="B6" s="14">
        <v>1</v>
      </c>
      <c r="C6" s="4"/>
      <c r="D6" s="4"/>
      <c r="E6" s="4"/>
      <c r="F6" s="4"/>
      <c r="G6" s="4"/>
      <c r="H6" s="4">
        <v>1</v>
      </c>
      <c r="I6" s="4"/>
      <c r="J6" s="4"/>
      <c r="K6" s="4"/>
      <c r="L6" s="4"/>
      <c r="M6" s="5"/>
      <c r="O6" s="1" t="s">
        <v>0</v>
      </c>
      <c r="P6">
        <v>1400</v>
      </c>
      <c r="Q6" s="1">
        <f t="shared" si="0"/>
        <v>1400</v>
      </c>
    </row>
    <row r="7" spans="1:17" ht="15" customHeight="1" x14ac:dyDescent="0.25">
      <c r="A7" s="9" t="s">
        <v>17</v>
      </c>
      <c r="B7" s="14"/>
      <c r="C7" s="4">
        <v>1</v>
      </c>
      <c r="D7" s="4"/>
      <c r="E7" s="4"/>
      <c r="F7" s="4"/>
      <c r="G7" s="4"/>
      <c r="H7" s="4"/>
      <c r="I7" s="4">
        <v>1</v>
      </c>
      <c r="J7" s="4"/>
      <c r="K7" s="4"/>
      <c r="L7" s="4"/>
      <c r="M7" s="5"/>
      <c r="O7" s="1" t="s">
        <v>0</v>
      </c>
      <c r="P7">
        <v>1560</v>
      </c>
      <c r="Q7" s="1">
        <f t="shared" si="0"/>
        <v>1060</v>
      </c>
    </row>
    <row r="8" spans="1:17" ht="15" customHeight="1" x14ac:dyDescent="0.25">
      <c r="A8" s="9" t="s">
        <v>18</v>
      </c>
      <c r="B8" s="14"/>
      <c r="C8" s="4"/>
      <c r="D8" s="4">
        <v>1</v>
      </c>
      <c r="E8" s="4"/>
      <c r="F8" s="4"/>
      <c r="G8" s="4"/>
      <c r="H8" s="4"/>
      <c r="I8" s="4"/>
      <c r="J8" s="4">
        <v>1</v>
      </c>
      <c r="K8" s="4"/>
      <c r="L8" s="4"/>
      <c r="M8" s="5"/>
      <c r="O8" s="1" t="s">
        <v>0</v>
      </c>
      <c r="P8">
        <v>400</v>
      </c>
      <c r="Q8" s="1">
        <f t="shared" si="0"/>
        <v>400</v>
      </c>
    </row>
    <row r="9" spans="1:17" ht="15" customHeight="1" x14ac:dyDescent="0.25">
      <c r="A9" s="9" t="s">
        <v>19</v>
      </c>
      <c r="B9" s="14"/>
      <c r="C9" s="4"/>
      <c r="D9" s="4"/>
      <c r="E9" s="4">
        <v>1</v>
      </c>
      <c r="F9" s="4"/>
      <c r="G9" s="4"/>
      <c r="H9" s="4"/>
      <c r="I9" s="4"/>
      <c r="J9" s="4"/>
      <c r="K9" s="4">
        <v>1</v>
      </c>
      <c r="L9" s="4"/>
      <c r="M9" s="5"/>
      <c r="O9" s="1" t="s">
        <v>0</v>
      </c>
      <c r="P9">
        <v>150</v>
      </c>
      <c r="Q9" s="1">
        <f t="shared" si="0"/>
        <v>150</v>
      </c>
    </row>
    <row r="10" spans="1:17" ht="15" customHeight="1" x14ac:dyDescent="0.25">
      <c r="A10" s="9" t="s">
        <v>20</v>
      </c>
      <c r="B10" s="14"/>
      <c r="C10" s="4"/>
      <c r="D10" s="4"/>
      <c r="E10" s="4"/>
      <c r="F10" s="4">
        <v>1</v>
      </c>
      <c r="G10" s="4"/>
      <c r="H10" s="4"/>
      <c r="I10" s="4"/>
      <c r="J10" s="4"/>
      <c r="K10" s="4"/>
      <c r="L10" s="4">
        <v>1</v>
      </c>
      <c r="M10" s="5"/>
      <c r="O10" s="1" t="s">
        <v>0</v>
      </c>
      <c r="P10">
        <v>870</v>
      </c>
      <c r="Q10" s="1">
        <f t="shared" si="0"/>
        <v>870</v>
      </c>
    </row>
    <row r="11" spans="1:17" ht="15" customHeight="1" x14ac:dyDescent="0.25">
      <c r="A11" s="9" t="s">
        <v>21</v>
      </c>
      <c r="B11" s="15"/>
      <c r="C11" s="6"/>
      <c r="D11" s="6"/>
      <c r="E11" s="6"/>
      <c r="F11" s="6"/>
      <c r="G11" s="6">
        <v>1</v>
      </c>
      <c r="H11" s="6"/>
      <c r="I11" s="6"/>
      <c r="J11" s="6"/>
      <c r="K11" s="6"/>
      <c r="L11" s="6"/>
      <c r="M11" s="7">
        <v>1</v>
      </c>
      <c r="O11" s="1" t="s">
        <v>0</v>
      </c>
      <c r="P11">
        <v>620</v>
      </c>
      <c r="Q11" s="1">
        <f t="shared" si="0"/>
        <v>620</v>
      </c>
    </row>
    <row r="16" spans="1:17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</sheetData>
  <phoneticPr fontId="3" type="noConversion"/>
  <pageMargins left="0.511811024" right="0.511811024" top="0.78740157499999996" bottom="0.78740157499999996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52F9C-3131-47CC-B76F-7760F8DFA7EC}">
  <sheetPr>
    <tabColor theme="9"/>
  </sheetPr>
  <dimension ref="A1:R995"/>
  <sheetViews>
    <sheetView workbookViewId="0">
      <selection activeCell="Q3" sqref="Q3"/>
    </sheetView>
  </sheetViews>
  <sheetFormatPr defaultColWidth="14.42578125" defaultRowHeight="15" customHeight="1" x14ac:dyDescent="0.25"/>
  <cols>
    <col min="1" max="1" width="11.7109375" customWidth="1"/>
    <col min="2" max="16" width="5.28515625" customWidth="1"/>
    <col min="17" max="17" width="6" bestFit="1" customWidth="1"/>
    <col min="18" max="18" width="5.28515625" customWidth="1"/>
    <col min="19" max="26" width="8.7109375" customWidth="1"/>
  </cols>
  <sheetData>
    <row r="1" spans="1:17" x14ac:dyDescent="0.25">
      <c r="B1" s="1" t="s">
        <v>1</v>
      </c>
      <c r="C1" s="1" t="s">
        <v>2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1" t="s">
        <v>14</v>
      </c>
      <c r="M1" s="1" t="s">
        <v>15</v>
      </c>
    </row>
    <row r="2" spans="1:17" x14ac:dyDescent="0.25">
      <c r="A2" s="4"/>
      <c r="B2" s="17">
        <v>1400</v>
      </c>
      <c r="C2" s="18">
        <v>80</v>
      </c>
      <c r="D2" s="18">
        <v>400</v>
      </c>
      <c r="E2" s="18">
        <v>0</v>
      </c>
      <c r="F2" s="18">
        <v>0</v>
      </c>
      <c r="G2" s="18">
        <v>620</v>
      </c>
      <c r="H2" s="19">
        <v>0</v>
      </c>
      <c r="I2" s="20">
        <v>980</v>
      </c>
      <c r="J2" s="21">
        <v>0</v>
      </c>
      <c r="K2" s="18">
        <v>150</v>
      </c>
      <c r="L2" s="18">
        <v>870</v>
      </c>
      <c r="M2" s="20">
        <v>0</v>
      </c>
    </row>
    <row r="3" spans="1:17" x14ac:dyDescent="0.25">
      <c r="A3" s="16" t="s">
        <v>3</v>
      </c>
      <c r="B3" s="10">
        <v>7</v>
      </c>
      <c r="C3" s="11">
        <v>9</v>
      </c>
      <c r="D3" s="11">
        <v>1</v>
      </c>
      <c r="E3" s="12">
        <v>12</v>
      </c>
      <c r="F3" s="12">
        <v>7</v>
      </c>
      <c r="G3" s="12">
        <v>4</v>
      </c>
      <c r="H3" s="16">
        <v>4</v>
      </c>
      <c r="I3" s="12">
        <v>5</v>
      </c>
      <c r="J3" s="12">
        <v>12</v>
      </c>
      <c r="K3" s="12">
        <v>1</v>
      </c>
      <c r="L3" s="12">
        <v>3</v>
      </c>
      <c r="M3" s="13">
        <v>8</v>
      </c>
      <c r="N3" s="4"/>
      <c r="Q3" s="1">
        <f>SUMPRODUCT($B$2:$M$2,B3:M3)</f>
        <v>21060</v>
      </c>
    </row>
    <row r="4" spans="1:17" ht="15" customHeight="1" x14ac:dyDescent="0.25">
      <c r="A4" s="8" t="s">
        <v>4</v>
      </c>
      <c r="B4" s="23">
        <v>1</v>
      </c>
      <c r="C4" s="2">
        <v>1</v>
      </c>
      <c r="D4" s="2">
        <v>1</v>
      </c>
      <c r="E4" s="2">
        <v>1</v>
      </c>
      <c r="F4" s="2">
        <v>1</v>
      </c>
      <c r="G4" s="2">
        <v>1</v>
      </c>
      <c r="H4" s="2"/>
      <c r="I4" s="2"/>
      <c r="J4" s="2"/>
      <c r="K4" s="2"/>
      <c r="L4" s="2"/>
      <c r="M4" s="3"/>
      <c r="O4" s="22" t="s">
        <v>22</v>
      </c>
      <c r="P4" s="1">
        <v>2500</v>
      </c>
      <c r="Q4" s="1">
        <f t="shared" ref="Q4:Q11" si="0">SUMPRODUCT($B$2:$M$2,B4:M4)</f>
        <v>2500</v>
      </c>
    </row>
    <row r="5" spans="1:17" ht="15" customHeight="1" x14ac:dyDescent="0.25">
      <c r="A5" s="8" t="s">
        <v>5</v>
      </c>
      <c r="B5" s="14"/>
      <c r="C5" s="4"/>
      <c r="D5" s="4"/>
      <c r="E5" s="4"/>
      <c r="F5" s="4"/>
      <c r="G5" s="4"/>
      <c r="H5" s="4">
        <v>1</v>
      </c>
      <c r="I5" s="5">
        <v>1</v>
      </c>
      <c r="J5" s="4">
        <v>1</v>
      </c>
      <c r="K5" s="4">
        <v>1</v>
      </c>
      <c r="L5" s="4">
        <v>1</v>
      </c>
      <c r="M5" s="5">
        <v>1</v>
      </c>
      <c r="O5" s="22" t="s">
        <v>22</v>
      </c>
      <c r="P5">
        <v>2000</v>
      </c>
      <c r="Q5" s="1">
        <f t="shared" si="0"/>
        <v>2000</v>
      </c>
    </row>
    <row r="6" spans="1:17" ht="15" customHeight="1" x14ac:dyDescent="0.25">
      <c r="A6" s="9" t="s">
        <v>16</v>
      </c>
      <c r="B6" s="14">
        <v>1</v>
      </c>
      <c r="C6" s="4"/>
      <c r="D6" s="4"/>
      <c r="E6" s="4"/>
      <c r="F6" s="4"/>
      <c r="G6" s="4"/>
      <c r="H6" s="4">
        <v>1</v>
      </c>
      <c r="I6" s="4"/>
      <c r="J6" s="4"/>
      <c r="K6" s="4"/>
      <c r="L6" s="4"/>
      <c r="M6" s="5"/>
      <c r="O6" s="1" t="s">
        <v>0</v>
      </c>
      <c r="P6">
        <v>1400</v>
      </c>
      <c r="Q6" s="1">
        <f t="shared" si="0"/>
        <v>1400</v>
      </c>
    </row>
    <row r="7" spans="1:17" ht="15" customHeight="1" x14ac:dyDescent="0.25">
      <c r="A7" s="9" t="s">
        <v>17</v>
      </c>
      <c r="B7" s="14"/>
      <c r="C7" s="4">
        <v>1</v>
      </c>
      <c r="D7" s="4"/>
      <c r="E7" s="4"/>
      <c r="F7" s="4"/>
      <c r="G7" s="4"/>
      <c r="H7" s="4"/>
      <c r="I7" s="4">
        <v>1</v>
      </c>
      <c r="J7" s="4"/>
      <c r="K7" s="4"/>
      <c r="L7" s="4"/>
      <c r="M7" s="5"/>
      <c r="O7" s="1" t="s">
        <v>0</v>
      </c>
      <c r="P7">
        <v>1560</v>
      </c>
      <c r="Q7" s="1">
        <f t="shared" si="0"/>
        <v>1060</v>
      </c>
    </row>
    <row r="8" spans="1:17" ht="15" customHeight="1" x14ac:dyDescent="0.25">
      <c r="A8" s="9" t="s">
        <v>18</v>
      </c>
      <c r="B8" s="14"/>
      <c r="C8" s="4"/>
      <c r="D8" s="4">
        <v>1</v>
      </c>
      <c r="E8" s="4"/>
      <c r="F8" s="4"/>
      <c r="G8" s="4"/>
      <c r="H8" s="4"/>
      <c r="I8" s="4"/>
      <c r="J8" s="4">
        <v>1</v>
      </c>
      <c r="K8" s="4"/>
      <c r="L8" s="4"/>
      <c r="M8" s="5"/>
      <c r="O8" s="1" t="s">
        <v>0</v>
      </c>
      <c r="P8">
        <v>400</v>
      </c>
      <c r="Q8" s="1">
        <f t="shared" si="0"/>
        <v>400</v>
      </c>
    </row>
    <row r="9" spans="1:17" ht="15" customHeight="1" x14ac:dyDescent="0.25">
      <c r="A9" s="9" t="s">
        <v>19</v>
      </c>
      <c r="B9" s="14"/>
      <c r="C9" s="4"/>
      <c r="D9" s="4"/>
      <c r="E9" s="4">
        <v>1</v>
      </c>
      <c r="F9" s="4"/>
      <c r="G9" s="4"/>
      <c r="H9" s="4"/>
      <c r="I9" s="4"/>
      <c r="J9" s="4"/>
      <c r="K9" s="4">
        <v>1</v>
      </c>
      <c r="L9" s="4"/>
      <c r="M9" s="5"/>
      <c r="O9" s="1" t="s">
        <v>0</v>
      </c>
      <c r="P9">
        <v>150</v>
      </c>
      <c r="Q9" s="1">
        <f t="shared" si="0"/>
        <v>150</v>
      </c>
    </row>
    <row r="10" spans="1:17" ht="15" customHeight="1" x14ac:dyDescent="0.25">
      <c r="A10" s="9" t="s">
        <v>20</v>
      </c>
      <c r="B10" s="14"/>
      <c r="C10" s="4"/>
      <c r="D10" s="4"/>
      <c r="E10" s="4"/>
      <c r="F10" s="4">
        <v>1</v>
      </c>
      <c r="G10" s="4"/>
      <c r="H10" s="4"/>
      <c r="I10" s="4"/>
      <c r="J10" s="4"/>
      <c r="K10" s="4"/>
      <c r="L10" s="4">
        <v>1</v>
      </c>
      <c r="M10" s="5"/>
      <c r="O10" s="1" t="s">
        <v>0</v>
      </c>
      <c r="P10">
        <v>870</v>
      </c>
      <c r="Q10" s="1">
        <f t="shared" si="0"/>
        <v>870</v>
      </c>
    </row>
    <row r="11" spans="1:17" ht="15" customHeight="1" x14ac:dyDescent="0.25">
      <c r="A11" s="9" t="s">
        <v>21</v>
      </c>
      <c r="B11" s="15"/>
      <c r="C11" s="6"/>
      <c r="D11" s="6"/>
      <c r="E11" s="6"/>
      <c r="F11" s="6"/>
      <c r="G11" s="6">
        <v>1</v>
      </c>
      <c r="H11" s="6"/>
      <c r="I11" s="6"/>
      <c r="J11" s="6"/>
      <c r="K11" s="6"/>
      <c r="L11" s="6"/>
      <c r="M11" s="7">
        <v>1</v>
      </c>
      <c r="O11" s="1" t="s">
        <v>0</v>
      </c>
      <c r="P11">
        <v>620</v>
      </c>
      <c r="Q11" s="1">
        <f t="shared" si="0"/>
        <v>620</v>
      </c>
    </row>
    <row r="16" spans="1:17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</sheetData>
  <pageMargins left="0.511811024" right="0.511811024" top="0.78740157499999996" bottom="0.78740157499999996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6F608-7330-45BF-B0DE-ED3457E9C491}">
  <sheetPr>
    <tabColor theme="9"/>
  </sheetPr>
  <dimension ref="A1:R995"/>
  <sheetViews>
    <sheetView workbookViewId="0">
      <selection activeCell="Q3" sqref="Q3"/>
    </sheetView>
  </sheetViews>
  <sheetFormatPr defaultColWidth="14.42578125" defaultRowHeight="15" customHeight="1" x14ac:dyDescent="0.25"/>
  <cols>
    <col min="1" max="1" width="11.7109375" customWidth="1"/>
    <col min="2" max="16" width="5.28515625" customWidth="1"/>
    <col min="17" max="17" width="6" bestFit="1" customWidth="1"/>
    <col min="18" max="18" width="5.28515625" customWidth="1"/>
    <col min="19" max="26" width="8.7109375" customWidth="1"/>
  </cols>
  <sheetData>
    <row r="1" spans="1:17" x14ac:dyDescent="0.25">
      <c r="B1" s="1" t="s">
        <v>1</v>
      </c>
      <c r="C1" s="1" t="s">
        <v>2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1" t="s">
        <v>14</v>
      </c>
      <c r="M1" s="1" t="s">
        <v>15</v>
      </c>
    </row>
    <row r="2" spans="1:17" x14ac:dyDescent="0.25">
      <c r="A2" s="4"/>
      <c r="B2" s="17">
        <v>1400</v>
      </c>
      <c r="C2" s="18">
        <v>80</v>
      </c>
      <c r="D2" s="18">
        <v>400</v>
      </c>
      <c r="E2" s="18">
        <v>0</v>
      </c>
      <c r="F2" s="18">
        <v>0</v>
      </c>
      <c r="G2" s="18">
        <v>620</v>
      </c>
      <c r="H2" s="19">
        <v>0</v>
      </c>
      <c r="I2" s="20">
        <v>980</v>
      </c>
      <c r="J2" s="21">
        <v>0</v>
      </c>
      <c r="K2" s="18">
        <v>150</v>
      </c>
      <c r="L2" s="18">
        <v>870</v>
      </c>
      <c r="M2" s="20">
        <v>0</v>
      </c>
    </row>
    <row r="3" spans="1:17" x14ac:dyDescent="0.25">
      <c r="A3" s="16" t="s">
        <v>3</v>
      </c>
      <c r="B3" s="10">
        <v>7</v>
      </c>
      <c r="C3" s="11">
        <v>9</v>
      </c>
      <c r="D3" s="11">
        <v>1</v>
      </c>
      <c r="E3" s="12">
        <v>12</v>
      </c>
      <c r="F3" s="12">
        <v>7</v>
      </c>
      <c r="G3" s="12">
        <v>4</v>
      </c>
      <c r="H3" s="16">
        <v>4</v>
      </c>
      <c r="I3" s="12">
        <v>5</v>
      </c>
      <c r="J3" s="12">
        <v>12</v>
      </c>
      <c r="K3" s="12">
        <v>1</v>
      </c>
      <c r="L3" s="12">
        <v>3</v>
      </c>
      <c r="M3" s="13">
        <v>8</v>
      </c>
      <c r="N3" s="4"/>
      <c r="Q3" s="1">
        <f>SUMPRODUCT($B$2:$M$2,B3:M3)</f>
        <v>21060</v>
      </c>
    </row>
    <row r="4" spans="1:17" ht="15" customHeight="1" x14ac:dyDescent="0.25">
      <c r="A4" s="8" t="s">
        <v>4</v>
      </c>
      <c r="B4" s="23">
        <v>1</v>
      </c>
      <c r="C4" s="2">
        <v>1</v>
      </c>
      <c r="D4" s="2">
        <v>1</v>
      </c>
      <c r="E4" s="2">
        <v>1</v>
      </c>
      <c r="F4" s="2">
        <v>1</v>
      </c>
      <c r="G4" s="2">
        <v>1</v>
      </c>
      <c r="H4" s="2"/>
      <c r="I4" s="2"/>
      <c r="J4" s="2"/>
      <c r="K4" s="2"/>
      <c r="L4" s="2"/>
      <c r="M4" s="3"/>
      <c r="O4" s="22" t="s">
        <v>22</v>
      </c>
      <c r="P4" s="1">
        <v>2500</v>
      </c>
      <c r="Q4" s="1">
        <f t="shared" ref="Q4:Q11" si="0">SUMPRODUCT($B$2:$M$2,B4:M4)</f>
        <v>2500</v>
      </c>
    </row>
    <row r="5" spans="1:17" ht="15" customHeight="1" x14ac:dyDescent="0.25">
      <c r="A5" s="8" t="s">
        <v>5</v>
      </c>
      <c r="B5" s="14"/>
      <c r="C5" s="4"/>
      <c r="D5" s="4"/>
      <c r="E5" s="4"/>
      <c r="F5" s="4"/>
      <c r="G5" s="4"/>
      <c r="H5" s="4">
        <v>1</v>
      </c>
      <c r="I5" s="5">
        <v>1</v>
      </c>
      <c r="J5" s="4">
        <v>1</v>
      </c>
      <c r="K5" s="4">
        <v>1</v>
      </c>
      <c r="L5" s="4">
        <v>1</v>
      </c>
      <c r="M5" s="5">
        <v>1</v>
      </c>
      <c r="O5" s="22" t="s">
        <v>22</v>
      </c>
      <c r="P5">
        <v>2000</v>
      </c>
      <c r="Q5" s="1">
        <f t="shared" si="0"/>
        <v>2000</v>
      </c>
    </row>
    <row r="6" spans="1:17" ht="15" customHeight="1" x14ac:dyDescent="0.25">
      <c r="A6" s="9" t="s">
        <v>16</v>
      </c>
      <c r="B6" s="14">
        <v>1</v>
      </c>
      <c r="C6" s="4"/>
      <c r="D6" s="4"/>
      <c r="E6" s="4"/>
      <c r="F6" s="4"/>
      <c r="G6" s="4"/>
      <c r="H6" s="4">
        <v>1</v>
      </c>
      <c r="I6" s="4"/>
      <c r="J6" s="4"/>
      <c r="K6" s="4"/>
      <c r="L6" s="4"/>
      <c r="M6" s="5"/>
      <c r="O6" s="1" t="s">
        <v>0</v>
      </c>
      <c r="P6">
        <v>1400</v>
      </c>
      <c r="Q6" s="1">
        <f t="shared" si="0"/>
        <v>1400</v>
      </c>
    </row>
    <row r="7" spans="1:17" ht="15" customHeight="1" x14ac:dyDescent="0.25">
      <c r="A7" s="9" t="s">
        <v>17</v>
      </c>
      <c r="B7" s="14"/>
      <c r="C7" s="4">
        <v>1</v>
      </c>
      <c r="D7" s="4"/>
      <c r="E7" s="4"/>
      <c r="F7" s="4"/>
      <c r="G7" s="4"/>
      <c r="H7" s="4"/>
      <c r="I7" s="4">
        <v>1</v>
      </c>
      <c r="J7" s="4"/>
      <c r="K7" s="4"/>
      <c r="L7" s="4"/>
      <c r="M7" s="5"/>
      <c r="O7" s="1" t="s">
        <v>0</v>
      </c>
      <c r="P7">
        <v>1560</v>
      </c>
      <c r="Q7" s="1">
        <f t="shared" si="0"/>
        <v>1060</v>
      </c>
    </row>
    <row r="8" spans="1:17" ht="15" customHeight="1" x14ac:dyDescent="0.25">
      <c r="A8" s="9" t="s">
        <v>18</v>
      </c>
      <c r="B8" s="14"/>
      <c r="C8" s="4"/>
      <c r="D8" s="4">
        <v>1</v>
      </c>
      <c r="E8" s="4"/>
      <c r="F8" s="4"/>
      <c r="G8" s="4"/>
      <c r="H8" s="4"/>
      <c r="I8" s="4"/>
      <c r="J8" s="4">
        <v>1</v>
      </c>
      <c r="K8" s="4"/>
      <c r="L8" s="4"/>
      <c r="M8" s="5"/>
      <c r="O8" s="1" t="s">
        <v>0</v>
      </c>
      <c r="P8">
        <v>400</v>
      </c>
      <c r="Q8" s="1">
        <f t="shared" si="0"/>
        <v>400</v>
      </c>
    </row>
    <row r="9" spans="1:17" ht="15" customHeight="1" x14ac:dyDescent="0.25">
      <c r="A9" s="9" t="s">
        <v>19</v>
      </c>
      <c r="B9" s="14"/>
      <c r="C9" s="4"/>
      <c r="D9" s="4"/>
      <c r="E9" s="4">
        <v>1</v>
      </c>
      <c r="F9" s="4"/>
      <c r="G9" s="4"/>
      <c r="H9" s="4"/>
      <c r="I9" s="4"/>
      <c r="J9" s="4"/>
      <c r="K9" s="4">
        <v>1</v>
      </c>
      <c r="L9" s="4"/>
      <c r="M9" s="5"/>
      <c r="O9" s="1" t="s">
        <v>0</v>
      </c>
      <c r="P9">
        <v>150</v>
      </c>
      <c r="Q9" s="1">
        <f t="shared" si="0"/>
        <v>150</v>
      </c>
    </row>
    <row r="10" spans="1:17" ht="15" customHeight="1" x14ac:dyDescent="0.25">
      <c r="A10" s="9" t="s">
        <v>20</v>
      </c>
      <c r="B10" s="14"/>
      <c r="C10" s="4"/>
      <c r="D10" s="4"/>
      <c r="E10" s="4"/>
      <c r="F10" s="4">
        <v>1</v>
      </c>
      <c r="G10" s="4"/>
      <c r="H10" s="4"/>
      <c r="I10" s="4"/>
      <c r="J10" s="4"/>
      <c r="K10" s="4"/>
      <c r="L10" s="4">
        <v>1</v>
      </c>
      <c r="M10" s="5"/>
      <c r="O10" s="1" t="s">
        <v>0</v>
      </c>
      <c r="P10">
        <v>870</v>
      </c>
      <c r="Q10" s="1">
        <f t="shared" si="0"/>
        <v>870</v>
      </c>
    </row>
    <row r="11" spans="1:17" ht="15" customHeight="1" x14ac:dyDescent="0.25">
      <c r="A11" s="9" t="s">
        <v>21</v>
      </c>
      <c r="B11" s="15"/>
      <c r="C11" s="6"/>
      <c r="D11" s="6"/>
      <c r="E11" s="6"/>
      <c r="F11" s="6"/>
      <c r="G11" s="6">
        <v>1</v>
      </c>
      <c r="H11" s="6"/>
      <c r="I11" s="6"/>
      <c r="J11" s="6"/>
      <c r="K11" s="6"/>
      <c r="L11" s="6"/>
      <c r="M11" s="7">
        <v>1</v>
      </c>
      <c r="O11" s="1" t="s">
        <v>0</v>
      </c>
      <c r="P11">
        <v>620</v>
      </c>
      <c r="Q11" s="1">
        <f t="shared" si="0"/>
        <v>620</v>
      </c>
    </row>
    <row r="16" spans="1:17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</sheetData>
  <pageMargins left="0.511811024" right="0.511811024" top="0.78740157499999996" bottom="0.78740157499999996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404B5-B947-44AA-B1C9-5DE0696225FF}">
  <sheetPr>
    <tabColor theme="9"/>
  </sheetPr>
  <dimension ref="A1:AF995"/>
  <sheetViews>
    <sheetView tabSelected="1" workbookViewId="0">
      <selection activeCell="AF8" sqref="AF8"/>
    </sheetView>
  </sheetViews>
  <sheetFormatPr defaultColWidth="14.42578125" defaultRowHeight="15" customHeight="1" x14ac:dyDescent="0.25"/>
  <cols>
    <col min="1" max="1" width="11.7109375" customWidth="1"/>
    <col min="2" max="29" width="6.28515625" customWidth="1"/>
    <col min="30" max="32" width="9.5703125" customWidth="1"/>
  </cols>
  <sheetData>
    <row r="1" spans="1:32" x14ac:dyDescent="0.25">
      <c r="B1" s="28" t="s">
        <v>39</v>
      </c>
      <c r="C1" s="26"/>
      <c r="D1" s="26"/>
      <c r="E1" s="26"/>
      <c r="F1" s="26"/>
      <c r="G1" s="26"/>
      <c r="H1" s="29"/>
      <c r="I1" s="30" t="s">
        <v>40</v>
      </c>
      <c r="J1" s="25"/>
      <c r="K1" s="25"/>
      <c r="L1" s="25"/>
      <c r="M1" s="25"/>
      <c r="N1" s="25"/>
      <c r="O1" s="27"/>
      <c r="P1" s="28" t="s">
        <v>41</v>
      </c>
      <c r="Q1" s="26"/>
      <c r="R1" s="26"/>
      <c r="S1" s="26"/>
      <c r="T1" s="26"/>
      <c r="U1" s="26"/>
      <c r="V1" s="29"/>
      <c r="W1" s="25" t="s">
        <v>42</v>
      </c>
      <c r="X1" s="25"/>
      <c r="Y1" s="25"/>
      <c r="Z1" s="25"/>
      <c r="AA1" s="25"/>
      <c r="AB1" s="25"/>
      <c r="AC1" s="27"/>
    </row>
    <row r="2" spans="1:32" x14ac:dyDescent="0.25">
      <c r="B2" s="35" t="s">
        <v>1</v>
      </c>
      <c r="C2" s="35" t="s">
        <v>2</v>
      </c>
      <c r="D2" s="35" t="s">
        <v>6</v>
      </c>
      <c r="E2" s="35" t="s">
        <v>7</v>
      </c>
      <c r="F2" s="35" t="s">
        <v>8</v>
      </c>
      <c r="G2" s="35" t="s">
        <v>9</v>
      </c>
      <c r="H2" s="35" t="s">
        <v>10</v>
      </c>
      <c r="I2" s="36" t="s">
        <v>11</v>
      </c>
      <c r="J2" s="36" t="s">
        <v>12</v>
      </c>
      <c r="K2" s="36" t="s">
        <v>13</v>
      </c>
      <c r="L2" s="36" t="s">
        <v>14</v>
      </c>
      <c r="M2" s="36" t="s">
        <v>15</v>
      </c>
      <c r="N2" s="36" t="s">
        <v>23</v>
      </c>
      <c r="O2" s="36" t="s">
        <v>24</v>
      </c>
      <c r="P2" s="35" t="s">
        <v>25</v>
      </c>
      <c r="Q2" s="35" t="s">
        <v>26</v>
      </c>
      <c r="R2" s="35" t="s">
        <v>27</v>
      </c>
      <c r="S2" s="35" t="s">
        <v>28</v>
      </c>
      <c r="T2" s="35" t="s">
        <v>29</v>
      </c>
      <c r="U2" s="35" t="s">
        <v>30</v>
      </c>
      <c r="V2" s="35" t="s">
        <v>31</v>
      </c>
      <c r="W2" s="36" t="s">
        <v>32</v>
      </c>
      <c r="X2" s="36" t="s">
        <v>33</v>
      </c>
      <c r="Y2" s="36" t="s">
        <v>34</v>
      </c>
      <c r="Z2" s="36" t="s">
        <v>35</v>
      </c>
      <c r="AA2" s="36" t="s">
        <v>36</v>
      </c>
      <c r="AB2" s="36" t="s">
        <v>37</v>
      </c>
      <c r="AC2" s="36" t="s">
        <v>38</v>
      </c>
    </row>
    <row r="3" spans="1:32" x14ac:dyDescent="0.25">
      <c r="B3" s="41">
        <v>0</v>
      </c>
      <c r="C3" s="41">
        <v>0</v>
      </c>
      <c r="D3" s="41">
        <v>0</v>
      </c>
      <c r="E3" s="41">
        <v>0</v>
      </c>
      <c r="F3" s="41">
        <v>0</v>
      </c>
      <c r="G3" s="41">
        <v>0</v>
      </c>
      <c r="H3" s="41">
        <v>0</v>
      </c>
      <c r="I3" s="41">
        <v>0</v>
      </c>
      <c r="J3" s="41">
        <v>1</v>
      </c>
      <c r="K3" s="41">
        <v>0</v>
      </c>
      <c r="L3" s="41">
        <v>1</v>
      </c>
      <c r="M3" s="41">
        <v>0</v>
      </c>
      <c r="N3" s="41">
        <v>0</v>
      </c>
      <c r="O3" s="41">
        <v>0</v>
      </c>
      <c r="P3" s="41">
        <v>0</v>
      </c>
      <c r="Q3" s="41">
        <v>0</v>
      </c>
      <c r="R3" s="41">
        <v>0</v>
      </c>
      <c r="S3" s="41">
        <v>0</v>
      </c>
      <c r="T3" s="41">
        <v>1</v>
      </c>
      <c r="U3" s="41">
        <v>1</v>
      </c>
      <c r="V3" s="41">
        <v>0</v>
      </c>
      <c r="W3" s="41">
        <v>1</v>
      </c>
      <c r="X3" s="41">
        <v>0</v>
      </c>
      <c r="Y3" s="41">
        <v>1</v>
      </c>
      <c r="Z3" s="41">
        <v>0</v>
      </c>
      <c r="AA3" s="41">
        <v>0</v>
      </c>
      <c r="AB3" s="41">
        <v>0</v>
      </c>
      <c r="AC3" s="41">
        <v>0</v>
      </c>
    </row>
    <row r="4" spans="1:32" x14ac:dyDescent="0.25">
      <c r="A4" s="43" t="s">
        <v>44</v>
      </c>
      <c r="B4" s="44">
        <v>1</v>
      </c>
      <c r="C4" s="44">
        <v>1</v>
      </c>
      <c r="D4" s="44">
        <v>1</v>
      </c>
      <c r="E4" s="44">
        <v>1</v>
      </c>
      <c r="F4" s="44">
        <v>1</v>
      </c>
      <c r="G4" s="44">
        <v>1</v>
      </c>
      <c r="H4" s="44">
        <v>1</v>
      </c>
      <c r="I4" s="37">
        <v>1</v>
      </c>
      <c r="J4" s="37">
        <v>1</v>
      </c>
      <c r="K4" s="37">
        <v>1</v>
      </c>
      <c r="L4" s="37">
        <v>1</v>
      </c>
      <c r="M4" s="37">
        <v>1</v>
      </c>
      <c r="N4" s="37">
        <v>1</v>
      </c>
      <c r="O4" s="37">
        <v>1</v>
      </c>
      <c r="P4" s="44">
        <v>1</v>
      </c>
      <c r="Q4" s="44">
        <v>1</v>
      </c>
      <c r="R4" s="44">
        <v>1</v>
      </c>
      <c r="S4" s="44">
        <v>1</v>
      </c>
      <c r="T4" s="44">
        <v>1</v>
      </c>
      <c r="U4" s="44">
        <v>1</v>
      </c>
      <c r="V4" s="44">
        <v>1</v>
      </c>
      <c r="W4" s="37">
        <v>1</v>
      </c>
      <c r="X4" s="37">
        <v>1</v>
      </c>
      <c r="Y4" s="37">
        <v>1</v>
      </c>
      <c r="Z4" s="37">
        <v>1</v>
      </c>
      <c r="AA4" s="37">
        <v>1</v>
      </c>
      <c r="AB4" s="37">
        <v>1</v>
      </c>
      <c r="AC4" s="37">
        <v>1</v>
      </c>
      <c r="AF4">
        <f>SUMPRODUCT($B$3:$AC$3,B4:AC4)</f>
        <v>6</v>
      </c>
    </row>
    <row r="5" spans="1:32" ht="15" customHeight="1" x14ac:dyDescent="0.25">
      <c r="A5" s="43" t="s">
        <v>43</v>
      </c>
      <c r="B5" s="44">
        <v>10</v>
      </c>
      <c r="C5" s="44">
        <v>21.1</v>
      </c>
      <c r="D5" s="44">
        <v>25</v>
      </c>
      <c r="E5" s="44">
        <v>26.4</v>
      </c>
      <c r="F5" s="44">
        <v>17.100000000000001</v>
      </c>
      <c r="G5" s="44">
        <v>20</v>
      </c>
      <c r="H5" s="44">
        <v>21.3</v>
      </c>
      <c r="I5" s="37">
        <v>20</v>
      </c>
      <c r="J5" s="37">
        <v>17</v>
      </c>
      <c r="K5" s="37">
        <v>13.5</v>
      </c>
      <c r="L5" s="37">
        <v>14</v>
      </c>
      <c r="M5" s="37">
        <v>25</v>
      </c>
      <c r="N5" s="37">
        <v>25.3</v>
      </c>
      <c r="O5" s="37">
        <v>22.6</v>
      </c>
      <c r="P5" s="44">
        <v>14</v>
      </c>
      <c r="Q5" s="44">
        <v>40</v>
      </c>
      <c r="R5" s="44">
        <v>20</v>
      </c>
      <c r="S5" s="44">
        <v>13</v>
      </c>
      <c r="T5" s="44">
        <v>12</v>
      </c>
      <c r="U5" s="44">
        <v>15</v>
      </c>
      <c r="V5" s="44">
        <v>25</v>
      </c>
      <c r="W5" s="37">
        <v>17</v>
      </c>
      <c r="X5" s="37">
        <v>20</v>
      </c>
      <c r="Y5" s="37">
        <v>15</v>
      </c>
      <c r="Z5" s="37">
        <v>20</v>
      </c>
      <c r="AA5" s="37">
        <v>20</v>
      </c>
      <c r="AB5" s="37">
        <v>22</v>
      </c>
      <c r="AC5" s="37">
        <v>19</v>
      </c>
      <c r="AD5" t="s">
        <v>0</v>
      </c>
      <c r="AE5">
        <v>90</v>
      </c>
      <c r="AF5">
        <f t="shared" ref="AF5:AF20" si="0">SUMPRODUCT($B$3:$AC$3,B5:AC5)</f>
        <v>90</v>
      </c>
    </row>
    <row r="6" spans="1:32" ht="15" customHeight="1" x14ac:dyDescent="0.25">
      <c r="A6" s="42" t="s">
        <v>53</v>
      </c>
      <c r="B6" s="38">
        <v>10</v>
      </c>
      <c r="C6" s="39">
        <v>21.1</v>
      </c>
      <c r="D6" s="39">
        <v>25</v>
      </c>
      <c r="E6" s="39">
        <v>26.4</v>
      </c>
      <c r="F6" s="39">
        <v>17.100000000000001</v>
      </c>
      <c r="G6" s="39">
        <v>20</v>
      </c>
      <c r="H6" s="39">
        <v>21.3</v>
      </c>
      <c r="I6" s="24"/>
      <c r="J6" s="24"/>
      <c r="K6" s="24"/>
      <c r="L6" s="24"/>
      <c r="M6" s="24"/>
      <c r="N6" s="24"/>
      <c r="O6" s="24"/>
      <c r="P6" s="39"/>
      <c r="Q6" s="39"/>
      <c r="R6" s="39"/>
      <c r="S6" s="39"/>
      <c r="T6" s="39"/>
      <c r="U6" s="39"/>
      <c r="V6" s="39"/>
      <c r="W6" s="24"/>
      <c r="X6" s="24"/>
      <c r="Y6" s="24"/>
      <c r="Z6" s="24"/>
      <c r="AA6" s="24"/>
      <c r="AB6" s="24"/>
      <c r="AC6" s="40"/>
      <c r="AD6" s="22" t="s">
        <v>0</v>
      </c>
      <c r="AE6">
        <v>33</v>
      </c>
      <c r="AF6">
        <f t="shared" si="0"/>
        <v>0</v>
      </c>
    </row>
    <row r="7" spans="1:32" ht="15" customHeight="1" x14ac:dyDescent="0.25">
      <c r="A7" s="16" t="s">
        <v>54</v>
      </c>
      <c r="B7" s="38"/>
      <c r="C7" s="39"/>
      <c r="D7" s="39"/>
      <c r="E7" s="39"/>
      <c r="F7" s="39"/>
      <c r="G7" s="39"/>
      <c r="H7" s="39"/>
      <c r="I7" s="24">
        <v>20</v>
      </c>
      <c r="J7" s="24">
        <v>17</v>
      </c>
      <c r="K7" s="24">
        <v>13.5</v>
      </c>
      <c r="L7" s="24">
        <v>14</v>
      </c>
      <c r="M7" s="24">
        <v>25</v>
      </c>
      <c r="N7" s="24">
        <v>25.3</v>
      </c>
      <c r="O7" s="24">
        <v>22.6</v>
      </c>
      <c r="P7" s="39"/>
      <c r="Q7" s="39"/>
      <c r="R7" s="39"/>
      <c r="S7" s="39"/>
      <c r="T7" s="39"/>
      <c r="U7" s="39"/>
      <c r="V7" s="39"/>
      <c r="W7" s="24"/>
      <c r="X7" s="24"/>
      <c r="Y7" s="24"/>
      <c r="Z7" s="24"/>
      <c r="AA7" s="24"/>
      <c r="AB7" s="24"/>
      <c r="AC7" s="40"/>
      <c r="AD7" s="22" t="s">
        <v>0</v>
      </c>
      <c r="AE7">
        <v>33</v>
      </c>
      <c r="AF7">
        <f t="shared" si="0"/>
        <v>31</v>
      </c>
    </row>
    <row r="8" spans="1:32" ht="15" customHeight="1" x14ac:dyDescent="0.25">
      <c r="A8" s="16" t="s">
        <v>55</v>
      </c>
      <c r="B8" s="38"/>
      <c r="C8" s="39"/>
      <c r="D8" s="39"/>
      <c r="E8" s="39"/>
      <c r="F8" s="39"/>
      <c r="G8" s="39"/>
      <c r="H8" s="39"/>
      <c r="I8" s="24"/>
      <c r="J8" s="24"/>
      <c r="K8" s="24"/>
      <c r="L8" s="24"/>
      <c r="M8" s="24"/>
      <c r="N8" s="24"/>
      <c r="O8" s="24"/>
      <c r="P8" s="39">
        <v>14</v>
      </c>
      <c r="Q8" s="39">
        <v>40</v>
      </c>
      <c r="R8" s="39">
        <v>20</v>
      </c>
      <c r="S8" s="39">
        <v>13</v>
      </c>
      <c r="T8" s="39">
        <v>12</v>
      </c>
      <c r="U8" s="39">
        <v>15</v>
      </c>
      <c r="V8" s="39">
        <v>25</v>
      </c>
      <c r="W8" s="24"/>
      <c r="X8" s="24"/>
      <c r="Y8" s="24"/>
      <c r="Z8" s="24"/>
      <c r="AA8" s="24"/>
      <c r="AB8" s="24"/>
      <c r="AC8" s="40"/>
      <c r="AD8" s="22" t="s">
        <v>0</v>
      </c>
      <c r="AE8">
        <v>33</v>
      </c>
      <c r="AF8">
        <f t="shared" si="0"/>
        <v>27</v>
      </c>
    </row>
    <row r="9" spans="1:32" ht="15" customHeight="1" x14ac:dyDescent="0.25">
      <c r="A9" s="16" t="s">
        <v>56</v>
      </c>
      <c r="B9" s="38"/>
      <c r="C9" s="39"/>
      <c r="D9" s="39"/>
      <c r="E9" s="39"/>
      <c r="F9" s="39"/>
      <c r="G9" s="39"/>
      <c r="H9" s="39"/>
      <c r="I9" s="24"/>
      <c r="J9" s="24"/>
      <c r="K9" s="24"/>
      <c r="L9" s="24"/>
      <c r="M9" s="24"/>
      <c r="N9" s="24"/>
      <c r="O9" s="24"/>
      <c r="P9" s="39"/>
      <c r="Q9" s="39"/>
      <c r="R9" s="39"/>
      <c r="S9" s="39"/>
      <c r="T9" s="39"/>
      <c r="U9" s="39"/>
      <c r="V9" s="39"/>
      <c r="W9" s="24">
        <v>17</v>
      </c>
      <c r="X9" s="24">
        <v>20</v>
      </c>
      <c r="Y9" s="24">
        <v>15</v>
      </c>
      <c r="Z9" s="24">
        <v>20</v>
      </c>
      <c r="AA9" s="24">
        <v>20</v>
      </c>
      <c r="AB9" s="24">
        <v>22</v>
      </c>
      <c r="AC9" s="40">
        <v>19</v>
      </c>
      <c r="AD9" s="22" t="s">
        <v>0</v>
      </c>
      <c r="AE9">
        <v>33</v>
      </c>
      <c r="AF9">
        <f t="shared" si="0"/>
        <v>32</v>
      </c>
    </row>
    <row r="10" spans="1:32" ht="15" customHeight="1" x14ac:dyDescent="0.25">
      <c r="A10" s="16" t="s">
        <v>45</v>
      </c>
      <c r="B10" s="38">
        <v>1</v>
      </c>
      <c r="C10" s="39">
        <v>1</v>
      </c>
      <c r="D10" s="39">
        <v>1</v>
      </c>
      <c r="E10" s="39">
        <v>1</v>
      </c>
      <c r="F10" s="39">
        <v>1</v>
      </c>
      <c r="G10" s="39">
        <v>1</v>
      </c>
      <c r="H10" s="39">
        <v>1</v>
      </c>
      <c r="I10" s="24"/>
      <c r="J10" s="24"/>
      <c r="K10" s="24"/>
      <c r="L10" s="24"/>
      <c r="M10" s="24"/>
      <c r="N10" s="24"/>
      <c r="O10" s="24"/>
      <c r="P10" s="39"/>
      <c r="Q10" s="39"/>
      <c r="R10" s="39"/>
      <c r="S10" s="39"/>
      <c r="T10" s="39"/>
      <c r="U10" s="39"/>
      <c r="V10" s="39"/>
      <c r="W10" s="24"/>
      <c r="X10" s="24"/>
      <c r="Y10" s="24"/>
      <c r="Z10" s="24"/>
      <c r="AA10" s="24"/>
      <c r="AB10" s="24"/>
      <c r="AC10" s="40"/>
      <c r="AD10" s="22" t="s">
        <v>0</v>
      </c>
      <c r="AE10">
        <v>2</v>
      </c>
      <c r="AF10">
        <f t="shared" si="0"/>
        <v>0</v>
      </c>
    </row>
    <row r="11" spans="1:32" ht="15" customHeight="1" x14ac:dyDescent="0.25">
      <c r="A11" s="16" t="s">
        <v>46</v>
      </c>
      <c r="B11" s="38"/>
      <c r="C11" s="39"/>
      <c r="D11" s="39"/>
      <c r="E11" s="39"/>
      <c r="F11" s="39"/>
      <c r="G11" s="39"/>
      <c r="H11" s="39"/>
      <c r="I11" s="24">
        <v>1</v>
      </c>
      <c r="J11" s="24">
        <v>1</v>
      </c>
      <c r="K11" s="24">
        <v>1</v>
      </c>
      <c r="L11" s="24">
        <v>1</v>
      </c>
      <c r="M11" s="24">
        <v>1</v>
      </c>
      <c r="N11" s="24">
        <v>1</v>
      </c>
      <c r="O11" s="24">
        <v>1</v>
      </c>
      <c r="P11" s="39"/>
      <c r="Q11" s="39"/>
      <c r="R11" s="39"/>
      <c r="S11" s="39"/>
      <c r="T11" s="39"/>
      <c r="U11" s="39"/>
      <c r="V11" s="39"/>
      <c r="W11" s="24"/>
      <c r="X11" s="24"/>
      <c r="Y11" s="24"/>
      <c r="Z11" s="24"/>
      <c r="AA11" s="24"/>
      <c r="AB11" s="24"/>
      <c r="AC11" s="40"/>
      <c r="AD11" s="22" t="s">
        <v>0</v>
      </c>
      <c r="AE11">
        <v>2</v>
      </c>
      <c r="AF11">
        <f t="shared" si="0"/>
        <v>2</v>
      </c>
    </row>
    <row r="12" spans="1:32" ht="15" customHeight="1" x14ac:dyDescent="0.25">
      <c r="A12" s="16" t="s">
        <v>47</v>
      </c>
      <c r="B12" s="38"/>
      <c r="C12" s="39"/>
      <c r="D12" s="39"/>
      <c r="E12" s="39"/>
      <c r="F12" s="39"/>
      <c r="G12" s="39"/>
      <c r="H12" s="39"/>
      <c r="I12" s="24"/>
      <c r="J12" s="24"/>
      <c r="K12" s="24"/>
      <c r="L12" s="24"/>
      <c r="M12" s="24"/>
      <c r="N12" s="24"/>
      <c r="O12" s="24"/>
      <c r="P12" s="39">
        <v>1</v>
      </c>
      <c r="Q12" s="39">
        <v>1</v>
      </c>
      <c r="R12" s="39">
        <v>1</v>
      </c>
      <c r="S12" s="39">
        <v>1</v>
      </c>
      <c r="T12" s="39">
        <v>1</v>
      </c>
      <c r="U12" s="39">
        <v>1</v>
      </c>
      <c r="V12" s="39">
        <v>1</v>
      </c>
      <c r="W12" s="24"/>
      <c r="X12" s="24"/>
      <c r="Y12" s="24"/>
      <c r="Z12" s="24"/>
      <c r="AA12" s="24"/>
      <c r="AB12" s="24"/>
      <c r="AC12" s="40"/>
      <c r="AD12" s="22" t="s">
        <v>0</v>
      </c>
      <c r="AE12">
        <v>2</v>
      </c>
      <c r="AF12">
        <f t="shared" si="0"/>
        <v>2</v>
      </c>
    </row>
    <row r="13" spans="1:32" ht="15" customHeight="1" x14ac:dyDescent="0.25">
      <c r="A13" s="16" t="s">
        <v>48</v>
      </c>
      <c r="B13" s="38"/>
      <c r="C13" s="39"/>
      <c r="D13" s="39"/>
      <c r="E13" s="39"/>
      <c r="F13" s="39"/>
      <c r="G13" s="39"/>
      <c r="H13" s="39"/>
      <c r="I13" s="24"/>
      <c r="J13" s="24"/>
      <c r="K13" s="24"/>
      <c r="L13" s="24"/>
      <c r="M13" s="24"/>
      <c r="N13" s="24"/>
      <c r="O13" s="24"/>
      <c r="P13" s="39"/>
      <c r="Q13" s="39"/>
      <c r="R13" s="39"/>
      <c r="S13" s="39"/>
      <c r="T13" s="39"/>
      <c r="U13" s="39"/>
      <c r="V13" s="39"/>
      <c r="W13" s="24">
        <v>1</v>
      </c>
      <c r="X13" s="24">
        <v>1</v>
      </c>
      <c r="Y13" s="24">
        <v>1</v>
      </c>
      <c r="Z13" s="24">
        <v>1</v>
      </c>
      <c r="AA13" s="24">
        <v>1</v>
      </c>
      <c r="AB13" s="24">
        <v>1</v>
      </c>
      <c r="AC13" s="40">
        <v>1</v>
      </c>
      <c r="AD13" s="22" t="s">
        <v>0</v>
      </c>
      <c r="AE13">
        <v>2</v>
      </c>
      <c r="AF13">
        <f t="shared" si="0"/>
        <v>2</v>
      </c>
    </row>
    <row r="14" spans="1:32" ht="15" customHeight="1" x14ac:dyDescent="0.25">
      <c r="A14" s="16" t="s">
        <v>49</v>
      </c>
      <c r="B14" s="38">
        <v>1</v>
      </c>
      <c r="C14" s="39"/>
      <c r="D14" s="39"/>
      <c r="E14" s="39"/>
      <c r="F14" s="39"/>
      <c r="G14" s="39"/>
      <c r="H14" s="39"/>
      <c r="I14" s="24">
        <v>1</v>
      </c>
      <c r="J14" s="24"/>
      <c r="K14" s="24"/>
      <c r="L14" s="24"/>
      <c r="M14" s="24"/>
      <c r="N14" s="24"/>
      <c r="O14" s="24"/>
      <c r="P14" s="39">
        <v>1</v>
      </c>
      <c r="Q14" s="39"/>
      <c r="R14" s="39"/>
      <c r="S14" s="39"/>
      <c r="T14" s="39"/>
      <c r="U14" s="39"/>
      <c r="V14" s="39"/>
      <c r="W14" s="24">
        <v>1</v>
      </c>
      <c r="X14" s="24"/>
      <c r="Y14" s="24"/>
      <c r="Z14" s="24"/>
      <c r="AA14" s="24"/>
      <c r="AB14" s="24"/>
      <c r="AC14" s="40"/>
      <c r="AD14" s="22" t="s">
        <v>0</v>
      </c>
      <c r="AE14">
        <v>1</v>
      </c>
      <c r="AF14">
        <f t="shared" si="0"/>
        <v>1</v>
      </c>
    </row>
    <row r="15" spans="1:32" ht="15" customHeight="1" x14ac:dyDescent="0.25">
      <c r="A15" s="16" t="s">
        <v>50</v>
      </c>
      <c r="B15" s="38"/>
      <c r="C15" s="39">
        <v>1</v>
      </c>
      <c r="D15" s="39"/>
      <c r="E15" s="39"/>
      <c r="F15" s="39"/>
      <c r="G15" s="39"/>
      <c r="H15" s="39"/>
      <c r="I15" s="24"/>
      <c r="J15" s="24">
        <v>1</v>
      </c>
      <c r="K15" s="24"/>
      <c r="L15" s="24"/>
      <c r="M15" s="24"/>
      <c r="N15" s="24"/>
      <c r="O15" s="24"/>
      <c r="P15" s="39"/>
      <c r="Q15" s="39">
        <v>1</v>
      </c>
      <c r="R15" s="39"/>
      <c r="S15" s="39"/>
      <c r="T15" s="39"/>
      <c r="U15" s="39"/>
      <c r="V15" s="39"/>
      <c r="W15" s="24"/>
      <c r="X15" s="24">
        <v>1</v>
      </c>
      <c r="Y15" s="24"/>
      <c r="Z15" s="24"/>
      <c r="AA15" s="24"/>
      <c r="AB15" s="24"/>
      <c r="AC15" s="40"/>
      <c r="AD15" s="22" t="s">
        <v>0</v>
      </c>
      <c r="AE15">
        <v>1</v>
      </c>
      <c r="AF15">
        <f t="shared" si="0"/>
        <v>1</v>
      </c>
    </row>
    <row r="16" spans="1:32" ht="15.75" customHeight="1" x14ac:dyDescent="0.25">
      <c r="A16" s="16" t="s">
        <v>51</v>
      </c>
      <c r="B16" s="38"/>
      <c r="C16" s="39"/>
      <c r="D16" s="39">
        <v>1</v>
      </c>
      <c r="E16" s="39"/>
      <c r="F16" s="39"/>
      <c r="G16" s="39"/>
      <c r="H16" s="39"/>
      <c r="I16" s="24"/>
      <c r="J16" s="24"/>
      <c r="K16" s="24">
        <v>1</v>
      </c>
      <c r="L16" s="24"/>
      <c r="M16" s="24"/>
      <c r="N16" s="24"/>
      <c r="O16" s="24"/>
      <c r="P16" s="39"/>
      <c r="Q16" s="39"/>
      <c r="R16" s="39">
        <v>1</v>
      </c>
      <c r="S16" s="39"/>
      <c r="T16" s="39"/>
      <c r="U16" s="39"/>
      <c r="V16" s="39"/>
      <c r="W16" s="24"/>
      <c r="X16" s="24"/>
      <c r="Y16" s="24">
        <v>1</v>
      </c>
      <c r="Z16" s="24"/>
      <c r="AA16" s="24"/>
      <c r="AB16" s="24"/>
      <c r="AC16" s="40"/>
      <c r="AD16" s="22" t="s">
        <v>0</v>
      </c>
      <c r="AE16">
        <v>1</v>
      </c>
      <c r="AF16">
        <f t="shared" si="0"/>
        <v>1</v>
      </c>
    </row>
    <row r="17" spans="1:32" ht="15.75" customHeight="1" x14ac:dyDescent="0.25">
      <c r="A17" s="16" t="s">
        <v>52</v>
      </c>
      <c r="B17" s="38"/>
      <c r="C17" s="39"/>
      <c r="D17" s="39"/>
      <c r="E17" s="39">
        <v>1</v>
      </c>
      <c r="F17" s="39"/>
      <c r="G17" s="39"/>
      <c r="H17" s="39"/>
      <c r="I17" s="24"/>
      <c r="J17" s="24"/>
      <c r="K17" s="24"/>
      <c r="L17" s="24">
        <v>1</v>
      </c>
      <c r="M17" s="24"/>
      <c r="N17" s="24"/>
      <c r="O17" s="24"/>
      <c r="P17" s="39"/>
      <c r="Q17" s="39"/>
      <c r="R17" s="39"/>
      <c r="S17" s="39">
        <v>1</v>
      </c>
      <c r="T17" s="39"/>
      <c r="U17" s="39"/>
      <c r="V17" s="39"/>
      <c r="W17" s="24"/>
      <c r="X17" s="24"/>
      <c r="Y17" s="24"/>
      <c r="Z17" s="24">
        <v>1</v>
      </c>
      <c r="AA17" s="24"/>
      <c r="AB17" s="24"/>
      <c r="AC17" s="40"/>
      <c r="AD17" s="22" t="s">
        <v>0</v>
      </c>
      <c r="AE17">
        <v>1</v>
      </c>
      <c r="AF17">
        <f t="shared" si="0"/>
        <v>1</v>
      </c>
    </row>
    <row r="18" spans="1:32" ht="15.75" customHeight="1" x14ac:dyDescent="0.25">
      <c r="A18" s="16" t="s">
        <v>57</v>
      </c>
      <c r="B18" s="38"/>
      <c r="C18" s="39"/>
      <c r="D18" s="39"/>
      <c r="E18" s="39"/>
      <c r="F18" s="39">
        <v>1</v>
      </c>
      <c r="G18" s="39"/>
      <c r="H18" s="39"/>
      <c r="I18" s="24"/>
      <c r="J18" s="24"/>
      <c r="K18" s="24"/>
      <c r="L18" s="24"/>
      <c r="M18" s="24">
        <v>1</v>
      </c>
      <c r="N18" s="24"/>
      <c r="O18" s="24"/>
      <c r="P18" s="39"/>
      <c r="Q18" s="39"/>
      <c r="R18" s="39"/>
      <c r="S18" s="39"/>
      <c r="T18" s="39">
        <v>1</v>
      </c>
      <c r="U18" s="39"/>
      <c r="V18" s="39"/>
      <c r="W18" s="24"/>
      <c r="X18" s="24"/>
      <c r="Y18" s="24"/>
      <c r="Z18" s="24"/>
      <c r="AA18" s="24">
        <v>1</v>
      </c>
      <c r="AB18" s="24"/>
      <c r="AC18" s="40"/>
      <c r="AD18" s="22" t="s">
        <v>0</v>
      </c>
      <c r="AE18">
        <v>1</v>
      </c>
      <c r="AF18">
        <f t="shared" si="0"/>
        <v>1</v>
      </c>
    </row>
    <row r="19" spans="1:32" ht="15.75" customHeight="1" x14ac:dyDescent="0.25">
      <c r="A19" s="16" t="s">
        <v>58</v>
      </c>
      <c r="B19" s="38"/>
      <c r="C19" s="39"/>
      <c r="D19" s="39"/>
      <c r="E19" s="39"/>
      <c r="F19" s="39"/>
      <c r="G19" s="39">
        <v>1</v>
      </c>
      <c r="H19" s="39"/>
      <c r="I19" s="24"/>
      <c r="J19" s="24"/>
      <c r="K19" s="24"/>
      <c r="L19" s="24"/>
      <c r="M19" s="24"/>
      <c r="N19" s="24">
        <v>1</v>
      </c>
      <c r="O19" s="24"/>
      <c r="P19" s="39"/>
      <c r="Q19" s="39"/>
      <c r="R19" s="39"/>
      <c r="S19" s="39"/>
      <c r="T19" s="39"/>
      <c r="U19" s="39">
        <v>1</v>
      </c>
      <c r="V19" s="39"/>
      <c r="W19" s="24"/>
      <c r="X19" s="24"/>
      <c r="Y19" s="24"/>
      <c r="Z19" s="24"/>
      <c r="AA19" s="24"/>
      <c r="AB19" s="24">
        <v>1</v>
      </c>
      <c r="AC19" s="40"/>
      <c r="AD19" s="22" t="s">
        <v>0</v>
      </c>
      <c r="AE19">
        <v>1</v>
      </c>
      <c r="AF19">
        <f t="shared" si="0"/>
        <v>1</v>
      </c>
    </row>
    <row r="20" spans="1:32" ht="15.75" customHeight="1" x14ac:dyDescent="0.25">
      <c r="A20" s="16" t="s">
        <v>59</v>
      </c>
      <c r="B20" s="32"/>
      <c r="C20" s="31"/>
      <c r="D20" s="31"/>
      <c r="E20" s="31"/>
      <c r="F20" s="31"/>
      <c r="G20" s="31"/>
      <c r="H20" s="31">
        <v>1</v>
      </c>
      <c r="I20" s="33"/>
      <c r="J20" s="33"/>
      <c r="K20" s="33"/>
      <c r="L20" s="33"/>
      <c r="M20" s="33"/>
      <c r="N20" s="33"/>
      <c r="O20" s="33">
        <v>1</v>
      </c>
      <c r="P20" s="31"/>
      <c r="Q20" s="31"/>
      <c r="R20" s="31"/>
      <c r="S20" s="31"/>
      <c r="T20" s="31"/>
      <c r="U20" s="31"/>
      <c r="V20" s="31">
        <v>1</v>
      </c>
      <c r="W20" s="33"/>
      <c r="X20" s="33"/>
      <c r="Y20" s="33"/>
      <c r="Z20" s="33"/>
      <c r="AA20" s="33"/>
      <c r="AB20" s="33"/>
      <c r="AC20" s="34">
        <v>1</v>
      </c>
      <c r="AD20" s="22" t="s">
        <v>0</v>
      </c>
      <c r="AE20">
        <v>1</v>
      </c>
      <c r="AF20">
        <f t="shared" si="0"/>
        <v>0</v>
      </c>
    </row>
    <row r="21" spans="1:32" ht="15.75" customHeight="1" x14ac:dyDescent="0.25"/>
    <row r="22" spans="1:32" ht="15.75" customHeight="1" x14ac:dyDescent="0.25"/>
    <row r="23" spans="1:32" ht="15.75" customHeight="1" x14ac:dyDescent="0.25"/>
    <row r="24" spans="1:32" ht="15.75" customHeight="1" x14ac:dyDescent="0.25"/>
    <row r="25" spans="1:32" ht="15.75" customHeight="1" x14ac:dyDescent="0.25"/>
    <row r="26" spans="1:32" ht="15.75" customHeight="1" x14ac:dyDescent="0.25"/>
    <row r="27" spans="1:32" ht="15.75" customHeight="1" x14ac:dyDescent="0.25"/>
    <row r="28" spans="1:32" ht="15.75" customHeight="1" x14ac:dyDescent="0.25"/>
    <row r="29" spans="1:32" ht="15.75" customHeight="1" x14ac:dyDescent="0.25"/>
    <row r="30" spans="1:32" ht="15.75" customHeight="1" x14ac:dyDescent="0.25"/>
    <row r="31" spans="1:32" ht="15.75" customHeight="1" x14ac:dyDescent="0.25"/>
    <row r="32" spans="1: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</sheetData>
  <mergeCells count="4">
    <mergeCell ref="B1:H1"/>
    <mergeCell ref="I1:O1"/>
    <mergeCell ref="P1:V1"/>
    <mergeCell ref="W1:AC1"/>
  </mergeCells>
  <phoneticPr fontId="3" type="noConversion"/>
  <pageMargins left="0.511811024" right="0.511811024" top="0.78740157499999996" bottom="0.78740157499999996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exe_01</vt:lpstr>
      <vt:lpstr>exe_04</vt:lpstr>
      <vt:lpstr>exe_07</vt:lpstr>
      <vt:lpstr>exe_10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EMANUELLE DE TOLEDO MEDEIROS</dc:creator>
  <cp:lastModifiedBy>EMANUELLE DE TOLEDO MEDEIROS</cp:lastModifiedBy>
  <dcterms:created xsi:type="dcterms:W3CDTF">2024-04-17T22:56:22Z</dcterms:created>
  <dcterms:modified xsi:type="dcterms:W3CDTF">2024-04-25T00:54:50Z</dcterms:modified>
</cp:coreProperties>
</file>