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aque\Documents\Projetos\web\gcm\_docs\"/>
    </mc:Choice>
  </mc:AlternateContent>
  <xr:revisionPtr revIDLastSave="0" documentId="13_ncr:1_{0842BD7C-9304-4D37-BC34-9F45A3C503F2}" xr6:coauthVersionLast="46" xr6:coauthVersionMax="46" xr10:uidLastSave="{00000000-0000-0000-0000-000000000000}"/>
  <bookViews>
    <workbookView xWindow="-120" yWindow="-120" windowWidth="29040" windowHeight="15840" xr2:uid="{1649A1DB-AC86-4EFF-B7BA-BEA739608F77}"/>
  </bookViews>
  <sheets>
    <sheet name="Medida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</calcChain>
</file>

<file path=xl/sharedStrings.xml><?xml version="1.0" encoding="utf-8"?>
<sst xmlns="http://schemas.openxmlformats.org/spreadsheetml/2006/main" count="106" uniqueCount="40">
  <si>
    <t>COD</t>
  </si>
  <si>
    <t>NOME</t>
  </si>
  <si>
    <t>Empresa</t>
  </si>
  <si>
    <t xml:space="preserve"> </t>
  </si>
  <si>
    <t>COMMIT</t>
  </si>
  <si>
    <t>GO</t>
  </si>
  <si>
    <t>UNID.</t>
  </si>
  <si>
    <t>PESO</t>
  </si>
  <si>
    <t>ALTURA</t>
  </si>
  <si>
    <t>PA</t>
  </si>
  <si>
    <t>FREQUÊNCIA CARDÍACA</t>
  </si>
  <si>
    <t>GLICOSE</t>
  </si>
  <si>
    <t>CIRCUNFERÊNCIA ABDOMINAL</t>
  </si>
  <si>
    <t>QUADRIL</t>
  </si>
  <si>
    <t>TÓRAX NORMAL</t>
  </si>
  <si>
    <t>TÓRAX INSPIRAÇÃO</t>
  </si>
  <si>
    <t>PUNHO DIREITO</t>
  </si>
  <si>
    <t>PUNHO ESQUERDO</t>
  </si>
  <si>
    <t>ANTEBRAÇO DIREITO</t>
  </si>
  <si>
    <t>ANTEBRAÇO ESQUERDO</t>
  </si>
  <si>
    <t>BRAÇO DIREITO</t>
  </si>
  <si>
    <t>BRAÇO ESQUERDO</t>
  </si>
  <si>
    <t>COXA DIREITA</t>
  </si>
  <si>
    <t>COXA ESQUERDA</t>
  </si>
  <si>
    <t>PANTURILHA</t>
  </si>
  <si>
    <t>DIREITA</t>
  </si>
  <si>
    <t>ESQUERDA</t>
  </si>
  <si>
    <t>ENVERGADURA</t>
  </si>
  <si>
    <t>ALTURA DO PAI</t>
  </si>
  <si>
    <t>ALTURA DA MÃE</t>
  </si>
  <si>
    <t>IMC</t>
  </si>
  <si>
    <t>RELAÇÃO CINTURA/ESTATURA</t>
  </si>
  <si>
    <t>CIRCUNFERÊNCIA CERVICAL</t>
  </si>
  <si>
    <t>MEDIDAS</t>
  </si>
  <si>
    <t>Insert Into dbo.tbl_evolucao (id_evolucao, cd_evolucao, ds_evolucao, un_evolucao, id_empresa) values</t>
  </si>
  <si>
    <t>Kg</t>
  </si>
  <si>
    <t>m</t>
  </si>
  <si>
    <t>cm</t>
  </si>
  <si>
    <t>{338A525E-4F71-47DC-8DD8-835103BEDEBB}</t>
  </si>
  <si>
    <t>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</si>
</sst>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8"/>
      <color theme="1"/>
      <name val="Lucida Console"/>
      <family val="3"/>
    </font>
    <font>
      <sz val="8"/>
      <color theme="1"/>
      <name val="Lucida Console"/>
      <family val="3"/>
    </font>
    <font>
      <sz val="11"/>
      <color theme="1"/>
      <name val="Lucida Console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 applyFill="1" applyBorder="1"/>
    <xf numFmtId="0" fontId="1" fillId="0" borderId="0" xfId="0" applyFont="1" applyFill="1" applyBorder="1" applyAlignment="1">
      <alignment vertical="center" wrapText="1"/>
    </xf>
    <xf numFmtId="0" fontId="1" fillId="0" borderId="0" xfId="0" applyFont="1" applyFill="1" applyBorder="1"/>
    <xf numFmtId="0" fontId="3" fillId="0" borderId="0" xfId="0" applyFont="1"/>
    <xf numFmtId="0" fontId="1" fillId="0" borderId="0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88937-DA23-4112-9EB3-BFFCDA77240D}">
  <dimension ref="A1:G32"/>
  <sheetViews>
    <sheetView tabSelected="1" workbookViewId="0">
      <selection activeCell="F29" sqref="F29"/>
    </sheetView>
  </sheetViews>
  <sheetFormatPr defaultColWidth="30.140625" defaultRowHeight="10.5" x14ac:dyDescent="0.15"/>
  <cols>
    <col min="1" max="1" width="29" style="1" bestFit="1" customWidth="1"/>
    <col min="2" max="2" width="4.42578125" style="1" bestFit="1" customWidth="1"/>
    <col min="3" max="3" width="25.5703125" style="1" bestFit="1" customWidth="1"/>
    <col min="4" max="4" width="6.7109375" style="1" bestFit="1" customWidth="1"/>
    <col min="5" max="5" width="40" style="1" bestFit="1" customWidth="1"/>
    <col min="6" max="6" width="119" style="1" bestFit="1" customWidth="1"/>
    <col min="7" max="16384" width="30.140625" style="1"/>
  </cols>
  <sheetData>
    <row r="1" spans="1:7" x14ac:dyDescent="0.15">
      <c r="A1" s="5" t="s">
        <v>33</v>
      </c>
      <c r="B1" s="5" t="s">
        <v>0</v>
      </c>
      <c r="C1" s="5" t="s">
        <v>1</v>
      </c>
      <c r="D1" s="5" t="s">
        <v>6</v>
      </c>
      <c r="E1" s="3" t="s">
        <v>2</v>
      </c>
    </row>
    <row r="2" spans="1:7" x14ac:dyDescent="0.15">
      <c r="A2" s="5"/>
      <c r="B2" s="5"/>
      <c r="C2" s="5"/>
      <c r="D2" s="5"/>
      <c r="E2" s="1" t="s">
        <v>38</v>
      </c>
      <c r="F2" s="3" t="s">
        <v>34</v>
      </c>
    </row>
    <row r="3" spans="1:7" ht="14.25" x14ac:dyDescent="0.2">
      <c r="A3" s="2" t="s">
        <v>8</v>
      </c>
      <c r="B3" s="1">
        <v>1</v>
      </c>
      <c r="C3" s="1" t="str">
        <f t="shared" ref="C3:C28" si="0">TRIM(A3)</f>
        <v>ALTURA</v>
      </c>
      <c r="D3" s="4" t="s">
        <v>36</v>
      </c>
      <c r="E3" s="1" t="s">
        <v>3</v>
      </c>
      <c r="F3" s="1" t="str">
        <f>"(dbo.ufnGetGuidID(), "&amp;B3&amp;", '"&amp;C3&amp;"', '"&amp;D3&amp;"', '"&amp;$E$2&amp;"')"&amp;G3</f>
        <v>(dbo.ufnGetGuidID(), 1, 'ALTURA', 'm', '{338A525E-4F71-47DC-8DD8-835103BEDEBB}'),</v>
      </c>
      <c r="G3" s="1" t="s">
        <v>39</v>
      </c>
    </row>
    <row r="4" spans="1:7" ht="14.25" x14ac:dyDescent="0.2">
      <c r="A4" s="2" t="s">
        <v>29</v>
      </c>
      <c r="B4" s="1">
        <v>2</v>
      </c>
      <c r="C4" s="1" t="str">
        <f t="shared" si="0"/>
        <v>ALTURA DA MÃE</v>
      </c>
      <c r="D4" s="4" t="s">
        <v>36</v>
      </c>
      <c r="E4" s="1" t="s">
        <v>3</v>
      </c>
      <c r="F4" s="1" t="str">
        <f t="shared" ref="F4:F28" si="1">"(dbo.ufnGetGuidID(), "&amp;B4&amp;", '"&amp;C4&amp;"', '"&amp;D4&amp;"', '"&amp;$E$2&amp;"')"&amp;G4</f>
        <v>(dbo.ufnGetGuidID(), 2, 'ALTURA DA MÃE', 'm', '{338A525E-4F71-47DC-8DD8-835103BEDEBB}'),</v>
      </c>
      <c r="G4" s="1" t="s">
        <v>39</v>
      </c>
    </row>
    <row r="5" spans="1:7" ht="14.25" x14ac:dyDescent="0.2">
      <c r="A5" s="2" t="s">
        <v>28</v>
      </c>
      <c r="B5" s="1">
        <v>3</v>
      </c>
      <c r="C5" s="1" t="str">
        <f t="shared" si="0"/>
        <v>ALTURA DO PAI</v>
      </c>
      <c r="D5" s="4" t="s">
        <v>36</v>
      </c>
      <c r="E5" s="1" t="s">
        <v>3</v>
      </c>
      <c r="F5" s="1" t="str">
        <f t="shared" si="1"/>
        <v>(dbo.ufnGetGuidID(), 3, 'ALTURA DO PAI', 'm', '{338A525E-4F71-47DC-8DD8-835103BEDEBB}'),</v>
      </c>
      <c r="G5" s="1" t="s">
        <v>39</v>
      </c>
    </row>
    <row r="6" spans="1:7" ht="14.25" x14ac:dyDescent="0.2">
      <c r="A6" s="2" t="s">
        <v>18</v>
      </c>
      <c r="B6" s="1">
        <v>4</v>
      </c>
      <c r="C6" s="1" t="str">
        <f t="shared" si="0"/>
        <v>ANTEBRAÇO DIREITO</v>
      </c>
      <c r="D6" s="4" t="s">
        <v>37</v>
      </c>
      <c r="E6" s="1" t="s">
        <v>3</v>
      </c>
      <c r="F6" s="1" t="str">
        <f t="shared" si="1"/>
        <v>(dbo.ufnGetGuidID(), 4, 'ANTEBRAÇO DIREITO', 'cm', '{338A525E-4F71-47DC-8DD8-835103BEDEBB}'),</v>
      </c>
      <c r="G6" s="1" t="s">
        <v>39</v>
      </c>
    </row>
    <row r="7" spans="1:7" ht="14.25" x14ac:dyDescent="0.2">
      <c r="A7" s="2" t="s">
        <v>19</v>
      </c>
      <c r="B7" s="1">
        <v>5</v>
      </c>
      <c r="C7" s="1" t="str">
        <f t="shared" si="0"/>
        <v>ANTEBRAÇO ESQUERDO</v>
      </c>
      <c r="D7" s="4" t="s">
        <v>37</v>
      </c>
      <c r="E7" s="1" t="s">
        <v>3</v>
      </c>
      <c r="F7" s="1" t="str">
        <f t="shared" si="1"/>
        <v>(dbo.ufnGetGuidID(), 5, 'ANTEBRAÇO ESQUERDO', 'cm', '{338A525E-4F71-47DC-8DD8-835103BEDEBB}'),</v>
      </c>
      <c r="G7" s="1" t="s">
        <v>39</v>
      </c>
    </row>
    <row r="8" spans="1:7" ht="14.25" x14ac:dyDescent="0.2">
      <c r="A8" s="2" t="s">
        <v>20</v>
      </c>
      <c r="B8" s="1">
        <v>6</v>
      </c>
      <c r="C8" s="1" t="str">
        <f t="shared" si="0"/>
        <v>BRAÇO DIREITO</v>
      </c>
      <c r="D8" s="4" t="s">
        <v>37</v>
      </c>
      <c r="E8" s="1" t="s">
        <v>3</v>
      </c>
      <c r="F8" s="1" t="str">
        <f t="shared" si="1"/>
        <v>(dbo.ufnGetGuidID(), 6, 'BRAÇO DIREITO', 'cm', '{338A525E-4F71-47DC-8DD8-835103BEDEBB}'),</v>
      </c>
      <c r="G8" s="1" t="s">
        <v>39</v>
      </c>
    </row>
    <row r="9" spans="1:7" ht="14.25" x14ac:dyDescent="0.2">
      <c r="A9" s="2" t="s">
        <v>21</v>
      </c>
      <c r="B9" s="1">
        <v>7</v>
      </c>
      <c r="C9" s="1" t="str">
        <f t="shared" si="0"/>
        <v>BRAÇO ESQUERDO</v>
      </c>
      <c r="D9" s="4" t="s">
        <v>37</v>
      </c>
      <c r="E9" s="1" t="s">
        <v>3</v>
      </c>
      <c r="F9" s="1" t="str">
        <f t="shared" si="1"/>
        <v>(dbo.ufnGetGuidID(), 7, 'BRAÇO ESQUERDO', 'cm', '{338A525E-4F71-47DC-8DD8-835103BEDEBB}'),</v>
      </c>
      <c r="G9" s="1" t="s">
        <v>39</v>
      </c>
    </row>
    <row r="10" spans="1:7" ht="14.25" x14ac:dyDescent="0.2">
      <c r="A10" s="2" t="s">
        <v>12</v>
      </c>
      <c r="B10" s="1">
        <v>8</v>
      </c>
      <c r="C10" s="1" t="str">
        <f t="shared" si="0"/>
        <v>CIRCUNFERÊNCIA ABDOMINAL</v>
      </c>
      <c r="D10" s="4" t="s">
        <v>37</v>
      </c>
      <c r="E10" s="1" t="s">
        <v>3</v>
      </c>
      <c r="F10" s="1" t="str">
        <f t="shared" si="1"/>
        <v>(dbo.ufnGetGuidID(), 8, 'CIRCUNFERÊNCIA ABDOMINAL', 'cm', '{338A525E-4F71-47DC-8DD8-835103BEDEBB}'),</v>
      </c>
      <c r="G10" s="1" t="s">
        <v>39</v>
      </c>
    </row>
    <row r="11" spans="1:7" ht="14.25" x14ac:dyDescent="0.2">
      <c r="A11" s="2" t="s">
        <v>32</v>
      </c>
      <c r="B11" s="1">
        <v>9</v>
      </c>
      <c r="C11" s="1" t="str">
        <f t="shared" si="0"/>
        <v>CIRCUNFERÊNCIA CERVICAL</v>
      </c>
      <c r="D11" s="4" t="s">
        <v>37</v>
      </c>
      <c r="E11" s="1" t="s">
        <v>3</v>
      </c>
      <c r="F11" s="1" t="str">
        <f t="shared" si="1"/>
        <v>(dbo.ufnGetGuidID(), 9, 'CIRCUNFERÊNCIA CERVICAL', 'cm', '{338A525E-4F71-47DC-8DD8-835103BEDEBB}'),</v>
      </c>
      <c r="G11" s="1" t="s">
        <v>39</v>
      </c>
    </row>
    <row r="12" spans="1:7" ht="14.25" x14ac:dyDescent="0.2">
      <c r="A12" s="2" t="s">
        <v>22</v>
      </c>
      <c r="B12" s="1">
        <v>10</v>
      </c>
      <c r="C12" s="1" t="str">
        <f t="shared" si="0"/>
        <v>COXA DIREITA</v>
      </c>
      <c r="D12" s="4" t="s">
        <v>37</v>
      </c>
      <c r="E12" s="1" t="s">
        <v>3</v>
      </c>
      <c r="F12" s="1" t="str">
        <f t="shared" si="1"/>
        <v>(dbo.ufnGetGuidID(), 10, 'COXA DIREITA', 'cm', '{338A525E-4F71-47DC-8DD8-835103BEDEBB}'),</v>
      </c>
      <c r="G12" s="1" t="s">
        <v>39</v>
      </c>
    </row>
    <row r="13" spans="1:7" ht="14.25" x14ac:dyDescent="0.2">
      <c r="A13" s="2" t="s">
        <v>23</v>
      </c>
      <c r="B13" s="1">
        <v>11</v>
      </c>
      <c r="C13" s="1" t="str">
        <f t="shared" si="0"/>
        <v>COXA ESQUERDA</v>
      </c>
      <c r="D13" s="4" t="s">
        <v>37</v>
      </c>
      <c r="E13" s="1" t="s">
        <v>3</v>
      </c>
      <c r="F13" s="1" t="str">
        <f t="shared" si="1"/>
        <v>(dbo.ufnGetGuidID(), 11, 'COXA ESQUERDA', 'cm', '{338A525E-4F71-47DC-8DD8-835103BEDEBB}'),</v>
      </c>
      <c r="G13" s="1" t="s">
        <v>39</v>
      </c>
    </row>
    <row r="14" spans="1:7" ht="14.25" x14ac:dyDescent="0.2">
      <c r="A14" s="2" t="s">
        <v>25</v>
      </c>
      <c r="B14" s="1">
        <v>12</v>
      </c>
      <c r="C14" s="1" t="str">
        <f t="shared" si="0"/>
        <v>DIREITA</v>
      </c>
      <c r="D14" s="4" t="s">
        <v>37</v>
      </c>
      <c r="E14" s="1" t="s">
        <v>3</v>
      </c>
      <c r="F14" s="1" t="str">
        <f t="shared" si="1"/>
        <v>(dbo.ufnGetGuidID(), 12, 'DIREITA', 'cm', '{338A525E-4F71-47DC-8DD8-835103BEDEBB}'),</v>
      </c>
      <c r="G14" s="1" t="s">
        <v>39</v>
      </c>
    </row>
    <row r="15" spans="1:7" ht="14.25" x14ac:dyDescent="0.2">
      <c r="A15" s="2" t="s">
        <v>27</v>
      </c>
      <c r="B15" s="1">
        <v>13</v>
      </c>
      <c r="C15" s="1" t="str">
        <f t="shared" si="0"/>
        <v>ENVERGADURA</v>
      </c>
      <c r="D15" s="4" t="s">
        <v>37</v>
      </c>
      <c r="E15" s="1" t="s">
        <v>3</v>
      </c>
      <c r="F15" s="1" t="str">
        <f t="shared" si="1"/>
        <v>(dbo.ufnGetGuidID(), 13, 'ENVERGADURA', 'cm', '{338A525E-4F71-47DC-8DD8-835103BEDEBB}'),</v>
      </c>
      <c r="G15" s="1" t="s">
        <v>39</v>
      </c>
    </row>
    <row r="16" spans="1:7" ht="14.25" x14ac:dyDescent="0.2">
      <c r="A16" s="2" t="s">
        <v>26</v>
      </c>
      <c r="B16" s="1">
        <v>14</v>
      </c>
      <c r="C16" s="1" t="str">
        <f t="shared" si="0"/>
        <v>ESQUERDA</v>
      </c>
      <c r="D16" s="4" t="s">
        <v>37</v>
      </c>
      <c r="E16" s="1" t="s">
        <v>3</v>
      </c>
      <c r="F16" s="1" t="str">
        <f t="shared" si="1"/>
        <v>(dbo.ufnGetGuidID(), 14, 'ESQUERDA', 'cm', '{338A525E-4F71-47DC-8DD8-835103BEDEBB}'),</v>
      </c>
      <c r="G16" s="1" t="s">
        <v>39</v>
      </c>
    </row>
    <row r="17" spans="1:7" ht="14.25" x14ac:dyDescent="0.2">
      <c r="A17" s="2" t="s">
        <v>10</v>
      </c>
      <c r="B17" s="1">
        <v>15</v>
      </c>
      <c r="C17" s="1" t="str">
        <f t="shared" si="0"/>
        <v>FREQUÊNCIA CARDÍACA</v>
      </c>
      <c r="D17" s="4" t="s">
        <v>37</v>
      </c>
      <c r="E17" s="1" t="s">
        <v>3</v>
      </c>
      <c r="F17" s="1" t="str">
        <f t="shared" si="1"/>
        <v>(dbo.ufnGetGuidID(), 15, 'FREQUÊNCIA CARDÍACA', 'cm', '{338A525E-4F71-47DC-8DD8-835103BEDEBB}'),</v>
      </c>
      <c r="G17" s="1" t="s">
        <v>39</v>
      </c>
    </row>
    <row r="18" spans="1:7" ht="14.25" x14ac:dyDescent="0.2">
      <c r="A18" s="2" t="s">
        <v>11</v>
      </c>
      <c r="B18" s="1">
        <v>16</v>
      </c>
      <c r="C18" s="1" t="str">
        <f t="shared" si="0"/>
        <v>GLICOSE</v>
      </c>
      <c r="D18" s="4"/>
      <c r="E18" s="1" t="s">
        <v>3</v>
      </c>
      <c r="F18" s="1" t="str">
        <f t="shared" si="1"/>
        <v>(dbo.ufnGetGuidID(), 16, 'GLICOSE', '', '{338A525E-4F71-47DC-8DD8-835103BEDEBB}'),</v>
      </c>
      <c r="G18" s="1" t="s">
        <v>39</v>
      </c>
    </row>
    <row r="19" spans="1:7" ht="14.25" x14ac:dyDescent="0.2">
      <c r="A19" s="2" t="s">
        <v>30</v>
      </c>
      <c r="B19" s="1">
        <v>17</v>
      </c>
      <c r="C19" s="1" t="str">
        <f t="shared" si="0"/>
        <v>IMC</v>
      </c>
      <c r="D19" s="4"/>
      <c r="E19" s="1" t="s">
        <v>3</v>
      </c>
      <c r="F19" s="1" t="str">
        <f t="shared" si="1"/>
        <v>(dbo.ufnGetGuidID(), 17, 'IMC', '', '{338A525E-4F71-47DC-8DD8-835103BEDEBB}'),</v>
      </c>
      <c r="G19" s="1" t="s">
        <v>39</v>
      </c>
    </row>
    <row r="20" spans="1:7" ht="14.25" x14ac:dyDescent="0.2">
      <c r="A20" s="2" t="s">
        <v>9</v>
      </c>
      <c r="B20" s="1">
        <v>18</v>
      </c>
      <c r="C20" s="1" t="str">
        <f t="shared" si="0"/>
        <v>PA</v>
      </c>
      <c r="D20" s="4"/>
      <c r="E20" s="1" t="s">
        <v>3</v>
      </c>
      <c r="F20" s="1" t="str">
        <f t="shared" si="1"/>
        <v>(dbo.ufnGetGuidID(), 18, 'PA', '', '{338A525E-4F71-47DC-8DD8-835103BEDEBB}'),</v>
      </c>
      <c r="G20" s="1" t="s">
        <v>39</v>
      </c>
    </row>
    <row r="21" spans="1:7" x14ac:dyDescent="0.15">
      <c r="A21" s="2" t="s">
        <v>24</v>
      </c>
      <c r="B21" s="1">
        <v>19</v>
      </c>
      <c r="C21" s="1" t="str">
        <f t="shared" si="0"/>
        <v>PANTURILHA</v>
      </c>
      <c r="E21" s="1" t="s">
        <v>3</v>
      </c>
      <c r="F21" s="1" t="str">
        <f t="shared" si="1"/>
        <v>(dbo.ufnGetGuidID(), 19, 'PANTURILHA', '', '{338A525E-4F71-47DC-8DD8-835103BEDEBB}'),</v>
      </c>
      <c r="G21" s="1" t="s">
        <v>39</v>
      </c>
    </row>
    <row r="22" spans="1:7" ht="14.25" x14ac:dyDescent="0.2">
      <c r="A22" s="2" t="s">
        <v>7</v>
      </c>
      <c r="B22" s="1">
        <v>21</v>
      </c>
      <c r="C22" s="1" t="str">
        <f t="shared" si="0"/>
        <v>PESO</v>
      </c>
      <c r="D22" s="4" t="s">
        <v>35</v>
      </c>
      <c r="E22" s="1" t="s">
        <v>3</v>
      </c>
      <c r="F22" s="1" t="str">
        <f t="shared" si="1"/>
        <v>(dbo.ufnGetGuidID(), 21, 'PESO', 'Kg', '{338A525E-4F71-47DC-8DD8-835103BEDEBB}'),</v>
      </c>
      <c r="G22" s="1" t="s">
        <v>39</v>
      </c>
    </row>
    <row r="23" spans="1:7" ht="14.25" x14ac:dyDescent="0.2">
      <c r="A23" s="2" t="s">
        <v>16</v>
      </c>
      <c r="B23" s="1">
        <v>22</v>
      </c>
      <c r="C23" s="1" t="str">
        <f t="shared" si="0"/>
        <v>PUNHO DIREITO</v>
      </c>
      <c r="D23" s="4" t="s">
        <v>37</v>
      </c>
      <c r="E23" s="1" t="s">
        <v>3</v>
      </c>
      <c r="F23" s="1" t="str">
        <f t="shared" si="1"/>
        <v>(dbo.ufnGetGuidID(), 22, 'PUNHO DIREITO', 'cm', '{338A525E-4F71-47DC-8DD8-835103BEDEBB}'),</v>
      </c>
      <c r="G23" s="1" t="s">
        <v>39</v>
      </c>
    </row>
    <row r="24" spans="1:7" ht="14.25" x14ac:dyDescent="0.2">
      <c r="A24" s="2" t="s">
        <v>17</v>
      </c>
      <c r="B24" s="1">
        <v>23</v>
      </c>
      <c r="C24" s="1" t="str">
        <f t="shared" si="0"/>
        <v>PUNHO ESQUERDO</v>
      </c>
      <c r="D24" s="4" t="s">
        <v>37</v>
      </c>
      <c r="E24" s="1" t="s">
        <v>3</v>
      </c>
      <c r="F24" s="1" t="str">
        <f t="shared" si="1"/>
        <v>(dbo.ufnGetGuidID(), 23, 'PUNHO ESQUERDO', 'cm', '{338A525E-4F71-47DC-8DD8-835103BEDEBB}'),</v>
      </c>
      <c r="G24" s="1" t="s">
        <v>39</v>
      </c>
    </row>
    <row r="25" spans="1:7" ht="14.25" x14ac:dyDescent="0.2">
      <c r="A25" s="2" t="s">
        <v>13</v>
      </c>
      <c r="B25" s="1">
        <v>24</v>
      </c>
      <c r="C25" s="1" t="str">
        <f t="shared" si="0"/>
        <v>QUADRIL</v>
      </c>
      <c r="D25" s="4" t="s">
        <v>37</v>
      </c>
      <c r="E25" s="1" t="s">
        <v>3</v>
      </c>
      <c r="F25" s="1" t="str">
        <f t="shared" si="1"/>
        <v>(dbo.ufnGetGuidID(), 24, 'QUADRIL', 'cm', '{338A525E-4F71-47DC-8DD8-835103BEDEBB}'),</v>
      </c>
      <c r="G25" s="1" t="s">
        <v>39</v>
      </c>
    </row>
    <row r="26" spans="1:7" x14ac:dyDescent="0.15">
      <c r="A26" s="2" t="s">
        <v>31</v>
      </c>
      <c r="B26" s="1">
        <v>25</v>
      </c>
      <c r="C26" s="1" t="str">
        <f t="shared" si="0"/>
        <v>RELAÇÃO CINTURA/ESTATURA</v>
      </c>
      <c r="E26" s="1" t="s">
        <v>3</v>
      </c>
      <c r="F26" s="1" t="str">
        <f t="shared" si="1"/>
        <v>(dbo.ufnGetGuidID(), 25, 'RELAÇÃO CINTURA/ESTATURA', '', '{338A525E-4F71-47DC-8DD8-835103BEDEBB}'),</v>
      </c>
      <c r="G26" s="1" t="s">
        <v>39</v>
      </c>
    </row>
    <row r="27" spans="1:7" x14ac:dyDescent="0.15">
      <c r="A27" s="2" t="s">
        <v>15</v>
      </c>
      <c r="B27" s="1">
        <v>26</v>
      </c>
      <c r="C27" s="1" t="str">
        <f t="shared" si="0"/>
        <v>TÓRAX INSPIRAÇÃO</v>
      </c>
      <c r="E27" s="1" t="s">
        <v>3</v>
      </c>
      <c r="F27" s="1" t="str">
        <f t="shared" si="1"/>
        <v>(dbo.ufnGetGuidID(), 26, 'TÓRAX INSPIRAÇÃO', '', '{338A525E-4F71-47DC-8DD8-835103BEDEBB}'),</v>
      </c>
      <c r="G27" s="1" t="s">
        <v>39</v>
      </c>
    </row>
    <row r="28" spans="1:7" ht="14.25" x14ac:dyDescent="0.2">
      <c r="A28" s="2" t="s">
        <v>14</v>
      </c>
      <c r="B28" s="1">
        <v>27</v>
      </c>
      <c r="C28" s="1" t="str">
        <f t="shared" si="0"/>
        <v>TÓRAX NORMAL</v>
      </c>
      <c r="D28" s="4"/>
      <c r="E28" s="1" t="s">
        <v>3</v>
      </c>
      <c r="F28" s="1" t="str">
        <f t="shared" si="1"/>
        <v>(dbo.ufnGetGuidID(), 27, 'TÓRAX NORMAL', '', '{338A525E-4F71-47DC-8DD8-835103BEDEBB}')</v>
      </c>
    </row>
    <row r="30" spans="1:7" x14ac:dyDescent="0.15">
      <c r="F30" s="3" t="s">
        <v>5</v>
      </c>
    </row>
    <row r="31" spans="1:7" x14ac:dyDescent="0.15">
      <c r="F31" s="3" t="s">
        <v>4</v>
      </c>
    </row>
    <row r="32" spans="1:7" x14ac:dyDescent="0.15">
      <c r="F32" s="3" t="s">
        <v>5</v>
      </c>
    </row>
  </sheetData>
  <sortState xmlns:xlrd2="http://schemas.microsoft.com/office/spreadsheetml/2017/richdata2" ref="A4:A28">
    <sortCondition ref="A3:A28"/>
  </sortState>
  <mergeCells count="4">
    <mergeCell ref="A1:A2"/>
    <mergeCell ref="B1:B2"/>
    <mergeCell ref="C1:C2"/>
    <mergeCell ref="D1:D2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Medidas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Isaque Marinho Ribeiro</dc:creator>
  <cp:lastModifiedBy>Isaque Marinho Ribeiro</cp:lastModifiedBy>
  <dcterms:created xsi:type="dcterms:W3CDTF">2019-05-31T12:35:58Z</dcterms:created>
  <dcterms:modified xsi:type="dcterms:W3CDTF">2021-04-03T14:42:13Z</dcterms:modified>
</cp:coreProperties>
</file>