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b/Dropbox/6_websites/isaric4c.github.io/liver/"/>
    </mc:Choice>
  </mc:AlternateContent>
  <xr:revisionPtr revIDLastSave="0" documentId="13_ncr:40009_{EA845564-6C76-1B47-A6F7-D52A7F30A2D8}" xr6:coauthVersionLast="46" xr6:coauthVersionMax="46" xr10:uidLastSave="{00000000-0000-0000-0000-000000000000}"/>
  <bookViews>
    <workbookView xWindow="380" yWindow="500" windowWidth="28040" windowHeight="16940"/>
  </bookViews>
  <sheets>
    <sheet name="Sheet1" sheetId="2" r:id="rId1"/>
    <sheet name="templ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2" i="2"/>
  <c r="Q4" i="2"/>
  <c r="Q5" i="2"/>
  <c r="Q6" i="2"/>
  <c r="Q7" i="2"/>
  <c r="P2" i="2"/>
  <c r="K3" i="2"/>
  <c r="K4" i="2"/>
  <c r="K5" i="2"/>
  <c r="K6" i="2"/>
  <c r="K7" i="2"/>
  <c r="K8" i="2"/>
  <c r="K2" i="2"/>
  <c r="M2" i="2"/>
</calcChain>
</file>

<file path=xl/sharedStrings.xml><?xml version="1.0" encoding="utf-8"?>
<sst xmlns="http://schemas.openxmlformats.org/spreadsheetml/2006/main" count="117" uniqueCount="24">
  <si>
    <t>Age_of_patients</t>
  </si>
  <si>
    <t>Test</t>
  </si>
  <si>
    <t>&lt;3wks</t>
  </si>
  <si>
    <t>AST_2x_normal</t>
  </si>
  <si>
    <t>3wks-5y</t>
  </si>
  <si>
    <t>6-16y</t>
  </si>
  <si>
    <t>17-50y</t>
  </si>
  <si>
    <t>51--80y</t>
  </si>
  <si>
    <t>&gt;80</t>
  </si>
  <si>
    <t>AST_all_tests</t>
  </si>
  <si>
    <t>ALT_2x_normal</t>
  </si>
  <si>
    <t>ALT_all_tests</t>
  </si>
  <si>
    <t>patient_id</t>
  </si>
  <si>
    <t>DOB</t>
  </si>
  <si>
    <t>sample date</t>
  </si>
  <si>
    <t>AST</t>
  </si>
  <si>
    <t>ALT</t>
  </si>
  <si>
    <t>xxx</t>
  </si>
  <si>
    <t xml:space="preserve">Upper limit of reference range: </t>
  </si>
  <si>
    <t>17-30y</t>
  </si>
  <si>
    <t>Age(y)</t>
  </si>
  <si>
    <t>Sort by ALT</t>
  </si>
  <si>
    <t>Sort by AST</t>
  </si>
  <si>
    <t>remove duplicates by 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</si>
</sst>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"/>
  <sheetViews>
    <sheetView tabSelected="1" topLeftCell="E1" workbookViewId="0">
      <selection activeCell="Q3" sqref="Q3"/>
    </sheetView>
  </sheetViews>
  <sheetFormatPr baseColWidth="10" defaultRowHeight="16" x14ac:dyDescent="0.2"/>
  <cols>
    <col min="3" max="3" width="12.83203125" customWidth="1"/>
    <col min="6" max="7" width="5" customWidth="1"/>
    <col min="8" max="8" width="27.6640625" bestFit="1" customWidth="1"/>
    <col min="9" max="9" width="5.1640625" customWidth="1"/>
    <col min="11" max="12" width="8.1640625" customWidth="1"/>
    <col min="14" max="14" width="9.83203125" customWidth="1"/>
    <col min="15" max="15" width="14.1640625" customWidth="1"/>
  </cols>
  <sheetData>
    <row r="1" spans="1:66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H1" t="s">
        <v>18</v>
      </c>
      <c r="I1">
        <v>100</v>
      </c>
      <c r="K1" t="s">
        <v>20</v>
      </c>
      <c r="N1" t="s">
        <v>0</v>
      </c>
      <c r="O1" t="s">
        <v>1</v>
      </c>
      <c r="P1" s="1">
        <v>43101</v>
      </c>
      <c r="Q1" s="1">
        <v>43132</v>
      </c>
      <c r="R1" s="1">
        <v>43160</v>
      </c>
      <c r="S1" s="1">
        <v>43191</v>
      </c>
      <c r="T1" s="1">
        <v>43221</v>
      </c>
      <c r="U1" s="1">
        <v>43252</v>
      </c>
      <c r="V1" s="1">
        <v>43282</v>
      </c>
      <c r="W1" s="1">
        <v>43313</v>
      </c>
      <c r="X1" s="1">
        <v>43344</v>
      </c>
      <c r="Y1" s="1">
        <v>43374</v>
      </c>
      <c r="Z1" s="1">
        <v>43405</v>
      </c>
      <c r="AA1" s="1">
        <v>43435</v>
      </c>
      <c r="AB1" s="1">
        <v>43466</v>
      </c>
      <c r="AC1" s="1">
        <v>43497</v>
      </c>
      <c r="AD1" s="1">
        <v>43525</v>
      </c>
      <c r="AE1" s="1">
        <v>43556</v>
      </c>
      <c r="AF1" s="1">
        <v>43586</v>
      </c>
      <c r="AG1" s="1">
        <v>43617</v>
      </c>
      <c r="AH1" s="1">
        <v>43647</v>
      </c>
      <c r="AI1" s="1">
        <v>43678</v>
      </c>
      <c r="AJ1" s="1">
        <v>43709</v>
      </c>
      <c r="AK1" s="1">
        <v>43739</v>
      </c>
      <c r="AL1" s="1">
        <v>43770</v>
      </c>
      <c r="AM1" s="1">
        <v>43800</v>
      </c>
      <c r="AN1" s="1">
        <v>43831</v>
      </c>
      <c r="AO1" s="1">
        <v>43862</v>
      </c>
      <c r="AP1" s="1">
        <v>43891</v>
      </c>
      <c r="AQ1" s="1">
        <v>43922</v>
      </c>
      <c r="AR1" s="1">
        <v>43952</v>
      </c>
      <c r="AS1" s="1">
        <v>43983</v>
      </c>
      <c r="AT1" s="1">
        <v>44013</v>
      </c>
      <c r="AU1" s="1">
        <v>44044</v>
      </c>
      <c r="AV1" s="1">
        <v>44075</v>
      </c>
      <c r="AW1" s="1">
        <v>44105</v>
      </c>
      <c r="AX1" s="1">
        <v>44136</v>
      </c>
      <c r="AY1" s="1">
        <v>44166</v>
      </c>
      <c r="AZ1" s="1">
        <v>44197</v>
      </c>
      <c r="BA1" s="1">
        <v>44228</v>
      </c>
      <c r="BB1" s="1">
        <v>44256</v>
      </c>
      <c r="BC1" s="1">
        <v>44287</v>
      </c>
      <c r="BD1" s="1">
        <v>44317</v>
      </c>
      <c r="BE1" s="1">
        <v>44348</v>
      </c>
      <c r="BF1" s="1">
        <v>44378</v>
      </c>
      <c r="BG1" s="1">
        <v>44409</v>
      </c>
      <c r="BH1" s="1">
        <v>44440</v>
      </c>
      <c r="BI1" s="1">
        <v>44470</v>
      </c>
      <c r="BJ1" s="1">
        <v>44501</v>
      </c>
      <c r="BK1" s="1">
        <v>44531</v>
      </c>
      <c r="BL1" s="1">
        <v>44562</v>
      </c>
      <c r="BM1" s="1">
        <v>44593</v>
      </c>
      <c r="BN1" s="1">
        <v>44621</v>
      </c>
    </row>
    <row r="2" spans="1:66" x14ac:dyDescent="0.2">
      <c r="A2" t="s">
        <v>17</v>
      </c>
      <c r="B2" s="2">
        <v>43153</v>
      </c>
      <c r="C2" s="2">
        <v>43154</v>
      </c>
      <c r="D2">
        <v>150</v>
      </c>
      <c r="E2">
        <v>290</v>
      </c>
      <c r="K2">
        <f>(C2-B2)/365.25</f>
        <v>2.7378507871321013E-3</v>
      </c>
      <c r="M2">
        <f>3/52</f>
        <v>5.7692307692307696E-2</v>
      </c>
      <c r="N2" t="s">
        <v>2</v>
      </c>
      <c r="O2" t="s">
        <v>3</v>
      </c>
      <c r="P2">
        <f>COUNTIFS(D:D,"&gt;"&amp;$I$1,C:C,"&gt;"&amp;P$1,C:C,"&lt;"&amp;Q$1,K:K,K2&amp;"&lt;"&amp;M2)</f>
        <v>0</v>
      </c>
      <c r="Q2">
        <f>COUNTIFS(K:K,K2&amp;"&lt;"&amp;M2)</f>
        <v>0</v>
      </c>
    </row>
    <row r="3" spans="1:66" x14ac:dyDescent="0.2">
      <c r="A3" t="s">
        <v>17</v>
      </c>
      <c r="B3" s="2">
        <v>43153</v>
      </c>
      <c r="C3" s="2">
        <v>43922</v>
      </c>
      <c r="D3">
        <v>1000</v>
      </c>
      <c r="E3">
        <v>2000</v>
      </c>
      <c r="H3" t="s">
        <v>21</v>
      </c>
      <c r="K3">
        <f t="shared" ref="K3:K8" si="0">(C3-B3)/365.25</f>
        <v>2.1054072553045859</v>
      </c>
      <c r="M3">
        <v>5</v>
      </c>
      <c r="N3" t="s">
        <v>4</v>
      </c>
      <c r="O3" t="s">
        <v>3</v>
      </c>
      <c r="Q3">
        <f>COUNTIFS(K:K,K3&amp;"&lt;="&amp;M3)</f>
        <v>0</v>
      </c>
    </row>
    <row r="4" spans="1:66" x14ac:dyDescent="0.2">
      <c r="A4" t="s">
        <v>17</v>
      </c>
      <c r="B4" s="2">
        <v>43153</v>
      </c>
      <c r="C4" s="2">
        <v>43922</v>
      </c>
      <c r="D4">
        <v>20</v>
      </c>
      <c r="E4">
        <v>90</v>
      </c>
      <c r="H4" t="s">
        <v>22</v>
      </c>
      <c r="K4">
        <f t="shared" si="0"/>
        <v>2.1054072553045859</v>
      </c>
      <c r="M4">
        <v>16</v>
      </c>
      <c r="N4" t="s">
        <v>5</v>
      </c>
      <c r="O4" t="s">
        <v>3</v>
      </c>
      <c r="Q4">
        <f t="shared" ref="Q3:Q7" si="1">COUNTIFS(K:K,K4&amp;"&lt;"&amp;M4)</f>
        <v>0</v>
      </c>
    </row>
    <row r="5" spans="1:66" x14ac:dyDescent="0.2">
      <c r="A5" t="s">
        <v>17</v>
      </c>
      <c r="B5" s="2">
        <v>43153</v>
      </c>
      <c r="C5" s="2">
        <v>43922</v>
      </c>
      <c r="D5">
        <v>60</v>
      </c>
      <c r="E5">
        <v>10</v>
      </c>
      <c r="H5" t="s">
        <v>23</v>
      </c>
      <c r="K5">
        <f t="shared" si="0"/>
        <v>2.1054072553045859</v>
      </c>
      <c r="M5">
        <v>30</v>
      </c>
      <c r="N5" t="s">
        <v>19</v>
      </c>
      <c r="O5" t="s">
        <v>3</v>
      </c>
      <c r="Q5">
        <f t="shared" si="1"/>
        <v>0</v>
      </c>
    </row>
    <row r="6" spans="1:66" x14ac:dyDescent="0.2">
      <c r="A6" t="s">
        <v>17</v>
      </c>
      <c r="B6" s="2">
        <v>43153</v>
      </c>
      <c r="C6" s="2">
        <v>43112</v>
      </c>
      <c r="D6">
        <v>5000</v>
      </c>
      <c r="E6">
        <v>10</v>
      </c>
      <c r="K6">
        <f t="shared" si="0"/>
        <v>-0.11225188227241616</v>
      </c>
      <c r="M6">
        <v>50</v>
      </c>
      <c r="N6" t="s">
        <v>7</v>
      </c>
      <c r="O6" t="s">
        <v>3</v>
      </c>
      <c r="Q6">
        <f t="shared" si="1"/>
        <v>0</v>
      </c>
    </row>
    <row r="7" spans="1:66" x14ac:dyDescent="0.2">
      <c r="A7" t="s">
        <v>17</v>
      </c>
      <c r="B7" s="2">
        <v>43153</v>
      </c>
      <c r="C7" s="2">
        <v>43922</v>
      </c>
      <c r="D7">
        <v>203</v>
      </c>
      <c r="E7">
        <v>290</v>
      </c>
      <c r="K7">
        <f t="shared" si="0"/>
        <v>2.1054072553045859</v>
      </c>
      <c r="M7">
        <v>70</v>
      </c>
      <c r="N7" t="s">
        <v>8</v>
      </c>
      <c r="O7" t="s">
        <v>3</v>
      </c>
      <c r="Q7">
        <f t="shared" si="1"/>
        <v>0</v>
      </c>
    </row>
    <row r="8" spans="1:66" x14ac:dyDescent="0.2">
      <c r="A8" t="s">
        <v>17</v>
      </c>
      <c r="B8" s="2">
        <v>43153</v>
      </c>
      <c r="C8" s="2">
        <v>43922</v>
      </c>
      <c r="D8">
        <v>211</v>
      </c>
      <c r="E8">
        <v>290</v>
      </c>
      <c r="K8">
        <f t="shared" si="0"/>
        <v>2.1054072553045859</v>
      </c>
      <c r="N8" t="s">
        <v>2</v>
      </c>
      <c r="O8" t="s">
        <v>9</v>
      </c>
    </row>
    <row r="9" spans="1:66" x14ac:dyDescent="0.2">
      <c r="N9" t="s">
        <v>4</v>
      </c>
      <c r="O9" t="s">
        <v>9</v>
      </c>
    </row>
    <row r="10" spans="1:66" x14ac:dyDescent="0.2">
      <c r="N10" t="s">
        <v>5</v>
      </c>
      <c r="O10" t="s">
        <v>9</v>
      </c>
    </row>
    <row r="11" spans="1:66" x14ac:dyDescent="0.2">
      <c r="N11" t="s">
        <v>6</v>
      </c>
      <c r="O11" t="s">
        <v>9</v>
      </c>
    </row>
    <row r="12" spans="1:66" x14ac:dyDescent="0.2">
      <c r="N12" t="s">
        <v>7</v>
      </c>
      <c r="O12" t="s">
        <v>9</v>
      </c>
    </row>
    <row r="13" spans="1:66" x14ac:dyDescent="0.2">
      <c r="N13" t="s">
        <v>8</v>
      </c>
      <c r="O13" t="s">
        <v>9</v>
      </c>
    </row>
    <row r="14" spans="1:66" x14ac:dyDescent="0.2">
      <c r="N14" t="s">
        <v>2</v>
      </c>
      <c r="O14" t="s">
        <v>10</v>
      </c>
    </row>
    <row r="15" spans="1:66" x14ac:dyDescent="0.2">
      <c r="N15" t="s">
        <v>4</v>
      </c>
      <c r="O15" t="s">
        <v>10</v>
      </c>
    </row>
    <row r="16" spans="1:66" x14ac:dyDescent="0.2">
      <c r="N16" t="s">
        <v>5</v>
      </c>
      <c r="O16" t="s">
        <v>10</v>
      </c>
    </row>
    <row r="17" spans="14:15" x14ac:dyDescent="0.2">
      <c r="N17" t="s">
        <v>6</v>
      </c>
      <c r="O17" t="s">
        <v>10</v>
      </c>
    </row>
    <row r="18" spans="14:15" x14ac:dyDescent="0.2">
      <c r="N18" t="s">
        <v>7</v>
      </c>
      <c r="O18" t="s">
        <v>10</v>
      </c>
    </row>
    <row r="19" spans="14:15" x14ac:dyDescent="0.2">
      <c r="N19" t="s">
        <v>8</v>
      </c>
      <c r="O19" t="s">
        <v>10</v>
      </c>
    </row>
    <row r="20" spans="14:15" x14ac:dyDescent="0.2">
      <c r="N20" t="s">
        <v>2</v>
      </c>
      <c r="O20" t="s">
        <v>11</v>
      </c>
    </row>
    <row r="21" spans="14:15" x14ac:dyDescent="0.2">
      <c r="N21" t="s">
        <v>4</v>
      </c>
      <c r="O21" t="s">
        <v>11</v>
      </c>
    </row>
    <row r="22" spans="14:15" x14ac:dyDescent="0.2">
      <c r="N22" t="s">
        <v>5</v>
      </c>
      <c r="O22" t="s">
        <v>11</v>
      </c>
    </row>
    <row r="23" spans="14:15" x14ac:dyDescent="0.2">
      <c r="N23" t="s">
        <v>6</v>
      </c>
      <c r="O23" t="s">
        <v>11</v>
      </c>
    </row>
    <row r="24" spans="14:15" x14ac:dyDescent="0.2">
      <c r="N24" t="s">
        <v>7</v>
      </c>
      <c r="O24" t="s">
        <v>11</v>
      </c>
    </row>
    <row r="25" spans="14:15" x14ac:dyDescent="0.2">
      <c r="N25" t="s">
        <v>8</v>
      </c>
      <c r="O2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workbookViewId="0">
      <selection sqref="A1:B25"/>
    </sheetView>
  </sheetViews>
  <sheetFormatPr baseColWidth="10" defaultRowHeight="16" x14ac:dyDescent="0.2"/>
  <cols>
    <col min="1" max="1" width="22.5" customWidth="1"/>
    <col min="2" max="2" width="16.83203125" customWidth="1"/>
  </cols>
  <sheetData>
    <row r="1" spans="1:53" x14ac:dyDescent="0.2">
      <c r="A1" t="s">
        <v>0</v>
      </c>
      <c r="B1" t="s">
        <v>1</v>
      </c>
      <c r="C1" s="1">
        <v>43101</v>
      </c>
      <c r="D1" s="1">
        <v>43132</v>
      </c>
      <c r="E1" s="1">
        <v>43160</v>
      </c>
      <c r="F1" s="1">
        <v>43191</v>
      </c>
      <c r="G1" s="1">
        <v>43221</v>
      </c>
      <c r="H1" s="1">
        <v>43252</v>
      </c>
      <c r="I1" s="1">
        <v>43282</v>
      </c>
      <c r="J1" s="1">
        <v>43313</v>
      </c>
      <c r="K1" s="1">
        <v>43344</v>
      </c>
      <c r="L1" s="1">
        <v>43374</v>
      </c>
      <c r="M1" s="1">
        <v>43405</v>
      </c>
      <c r="N1" s="1">
        <v>43435</v>
      </c>
      <c r="O1" s="1">
        <v>43466</v>
      </c>
      <c r="P1" s="1">
        <v>43497</v>
      </c>
      <c r="Q1" s="1">
        <v>43525</v>
      </c>
      <c r="R1" s="1">
        <v>43556</v>
      </c>
      <c r="S1" s="1">
        <v>43586</v>
      </c>
      <c r="T1" s="1">
        <v>43617</v>
      </c>
      <c r="U1" s="1">
        <v>43647</v>
      </c>
      <c r="V1" s="1">
        <v>43678</v>
      </c>
      <c r="W1" s="1">
        <v>43709</v>
      </c>
      <c r="X1" s="1">
        <v>43739</v>
      </c>
      <c r="Y1" s="1">
        <v>43770</v>
      </c>
      <c r="Z1" s="1">
        <v>43800</v>
      </c>
      <c r="AA1" s="1">
        <v>43831</v>
      </c>
      <c r="AB1" s="1">
        <v>43862</v>
      </c>
      <c r="AC1" s="1">
        <v>43891</v>
      </c>
      <c r="AD1" s="1">
        <v>43922</v>
      </c>
      <c r="AE1" s="1">
        <v>43952</v>
      </c>
      <c r="AF1" s="1">
        <v>43983</v>
      </c>
      <c r="AG1" s="1">
        <v>44013</v>
      </c>
      <c r="AH1" s="1">
        <v>44044</v>
      </c>
      <c r="AI1" s="1">
        <v>44075</v>
      </c>
      <c r="AJ1" s="1">
        <v>44105</v>
      </c>
      <c r="AK1" s="1">
        <v>44136</v>
      </c>
      <c r="AL1" s="1">
        <v>44166</v>
      </c>
      <c r="AM1" s="1">
        <v>44197</v>
      </c>
      <c r="AN1" s="1">
        <v>44228</v>
      </c>
      <c r="AO1" s="1">
        <v>44256</v>
      </c>
      <c r="AP1" s="1">
        <v>44287</v>
      </c>
      <c r="AQ1" s="1">
        <v>44317</v>
      </c>
      <c r="AR1" s="1">
        <v>44348</v>
      </c>
      <c r="AS1" s="1">
        <v>44378</v>
      </c>
      <c r="AT1" s="1">
        <v>44409</v>
      </c>
      <c r="AU1" s="1">
        <v>44440</v>
      </c>
      <c r="AV1" s="1">
        <v>44470</v>
      </c>
      <c r="AW1" s="1">
        <v>44501</v>
      </c>
      <c r="AX1" s="1">
        <v>44531</v>
      </c>
      <c r="AY1" s="1">
        <v>44562</v>
      </c>
      <c r="AZ1" s="1">
        <v>44593</v>
      </c>
      <c r="BA1" s="1">
        <v>44621</v>
      </c>
    </row>
    <row r="2" spans="1:53" x14ac:dyDescent="0.2">
      <c r="A2" t="s">
        <v>2</v>
      </c>
      <c r="B2" t="s">
        <v>3</v>
      </c>
    </row>
    <row r="3" spans="1:53" x14ac:dyDescent="0.2">
      <c r="A3" t="s">
        <v>4</v>
      </c>
      <c r="B3" t="s">
        <v>3</v>
      </c>
    </row>
    <row r="4" spans="1:53" x14ac:dyDescent="0.2">
      <c r="A4" t="s">
        <v>5</v>
      </c>
      <c r="B4" t="s">
        <v>3</v>
      </c>
    </row>
    <row r="5" spans="1:53" x14ac:dyDescent="0.2">
      <c r="A5" t="s">
        <v>19</v>
      </c>
      <c r="B5" t="s">
        <v>3</v>
      </c>
    </row>
    <row r="6" spans="1:53" x14ac:dyDescent="0.2">
      <c r="A6" t="s">
        <v>7</v>
      </c>
      <c r="B6" t="s">
        <v>3</v>
      </c>
    </row>
    <row r="7" spans="1:53" x14ac:dyDescent="0.2">
      <c r="A7" t="s">
        <v>8</v>
      </c>
      <c r="B7" t="s">
        <v>3</v>
      </c>
    </row>
    <row r="8" spans="1:53" x14ac:dyDescent="0.2">
      <c r="A8" t="s">
        <v>2</v>
      </c>
      <c r="B8" t="s">
        <v>9</v>
      </c>
    </row>
    <row r="9" spans="1:53" x14ac:dyDescent="0.2">
      <c r="A9" t="s">
        <v>4</v>
      </c>
      <c r="B9" t="s">
        <v>9</v>
      </c>
    </row>
    <row r="10" spans="1:53" x14ac:dyDescent="0.2">
      <c r="A10" t="s">
        <v>5</v>
      </c>
      <c r="B10" t="s">
        <v>9</v>
      </c>
    </row>
    <row r="11" spans="1:53" x14ac:dyDescent="0.2">
      <c r="A11" t="s">
        <v>6</v>
      </c>
      <c r="B11" t="s">
        <v>9</v>
      </c>
    </row>
    <row r="12" spans="1:53" x14ac:dyDescent="0.2">
      <c r="A12" t="s">
        <v>7</v>
      </c>
      <c r="B12" t="s">
        <v>9</v>
      </c>
    </row>
    <row r="13" spans="1:53" x14ac:dyDescent="0.2">
      <c r="A13" t="s">
        <v>8</v>
      </c>
      <c r="B13" t="s">
        <v>9</v>
      </c>
    </row>
    <row r="14" spans="1:53" x14ac:dyDescent="0.2">
      <c r="A14" t="s">
        <v>2</v>
      </c>
      <c r="B14" t="s">
        <v>10</v>
      </c>
    </row>
    <row r="15" spans="1:53" x14ac:dyDescent="0.2">
      <c r="A15" t="s">
        <v>4</v>
      </c>
      <c r="B15" t="s">
        <v>10</v>
      </c>
    </row>
    <row r="16" spans="1:53" x14ac:dyDescent="0.2">
      <c r="A16" t="s">
        <v>5</v>
      </c>
      <c r="B16" t="s">
        <v>10</v>
      </c>
    </row>
    <row r="17" spans="1:2" x14ac:dyDescent="0.2">
      <c r="A17" t="s">
        <v>6</v>
      </c>
      <c r="B17" t="s">
        <v>10</v>
      </c>
    </row>
    <row r="18" spans="1:2" x14ac:dyDescent="0.2">
      <c r="A18" t="s">
        <v>7</v>
      </c>
      <c r="B18" t="s">
        <v>10</v>
      </c>
    </row>
    <row r="19" spans="1:2" x14ac:dyDescent="0.2">
      <c r="A19" t="s">
        <v>8</v>
      </c>
      <c r="B19" t="s">
        <v>10</v>
      </c>
    </row>
    <row r="20" spans="1:2" x14ac:dyDescent="0.2">
      <c r="A20" t="s">
        <v>2</v>
      </c>
      <c r="B20" t="s">
        <v>11</v>
      </c>
    </row>
    <row r="21" spans="1:2" x14ac:dyDescent="0.2">
      <c r="A21" t="s">
        <v>4</v>
      </c>
      <c r="B21" t="s">
        <v>11</v>
      </c>
    </row>
    <row r="22" spans="1:2" x14ac:dyDescent="0.2">
      <c r="A22" t="s">
        <v>5</v>
      </c>
      <c r="B22" t="s">
        <v>11</v>
      </c>
    </row>
    <row r="23" spans="1:2" x14ac:dyDescent="0.2">
      <c r="A23" t="s">
        <v>6</v>
      </c>
      <c r="B23" t="s">
        <v>11</v>
      </c>
    </row>
    <row r="24" spans="1:2" x14ac:dyDescent="0.2">
      <c r="A24" t="s">
        <v>7</v>
      </c>
      <c r="B24" t="s">
        <v>11</v>
      </c>
    </row>
    <row r="25" spans="1:2" x14ac:dyDescent="0.2">
      <c r="A25" t="s">
        <v>8</v>
      </c>
      <c r="B25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2022-04-04T21:54:56Z</dcterms:created>
  <dcterms:modified xsi:type="dcterms:W3CDTF">2022-04-04T22:38:03Z</dcterms:modified>
</cp:coreProperties>
</file>