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45" windowHeight="4785" activeTab="1"/>
  </bookViews>
  <sheets>
    <sheet name="樣板" sheetId="5" r:id="rId1"/>
    <sheet name="理想產生結果" sheetId="7" r:id="rId2"/>
  </sheets>
  <calcPr calcId="152511"/>
</workbook>
</file>

<file path=xl/calcChain.xml><?xml version="1.0" encoding="utf-8"?>
<calcChain xmlns="http://schemas.openxmlformats.org/spreadsheetml/2006/main">
  <c r="T6" i="7" l="1"/>
  <c r="V6" i="7"/>
  <c r="X6" i="7"/>
  <c r="T7" i="7"/>
  <c r="V7" i="7"/>
  <c r="X7" i="7"/>
  <c r="T8" i="7"/>
  <c r="V8" i="7"/>
  <c r="X8" i="7"/>
  <c r="T9" i="7"/>
  <c r="V9" i="7"/>
  <c r="X9" i="7"/>
  <c r="T10" i="7"/>
  <c r="V10" i="7"/>
  <c r="X10" i="7"/>
  <c r="T11" i="7"/>
  <c r="V11" i="7"/>
  <c r="X11" i="7"/>
  <c r="T12" i="7"/>
  <c r="V12" i="7"/>
  <c r="X12" i="7"/>
  <c r="T13" i="7"/>
  <c r="V13" i="7"/>
  <c r="X13" i="7"/>
  <c r="T14" i="7"/>
  <c r="V14" i="7"/>
  <c r="X14" i="7"/>
  <c r="T15" i="7"/>
  <c r="V15" i="7"/>
  <c r="X15" i="7"/>
  <c r="T16" i="7"/>
  <c r="V16" i="7"/>
  <c r="X16" i="7"/>
  <c r="T17" i="7"/>
  <c r="V17" i="7"/>
  <c r="X17" i="7"/>
  <c r="T18" i="7"/>
  <c r="V18" i="7"/>
  <c r="X18" i="7"/>
  <c r="T19" i="7"/>
  <c r="V19" i="7"/>
  <c r="X19" i="7"/>
  <c r="T20" i="7"/>
  <c r="V20" i="7"/>
  <c r="X20" i="7"/>
  <c r="T21" i="7"/>
  <c r="V21" i="7"/>
  <c r="X21" i="7"/>
  <c r="T22" i="7"/>
  <c r="V22" i="7"/>
  <c r="X22" i="7"/>
  <c r="T23" i="7"/>
  <c r="V23" i="7"/>
  <c r="X23" i="7"/>
  <c r="T24" i="7"/>
  <c r="V24" i="7"/>
  <c r="X24" i="7"/>
  <c r="T25" i="7"/>
  <c r="V25" i="7"/>
  <c r="X25" i="7"/>
  <c r="T26" i="7"/>
  <c r="V26" i="7"/>
  <c r="X26" i="7"/>
  <c r="T27" i="7"/>
  <c r="V27" i="7"/>
  <c r="X27" i="7"/>
  <c r="T28" i="7"/>
  <c r="V28" i="7"/>
  <c r="X28" i="7"/>
  <c r="T29" i="7"/>
  <c r="V29" i="7"/>
  <c r="X29" i="7"/>
  <c r="T30" i="7"/>
  <c r="V30" i="7"/>
  <c r="X30" i="7"/>
  <c r="T31" i="7"/>
  <c r="V31" i="7"/>
  <c r="X31" i="7"/>
  <c r="T32" i="7"/>
  <c r="V32" i="7"/>
  <c r="X32" i="7"/>
  <c r="T33" i="7"/>
  <c r="V33" i="7"/>
  <c r="X33" i="7"/>
</calcChain>
</file>

<file path=xl/sharedStrings.xml><?xml version="1.0" encoding="utf-8"?>
<sst xmlns="http://schemas.openxmlformats.org/spreadsheetml/2006/main" count="504" uniqueCount="96">
  <si>
    <t>座號</t>
  </si>
  <si>
    <t>姓名</t>
  </si>
  <si>
    <t>期中考</t>
    <phoneticPr fontId="1" type="noConversion"/>
  </si>
  <si>
    <t>期未考</t>
    <phoneticPr fontId="1" type="noConversion"/>
  </si>
  <si>
    <t>進步分數</t>
    <phoneticPr fontId="1" type="noConversion"/>
  </si>
  <si>
    <t>數學(3)</t>
    <phoneticPr fontId="1" type="noConversion"/>
  </si>
  <si>
    <t>數學(3)</t>
    <phoneticPr fontId="1" type="noConversion"/>
  </si>
  <si>
    <t>試別</t>
    <phoneticPr fontId="1" type="noConversion"/>
  </si>
  <si>
    <t>定期評量</t>
    <phoneticPr fontId="1" type="noConversion"/>
  </si>
  <si>
    <t>平時評量</t>
    <phoneticPr fontId="1" type="noConversion"/>
  </si>
  <si>
    <t>期中總成績</t>
    <phoneticPr fontId="1" type="noConversion"/>
  </si>
  <si>
    <t>期中排名</t>
    <phoneticPr fontId="1" type="noConversion"/>
  </si>
  <si>
    <t>期未總成績</t>
    <phoneticPr fontId="1" type="noConversion"/>
  </si>
  <si>
    <t>期未排名</t>
    <phoneticPr fontId="1" type="noConversion"/>
  </si>
  <si>
    <t>定期評量</t>
    <phoneticPr fontId="1" type="noConversion"/>
  </si>
  <si>
    <t>平時評量</t>
    <phoneticPr fontId="1" type="noConversion"/>
  </si>
  <si>
    <t>進步獎排名</t>
    <phoneticPr fontId="1" type="noConversion"/>
  </si>
  <si>
    <t>社會(2)</t>
  </si>
  <si>
    <t>進步分數</t>
  </si>
  <si>
    <t>期中考</t>
  </si>
  <si>
    <t>92</t>
  </si>
  <si>
    <t>96</t>
  </si>
  <si>
    <t>87</t>
  </si>
  <si>
    <t>98</t>
  </si>
  <si>
    <t>99</t>
  </si>
  <si>
    <t>95</t>
  </si>
  <si>
    <t>77</t>
  </si>
  <si>
    <t>97</t>
  </si>
  <si>
    <t>88</t>
  </si>
  <si>
    <t>80</t>
  </si>
  <si>
    <t>86</t>
  </si>
  <si>
    <t>90</t>
  </si>
  <si>
    <t>78</t>
  </si>
  <si>
    <t>71</t>
  </si>
  <si>
    <t>52</t>
  </si>
  <si>
    <t>37</t>
  </si>
  <si>
    <t>84</t>
  </si>
  <si>
    <t>93</t>
  </si>
  <si>
    <t>70</t>
  </si>
  <si>
    <t>79</t>
  </si>
  <si>
    <t>55</t>
  </si>
  <si>
    <t>44</t>
  </si>
  <si>
    <t>76</t>
  </si>
  <si>
    <t>75</t>
  </si>
  <si>
    <t>100</t>
  </si>
  <si>
    <t>94</t>
  </si>
  <si>
    <t>53</t>
  </si>
  <si>
    <t>58</t>
  </si>
  <si>
    <t>43</t>
  </si>
  <si>
    <t>46</t>
  </si>
  <si>
    <t>89</t>
  </si>
  <si>
    <t>47</t>
  </si>
  <si>
    <t>68</t>
  </si>
  <si>
    <t>66</t>
  </si>
  <si>
    <t>48</t>
  </si>
  <si>
    <t>40</t>
  </si>
  <si>
    <t>61</t>
  </si>
  <si>
    <t>60</t>
  </si>
  <si>
    <t>83</t>
  </si>
  <si>
    <t>85</t>
  </si>
  <si>
    <t>74</t>
  </si>
  <si>
    <t>72</t>
  </si>
  <si>
    <t>91</t>
  </si>
  <si>
    <t>67</t>
  </si>
  <si>
    <t>82</t>
  </si>
  <si>
    <t>81</t>
  </si>
  <si>
    <t>63</t>
  </si>
  <si>
    <t>103</t>
  </si>
  <si>
    <t>38</t>
  </si>
  <si>
    <t>69</t>
  </si>
  <si>
    <t>64</t>
  </si>
  <si>
    <t>73</t>
  </si>
  <si>
    <t>32</t>
  </si>
  <si>
    <t>50</t>
  </si>
  <si>
    <t>42</t>
  </si>
  <si>
    <t>30</t>
  </si>
  <si>
    <t>45</t>
  </si>
  <si>
    <t>56</t>
  </si>
  <si>
    <t>57</t>
  </si>
  <si>
    <t>62</t>
  </si>
  <si>
    <t>65</t>
  </si>
  <si>
    <t>進步獎排名</t>
  </si>
  <si>
    <t>期未排名</t>
  </si>
  <si>
    <t>期末考總成績</t>
  </si>
  <si>
    <t>期中排名</t>
  </si>
  <si>
    <t>期中考總成績</t>
  </si>
  <si>
    <t>平時評量(60%)</t>
  </si>
  <si>
    <t>定期評量(40%)</t>
  </si>
  <si>
    <t>國語(6)</t>
  </si>
  <si>
    <t>數學(5)</t>
  </si>
  <si>
    <t>自然(3)</t>
  </si>
  <si>
    <t>期末考</t>
  </si>
  <si>
    <t>試別</t>
  </si>
  <si>
    <t>AAA</t>
    <phoneticPr fontId="1" type="noConversion"/>
  </si>
  <si>
    <t>BBB</t>
    <phoneticPr fontId="1" type="noConversion"/>
  </si>
  <si>
    <t>CCC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</si>
</sst>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sz val="12"/>
      <color theme="0"/>
      <name val="新細明體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52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8" borderId="1" xfId="0" applyFont="1" applyFill="1" applyBorder="1" applyProtection="1">
      <alignment vertical="center"/>
      <protection locked="0"/>
    </xf>
    <xf numFmtId="0" fontId="3" fillId="8" borderId="1" xfId="0" applyFont="1" applyFill="1" applyBorder="1" applyAlignment="1" applyProtection="1">
      <alignment vertical="center" wrapText="1"/>
      <protection locked="0"/>
    </xf>
    <xf numFmtId="0" fontId="3" fillId="6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3" fillId="9" borderId="1" xfId="0" applyFont="1" applyFill="1" applyBorder="1">
      <alignment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5" fillId="0" borderId="0" xfId="1" applyAlignment="1">
      <alignment vertical="center"/>
    </xf>
    <xf numFmtId="0" fontId="0" fillId="0" borderId="1" xfId="2" applyFont="1" applyBorder="1" applyAlignment="1">
      <alignment vertical="center"/>
    </xf>
    <xf numFmtId="0" fontId="0" fillId="8" borderId="1" xfId="2" applyFont="1" applyFill="1" applyBorder="1" applyAlignment="1" applyProtection="1">
      <alignment vertical="center"/>
      <protection locked="0"/>
    </xf>
    <xf numFmtId="0" fontId="0" fillId="10" borderId="1" xfId="2" applyFont="1" applyFill="1" applyBorder="1" applyAlignment="1">
      <alignment horizontal="center" vertical="center" wrapText="1"/>
    </xf>
    <xf numFmtId="0" fontId="0" fillId="11" borderId="1" xfId="2" applyFont="1" applyFill="1" applyBorder="1" applyAlignment="1">
      <alignment horizontal="center" vertical="center" wrapText="1"/>
    </xf>
    <xf numFmtId="0" fontId="0" fillId="10" borderId="1" xfId="2" applyFont="1" applyFill="1" applyBorder="1" applyAlignment="1">
      <alignment horizontal="center" vertical="center" wrapText="1"/>
    </xf>
    <xf numFmtId="0" fontId="0" fillId="11" borderId="1" xfId="2" applyFont="1" applyFill="1" applyBorder="1" applyAlignment="1">
      <alignment horizontal="center" vertical="center" wrapText="1"/>
    </xf>
    <xf numFmtId="0" fontId="0" fillId="2" borderId="1" xfId="2" applyFont="1" applyFill="1" applyBorder="1" applyAlignment="1">
      <alignment horizontal="center" vertical="center" wrapText="1"/>
    </xf>
    <xf numFmtId="0" fontId="0" fillId="5" borderId="1" xfId="2" applyFont="1" applyFill="1" applyBorder="1" applyAlignment="1">
      <alignment horizontal="center" vertical="center" wrapText="1"/>
    </xf>
    <xf numFmtId="0" fontId="0" fillId="10" borderId="1" xfId="2" applyFont="1" applyFill="1" applyBorder="1" applyAlignment="1">
      <alignment horizontal="center" vertical="center"/>
    </xf>
    <xf numFmtId="0" fontId="0" fillId="11" borderId="1" xfId="2" applyFont="1" applyFill="1" applyBorder="1" applyAlignment="1">
      <alignment horizontal="center" vertical="center"/>
    </xf>
    <xf numFmtId="0" fontId="0" fillId="9" borderId="1" xfId="2" applyFont="1" applyFill="1" applyBorder="1" applyAlignment="1">
      <alignment vertical="center"/>
    </xf>
    <xf numFmtId="0" fontId="6" fillId="7" borderId="1" xfId="2" applyFont="1" applyFill="1" applyBorder="1" applyAlignment="1">
      <alignment vertical="center" wrapText="1"/>
    </xf>
    <xf numFmtId="0" fontId="6" fillId="7" borderId="1" xfId="2" applyFont="1" applyFill="1" applyBorder="1" applyAlignment="1">
      <alignment vertical="center"/>
    </xf>
    <xf numFmtId="0" fontId="0" fillId="2" borderId="1" xfId="2" applyFont="1" applyFill="1" applyBorder="1" applyAlignment="1">
      <alignment vertical="center" wrapText="1"/>
    </xf>
    <xf numFmtId="0" fontId="0" fillId="5" borderId="1" xfId="2" applyFont="1" applyFill="1" applyBorder="1" applyAlignment="1">
      <alignment vertical="center" wrapText="1"/>
    </xf>
    <xf numFmtId="0" fontId="0" fillId="12" borderId="1" xfId="2" applyFont="1" applyFill="1" applyBorder="1" applyAlignment="1">
      <alignment vertical="center" wrapText="1"/>
    </xf>
    <xf numFmtId="0" fontId="6" fillId="7" borderId="1" xfId="2" applyFont="1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 wrapText="1"/>
    </xf>
    <xf numFmtId="0" fontId="0" fillId="2" borderId="1" xfId="2" applyFont="1" applyFill="1" applyBorder="1" applyAlignment="1">
      <alignment horizontal="center" vertical="center"/>
    </xf>
    <xf numFmtId="0" fontId="0" fillId="5" borderId="1" xfId="2" applyFont="1" applyFill="1" applyBorder="1" applyAlignment="1">
      <alignment horizontal="center" vertical="center" wrapText="1"/>
    </xf>
    <xf numFmtId="0" fontId="0" fillId="5" borderId="1" xfId="2" applyFont="1" applyFill="1" applyBorder="1" applyAlignment="1">
      <alignment horizontal="center" vertical="center"/>
    </xf>
    <xf numFmtId="0" fontId="0" fillId="12" borderId="5" xfId="2" applyFont="1" applyFill="1" applyBorder="1" applyAlignment="1">
      <alignment horizontal="center" vertical="center"/>
    </xf>
    <xf numFmtId="0" fontId="0" fillId="12" borderId="4" xfId="2" applyFont="1" applyFill="1" applyBorder="1" applyAlignment="1">
      <alignment horizontal="center" vertical="center"/>
    </xf>
    <xf numFmtId="0" fontId="6" fillId="7" borderId="2" xfId="2" applyFont="1" applyFill="1" applyBorder="1" applyAlignment="1">
      <alignment vertical="center" wrapText="1"/>
    </xf>
  </cellXfs>
  <cellStyles count="3">
    <cellStyle name="Normal" xfId="2"/>
    <cellStyle name="一般" xfId="0" builtinId="0"/>
    <cellStyle name="一般 2" xfId="1"/>
  </cellStyles>
  <dxfs count="0"/>
  <tableStyles count="0" defaultTableStyle="TableStyleMedium9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F11" sqref="F11"/>
    </sheetView>
  </sheetViews>
  <sheetFormatPr defaultRowHeight="16.5" x14ac:dyDescent="0.25"/>
  <cols>
    <col min="1" max="1" width="9.125" customWidth="1"/>
    <col min="2" max="2" width="14.625" customWidth="1"/>
    <col min="3" max="6" width="10.625" customWidth="1"/>
    <col min="7" max="7" width="12.625" customWidth="1"/>
    <col min="8" max="8" width="10.875" customWidth="1"/>
    <col min="9" max="9" width="11.875" customWidth="1"/>
    <col min="10" max="10" width="9.25" customWidth="1"/>
    <col min="11" max="11" width="11.125" customWidth="1"/>
    <col min="12" max="12" width="12.125" customWidth="1"/>
  </cols>
  <sheetData>
    <row r="1" spans="1:12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ht="16.5" customHeight="1" x14ac:dyDescent="0.25">
      <c r="A3" s="25" t="s">
        <v>7</v>
      </c>
      <c r="B3" s="26"/>
      <c r="C3" s="21" t="s">
        <v>2</v>
      </c>
      <c r="D3" s="14"/>
      <c r="E3" s="20" t="s">
        <v>3</v>
      </c>
      <c r="F3" s="15"/>
      <c r="G3" s="16"/>
      <c r="H3" s="16"/>
      <c r="I3" s="17"/>
      <c r="J3" s="17"/>
      <c r="K3" s="18"/>
      <c r="L3" s="19"/>
    </row>
    <row r="4" spans="1:12" ht="16.5" customHeight="1" x14ac:dyDescent="0.25">
      <c r="A4" s="4"/>
      <c r="B4" s="4"/>
      <c r="C4" s="8" t="s">
        <v>5</v>
      </c>
      <c r="D4" s="8"/>
      <c r="E4" s="7" t="s">
        <v>6</v>
      </c>
      <c r="F4" s="7"/>
      <c r="G4" s="10"/>
      <c r="H4" s="9"/>
      <c r="I4" s="12"/>
      <c r="J4" s="11"/>
      <c r="K4" s="13"/>
      <c r="L4" s="13"/>
    </row>
    <row r="5" spans="1:12" x14ac:dyDescent="0.25">
      <c r="A5" s="4" t="s">
        <v>0</v>
      </c>
      <c r="B5" s="4" t="s">
        <v>1</v>
      </c>
      <c r="C5" s="5" t="s">
        <v>8</v>
      </c>
      <c r="D5" s="5" t="s">
        <v>15</v>
      </c>
      <c r="E5" s="6" t="s">
        <v>14</v>
      </c>
      <c r="F5" s="6" t="s">
        <v>9</v>
      </c>
      <c r="G5" s="16" t="s">
        <v>10</v>
      </c>
      <c r="H5" s="16" t="s">
        <v>11</v>
      </c>
      <c r="I5" s="17" t="s">
        <v>12</v>
      </c>
      <c r="J5" s="17" t="s">
        <v>13</v>
      </c>
      <c r="K5" s="18" t="s">
        <v>4</v>
      </c>
      <c r="L5" s="19" t="s">
        <v>16</v>
      </c>
    </row>
    <row r="6" spans="1:12" x14ac:dyDescent="0.25">
      <c r="A6" s="2"/>
      <c r="B6" s="2"/>
      <c r="C6" s="3"/>
      <c r="D6" s="3"/>
      <c r="E6" s="3"/>
      <c r="F6" s="3"/>
      <c r="G6" s="1"/>
      <c r="H6" s="24"/>
      <c r="I6" s="1"/>
      <c r="J6" s="24"/>
      <c r="K6" s="1"/>
      <c r="L6" s="24"/>
    </row>
  </sheetData>
  <sheetProtection selectLockedCells="1"/>
  <mergeCells count="1">
    <mergeCell ref="A3:B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workbookViewId="0">
      <selection activeCell="F32" sqref="F32"/>
    </sheetView>
  </sheetViews>
  <sheetFormatPr defaultColWidth="9" defaultRowHeight="16.5" x14ac:dyDescent="0.25"/>
  <cols>
    <col min="1" max="1" width="9.125" style="27" customWidth="1"/>
    <col min="2" max="2" width="14.625" style="27" customWidth="1"/>
    <col min="3" max="6" width="10.625" style="27" customWidth="1"/>
    <col min="7" max="7" width="12.625" style="27" customWidth="1"/>
    <col min="8" max="8" width="10.875" style="27" customWidth="1"/>
    <col min="9" max="9" width="11.875" style="27" customWidth="1"/>
    <col min="10" max="10" width="9.25" style="27" customWidth="1"/>
    <col min="11" max="11" width="11.125" style="27" customWidth="1"/>
    <col min="12" max="12" width="12.125" style="27" customWidth="1"/>
    <col min="13" max="16384" width="9" style="27"/>
  </cols>
  <sheetData>
    <row r="1" spans="1:24" x14ac:dyDescent="0.25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</row>
    <row r="2" spans="1:24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6.5" customHeight="1" x14ac:dyDescent="0.25">
      <c r="A3" s="50" t="s">
        <v>92</v>
      </c>
      <c r="B3" s="49"/>
      <c r="C3" s="37" t="s">
        <v>19</v>
      </c>
      <c r="D3" s="37"/>
      <c r="E3" s="37"/>
      <c r="F3" s="37"/>
      <c r="G3" s="37"/>
      <c r="H3" s="37"/>
      <c r="I3" s="37"/>
      <c r="J3" s="37"/>
      <c r="K3" s="36" t="s">
        <v>91</v>
      </c>
      <c r="L3" s="36"/>
      <c r="M3" s="36"/>
      <c r="N3" s="36"/>
      <c r="O3" s="36"/>
      <c r="P3" s="36"/>
      <c r="Q3" s="36"/>
      <c r="R3" s="36"/>
      <c r="S3" s="42"/>
      <c r="T3" s="42"/>
      <c r="U3" s="41"/>
      <c r="V3" s="41"/>
      <c r="W3" s="40"/>
      <c r="X3" s="39"/>
    </row>
    <row r="4" spans="1:24" ht="16.5" customHeight="1" x14ac:dyDescent="0.25">
      <c r="A4" s="43"/>
      <c r="B4" s="43"/>
      <c r="C4" s="37" t="s">
        <v>90</v>
      </c>
      <c r="D4" s="33"/>
      <c r="E4" s="37" t="s">
        <v>17</v>
      </c>
      <c r="F4" s="32"/>
      <c r="G4" s="37" t="s">
        <v>89</v>
      </c>
      <c r="H4" s="35"/>
      <c r="I4" s="37" t="s">
        <v>88</v>
      </c>
      <c r="J4" s="34"/>
      <c r="K4" s="36" t="s">
        <v>90</v>
      </c>
      <c r="L4" s="36"/>
      <c r="M4" s="36" t="s">
        <v>17</v>
      </c>
      <c r="N4" s="36"/>
      <c r="O4" s="36" t="s">
        <v>89</v>
      </c>
      <c r="P4" s="36"/>
      <c r="Q4" s="36" t="s">
        <v>88</v>
      </c>
      <c r="R4" s="36"/>
      <c r="S4" s="48"/>
      <c r="T4" s="47"/>
      <c r="U4" s="46"/>
      <c r="V4" s="45"/>
      <c r="W4" s="44"/>
      <c r="X4" s="44"/>
    </row>
    <row r="5" spans="1:24" ht="33" x14ac:dyDescent="0.25">
      <c r="A5" s="43" t="s">
        <v>0</v>
      </c>
      <c r="B5" s="43" t="s">
        <v>1</v>
      </c>
      <c r="C5" s="31" t="s">
        <v>87</v>
      </c>
      <c r="D5" s="31" t="s">
        <v>86</v>
      </c>
      <c r="E5" s="31" t="s">
        <v>87</v>
      </c>
      <c r="F5" s="31" t="s">
        <v>86</v>
      </c>
      <c r="G5" s="31" t="s">
        <v>87</v>
      </c>
      <c r="H5" s="31" t="s">
        <v>86</v>
      </c>
      <c r="I5" s="31" t="s">
        <v>87</v>
      </c>
      <c r="J5" s="31" t="s">
        <v>86</v>
      </c>
      <c r="K5" s="30" t="s">
        <v>87</v>
      </c>
      <c r="L5" s="30" t="s">
        <v>86</v>
      </c>
      <c r="M5" s="30" t="s">
        <v>87</v>
      </c>
      <c r="N5" s="30" t="s">
        <v>86</v>
      </c>
      <c r="O5" s="30" t="s">
        <v>87</v>
      </c>
      <c r="P5" s="30" t="s">
        <v>86</v>
      </c>
      <c r="Q5" s="30" t="s">
        <v>87</v>
      </c>
      <c r="R5" s="30" t="s">
        <v>86</v>
      </c>
      <c r="S5" s="42" t="s">
        <v>85</v>
      </c>
      <c r="T5" s="42" t="s">
        <v>84</v>
      </c>
      <c r="U5" s="41" t="s">
        <v>83</v>
      </c>
      <c r="V5" s="41" t="s">
        <v>82</v>
      </c>
      <c r="W5" s="40" t="s">
        <v>18</v>
      </c>
      <c r="X5" s="39" t="s">
        <v>81</v>
      </c>
    </row>
    <row r="6" spans="1:24" x14ac:dyDescent="0.25">
      <c r="A6" s="29">
        <v>1</v>
      </c>
      <c r="B6" s="29" t="s">
        <v>93</v>
      </c>
      <c r="C6" s="29" t="s">
        <v>31</v>
      </c>
      <c r="D6" s="29" t="s">
        <v>27</v>
      </c>
      <c r="E6" s="29" t="s">
        <v>23</v>
      </c>
      <c r="F6" s="29" t="s">
        <v>31</v>
      </c>
      <c r="G6" s="29" t="s">
        <v>37</v>
      </c>
      <c r="H6" s="29" t="s">
        <v>20</v>
      </c>
      <c r="I6" s="29" t="s">
        <v>45</v>
      </c>
      <c r="J6" s="29" t="s">
        <v>37</v>
      </c>
      <c r="K6" s="29" t="s">
        <v>22</v>
      </c>
      <c r="L6" s="29" t="s">
        <v>23</v>
      </c>
      <c r="M6" s="29" t="s">
        <v>44</v>
      </c>
      <c r="N6" s="29" t="s">
        <v>21</v>
      </c>
      <c r="O6" s="29" t="s">
        <v>44</v>
      </c>
      <c r="P6" s="29" t="s">
        <v>37</v>
      </c>
      <c r="Q6" s="29" t="s">
        <v>44</v>
      </c>
      <c r="R6" s="29" t="s">
        <v>27</v>
      </c>
      <c r="S6" s="28">
        <v>1491.4</v>
      </c>
      <c r="T6" s="38">
        <f>RANK(S6,S6:S33)</f>
        <v>2</v>
      </c>
      <c r="U6" s="28">
        <v>1544.2</v>
      </c>
      <c r="V6" s="38">
        <f>RANK(U6,U6:U33)</f>
        <v>2</v>
      </c>
      <c r="W6" s="28">
        <v>52.8</v>
      </c>
      <c r="X6" s="38">
        <f>RANK(W6,W6:W33)</f>
        <v>4</v>
      </c>
    </row>
    <row r="7" spans="1:24" x14ac:dyDescent="0.25">
      <c r="A7" s="29">
        <v>2</v>
      </c>
      <c r="B7" s="29" t="s">
        <v>94</v>
      </c>
      <c r="C7" s="29" t="s">
        <v>25</v>
      </c>
      <c r="D7" s="29" t="s">
        <v>37</v>
      </c>
      <c r="E7" s="29" t="s">
        <v>45</v>
      </c>
      <c r="F7" s="29" t="s">
        <v>31</v>
      </c>
      <c r="G7" s="29"/>
      <c r="H7" s="29"/>
      <c r="I7" s="29" t="s">
        <v>21</v>
      </c>
      <c r="J7" s="29" t="s">
        <v>37</v>
      </c>
      <c r="K7" s="29" t="s">
        <v>27</v>
      </c>
      <c r="L7" s="29" t="s">
        <v>23</v>
      </c>
      <c r="M7" s="29" t="s">
        <v>23</v>
      </c>
      <c r="N7" s="29" t="s">
        <v>25</v>
      </c>
      <c r="O7" s="29"/>
      <c r="P7" s="29"/>
      <c r="Q7" s="29" t="s">
        <v>27</v>
      </c>
      <c r="R7" s="29" t="s">
        <v>37</v>
      </c>
      <c r="S7" s="28">
        <v>1029.8</v>
      </c>
      <c r="T7" s="38">
        <f>RANK(S7,S6:S33)</f>
        <v>24</v>
      </c>
      <c r="U7" s="28">
        <v>1052.8</v>
      </c>
      <c r="V7" s="38">
        <f>RANK(U7,U6:U33)</f>
        <v>23</v>
      </c>
      <c r="W7" s="28">
        <v>23</v>
      </c>
      <c r="X7" s="38">
        <f>RANK(W7,W6:W33)</f>
        <v>8</v>
      </c>
    </row>
    <row r="8" spans="1:24" x14ac:dyDescent="0.25">
      <c r="A8" s="29">
        <v>5</v>
      </c>
      <c r="B8" s="29" t="s">
        <v>95</v>
      </c>
      <c r="C8" s="29" t="s">
        <v>20</v>
      </c>
      <c r="D8" s="29" t="s">
        <v>58</v>
      </c>
      <c r="E8" s="29" t="s">
        <v>31</v>
      </c>
      <c r="F8" s="29" t="s">
        <v>36</v>
      </c>
      <c r="G8" s="29" t="s">
        <v>42</v>
      </c>
      <c r="H8" s="29" t="s">
        <v>33</v>
      </c>
      <c r="I8" s="29" t="s">
        <v>30</v>
      </c>
      <c r="J8" s="29" t="s">
        <v>50</v>
      </c>
      <c r="K8" s="29" t="s">
        <v>64</v>
      </c>
      <c r="L8" s="29" t="s">
        <v>37</v>
      </c>
      <c r="M8" s="29" t="s">
        <v>36</v>
      </c>
      <c r="N8" s="29" t="s">
        <v>37</v>
      </c>
      <c r="O8" s="29" t="s">
        <v>43</v>
      </c>
      <c r="P8" s="29" t="s">
        <v>71</v>
      </c>
      <c r="Q8" s="29" t="s">
        <v>59</v>
      </c>
      <c r="R8" s="29" t="s">
        <v>31</v>
      </c>
      <c r="S8" s="28">
        <v>1324.4</v>
      </c>
      <c r="T8" s="38">
        <f>RANK(S8,S6:S33)</f>
        <v>12</v>
      </c>
      <c r="U8" s="28">
        <v>1341.6</v>
      </c>
      <c r="V8" s="38">
        <f>RANK(U8,U6:U33)</f>
        <v>11</v>
      </c>
      <c r="W8" s="28">
        <v>17.2</v>
      </c>
      <c r="X8" s="38">
        <f>RANK(W8,W6:W33)</f>
        <v>10</v>
      </c>
    </row>
    <row r="9" spans="1:24" x14ac:dyDescent="0.25">
      <c r="A9" s="29">
        <v>6</v>
      </c>
      <c r="B9" s="29" t="s">
        <v>93</v>
      </c>
      <c r="C9" s="29" t="s">
        <v>28</v>
      </c>
      <c r="D9" s="29" t="s">
        <v>45</v>
      </c>
      <c r="E9" s="29" t="s">
        <v>58</v>
      </c>
      <c r="F9" s="29" t="s">
        <v>30</v>
      </c>
      <c r="G9" s="29" t="s">
        <v>61</v>
      </c>
      <c r="H9" s="29" t="s">
        <v>43</v>
      </c>
      <c r="I9" s="29" t="s">
        <v>22</v>
      </c>
      <c r="J9" s="29" t="s">
        <v>65</v>
      </c>
      <c r="K9" s="29" t="s">
        <v>80</v>
      </c>
      <c r="L9" s="29" t="s">
        <v>45</v>
      </c>
      <c r="M9" s="29" t="s">
        <v>31</v>
      </c>
      <c r="N9" s="29" t="s">
        <v>45</v>
      </c>
      <c r="O9" s="29" t="s">
        <v>47</v>
      </c>
      <c r="P9" s="29" t="s">
        <v>66</v>
      </c>
      <c r="Q9" s="29" t="s">
        <v>32</v>
      </c>
      <c r="R9" s="29" t="s">
        <v>63</v>
      </c>
      <c r="S9" s="28">
        <v>1313.8</v>
      </c>
      <c r="T9" s="38">
        <f>RANK(S9,S6:S33)</f>
        <v>13</v>
      </c>
      <c r="U9" s="28">
        <v>1165.4000000000001</v>
      </c>
      <c r="V9" s="38">
        <f>RANK(U9,U6:U33)</f>
        <v>18</v>
      </c>
      <c r="W9" s="28">
        <v>-148.4</v>
      </c>
      <c r="X9" s="38">
        <f>RANK(W9,W6:W33)</f>
        <v>26</v>
      </c>
    </row>
    <row r="10" spans="1:24" x14ac:dyDescent="0.25">
      <c r="A10" s="29">
        <v>8</v>
      </c>
      <c r="B10" s="29" t="s">
        <v>94</v>
      </c>
      <c r="C10" s="29" t="s">
        <v>28</v>
      </c>
      <c r="D10" s="29" t="s">
        <v>20</v>
      </c>
      <c r="E10" s="29" t="s">
        <v>62</v>
      </c>
      <c r="F10" s="29" t="s">
        <v>28</v>
      </c>
      <c r="G10" s="29" t="s">
        <v>36</v>
      </c>
      <c r="H10" s="29" t="s">
        <v>27</v>
      </c>
      <c r="I10" s="29" t="s">
        <v>59</v>
      </c>
      <c r="J10" s="29" t="s">
        <v>58</v>
      </c>
      <c r="K10" s="29" t="s">
        <v>36</v>
      </c>
      <c r="L10" s="29" t="s">
        <v>28</v>
      </c>
      <c r="M10" s="29" t="s">
        <v>25</v>
      </c>
      <c r="N10" s="29" t="s">
        <v>27</v>
      </c>
      <c r="O10" s="29" t="s">
        <v>20</v>
      </c>
      <c r="P10" s="29" t="s">
        <v>36</v>
      </c>
      <c r="Q10" s="29" t="s">
        <v>28</v>
      </c>
      <c r="R10" s="29" t="s">
        <v>38</v>
      </c>
      <c r="S10" s="28">
        <v>1411.4</v>
      </c>
      <c r="T10" s="38">
        <f>RANK(S10,S6:S33)</f>
        <v>7</v>
      </c>
      <c r="U10" s="28">
        <v>1350.8</v>
      </c>
      <c r="V10" s="38">
        <f>RANK(U10,U6:U33)</f>
        <v>10</v>
      </c>
      <c r="W10" s="28">
        <v>-60.6</v>
      </c>
      <c r="X10" s="38">
        <f>RANK(W10,W6:W33)</f>
        <v>24</v>
      </c>
    </row>
    <row r="11" spans="1:24" x14ac:dyDescent="0.25">
      <c r="A11" s="29">
        <v>9</v>
      </c>
      <c r="B11" s="29" t="s">
        <v>95</v>
      </c>
      <c r="C11" s="29" t="s">
        <v>20</v>
      </c>
      <c r="D11" s="29" t="s">
        <v>59</v>
      </c>
      <c r="E11" s="29" t="s">
        <v>23</v>
      </c>
      <c r="F11" s="29" t="s">
        <v>36</v>
      </c>
      <c r="G11" s="29"/>
      <c r="H11" s="29"/>
      <c r="I11" s="29" t="s">
        <v>58</v>
      </c>
      <c r="J11" s="29" t="s">
        <v>22</v>
      </c>
      <c r="K11" s="29" t="s">
        <v>30</v>
      </c>
      <c r="L11" s="29" t="s">
        <v>37</v>
      </c>
      <c r="M11" s="29" t="s">
        <v>24</v>
      </c>
      <c r="N11" s="29" t="s">
        <v>25</v>
      </c>
      <c r="O11" s="29"/>
      <c r="P11" s="29"/>
      <c r="Q11" s="29" t="s">
        <v>62</v>
      </c>
      <c r="R11" s="29" t="s">
        <v>29</v>
      </c>
      <c r="S11" s="28">
        <v>955</v>
      </c>
      <c r="T11" s="38">
        <f>RANK(S11,S6:S33)</f>
        <v>27</v>
      </c>
      <c r="U11" s="28">
        <v>970.2</v>
      </c>
      <c r="V11" s="38">
        <f>RANK(U11,U6:U33)</f>
        <v>26</v>
      </c>
      <c r="W11" s="28">
        <v>15.2</v>
      </c>
      <c r="X11" s="38">
        <f>RANK(W11,W6:W33)</f>
        <v>11</v>
      </c>
    </row>
    <row r="12" spans="1:24" x14ac:dyDescent="0.25">
      <c r="A12" s="29">
        <v>10</v>
      </c>
      <c r="B12" s="29" t="s">
        <v>93</v>
      </c>
      <c r="C12" s="29" t="s">
        <v>36</v>
      </c>
      <c r="D12" s="29" t="s">
        <v>23</v>
      </c>
      <c r="E12" s="29" t="s">
        <v>71</v>
      </c>
      <c r="F12" s="29" t="s">
        <v>32</v>
      </c>
      <c r="G12" s="29" t="s">
        <v>71</v>
      </c>
      <c r="H12" s="29" t="s">
        <v>29</v>
      </c>
      <c r="I12" s="29" t="s">
        <v>64</v>
      </c>
      <c r="J12" s="29" t="s">
        <v>64</v>
      </c>
      <c r="K12" s="29" t="s">
        <v>43</v>
      </c>
      <c r="L12" s="29" t="s">
        <v>27</v>
      </c>
      <c r="M12" s="29" t="s">
        <v>62</v>
      </c>
      <c r="N12" s="29" t="s">
        <v>45</v>
      </c>
      <c r="O12" s="29" t="s">
        <v>28</v>
      </c>
      <c r="P12" s="29" t="s">
        <v>26</v>
      </c>
      <c r="Q12" s="29" t="s">
        <v>22</v>
      </c>
      <c r="R12" s="29" t="s">
        <v>31</v>
      </c>
      <c r="S12" s="28">
        <v>1307.2</v>
      </c>
      <c r="T12" s="38">
        <f>RANK(S12,S6:S33)</f>
        <v>14</v>
      </c>
      <c r="U12" s="28">
        <v>1390</v>
      </c>
      <c r="V12" s="38">
        <f>RANK(U12,U6:U33)</f>
        <v>8</v>
      </c>
      <c r="W12" s="28">
        <v>82.8</v>
      </c>
      <c r="X12" s="38">
        <f>RANK(W12,W6:W33)</f>
        <v>1</v>
      </c>
    </row>
    <row r="13" spans="1:24" x14ac:dyDescent="0.25">
      <c r="A13" s="29">
        <v>11</v>
      </c>
      <c r="B13" s="29" t="s">
        <v>94</v>
      </c>
      <c r="C13" s="29" t="s">
        <v>29</v>
      </c>
      <c r="D13" s="29" t="s">
        <v>37</v>
      </c>
      <c r="E13" s="29" t="s">
        <v>32</v>
      </c>
      <c r="F13" s="29" t="s">
        <v>36</v>
      </c>
      <c r="G13" s="29" t="s">
        <v>60</v>
      </c>
      <c r="H13" s="29" t="s">
        <v>39</v>
      </c>
      <c r="I13" s="29" t="s">
        <v>31</v>
      </c>
      <c r="J13" s="29" t="s">
        <v>62</v>
      </c>
      <c r="K13" s="29" t="s">
        <v>29</v>
      </c>
      <c r="L13" s="29" t="s">
        <v>45</v>
      </c>
      <c r="M13" s="29" t="s">
        <v>28</v>
      </c>
      <c r="N13" s="29" t="s">
        <v>28</v>
      </c>
      <c r="O13" s="29" t="s">
        <v>66</v>
      </c>
      <c r="P13" s="29" t="s">
        <v>79</v>
      </c>
      <c r="Q13" s="29" t="s">
        <v>59</v>
      </c>
      <c r="R13" s="29" t="s">
        <v>56</v>
      </c>
      <c r="S13" s="28">
        <v>1355.2</v>
      </c>
      <c r="T13" s="38">
        <f>RANK(S13,S6:S33)</f>
        <v>8</v>
      </c>
      <c r="U13" s="28">
        <v>1176.8</v>
      </c>
      <c r="V13" s="38">
        <f>RANK(U13,U6:U33)</f>
        <v>17</v>
      </c>
      <c r="W13" s="28">
        <v>-178.4</v>
      </c>
      <c r="X13" s="38">
        <f>RANK(W13,W6:W33)</f>
        <v>28</v>
      </c>
    </row>
    <row r="14" spans="1:24" x14ac:dyDescent="0.25">
      <c r="A14" s="29">
        <v>12</v>
      </c>
      <c r="B14" s="29" t="s">
        <v>95</v>
      </c>
      <c r="C14" s="29" t="s">
        <v>52</v>
      </c>
      <c r="D14" s="29" t="s">
        <v>64</v>
      </c>
      <c r="E14" s="29" t="s">
        <v>65</v>
      </c>
      <c r="F14" s="29" t="s">
        <v>64</v>
      </c>
      <c r="G14" s="29" t="s">
        <v>29</v>
      </c>
      <c r="H14" s="29" t="s">
        <v>61</v>
      </c>
      <c r="I14" s="29" t="s">
        <v>65</v>
      </c>
      <c r="J14" s="29" t="s">
        <v>29</v>
      </c>
      <c r="K14" s="29" t="s">
        <v>66</v>
      </c>
      <c r="L14" s="29" t="s">
        <v>50</v>
      </c>
      <c r="M14" s="29" t="s">
        <v>39</v>
      </c>
      <c r="N14" s="29" t="s">
        <v>28</v>
      </c>
      <c r="O14" s="29" t="s">
        <v>57</v>
      </c>
      <c r="P14" s="29" t="s">
        <v>78</v>
      </c>
      <c r="Q14" s="29" t="s">
        <v>31</v>
      </c>
      <c r="R14" s="29" t="s">
        <v>32</v>
      </c>
      <c r="S14" s="28">
        <v>1250.8</v>
      </c>
      <c r="T14" s="38">
        <f>RANK(S14,S6:S33)</f>
        <v>18</v>
      </c>
      <c r="U14" s="28">
        <v>1192.4000000000001</v>
      </c>
      <c r="V14" s="38">
        <f>RANK(U14,U6:U33)</f>
        <v>16</v>
      </c>
      <c r="W14" s="28">
        <v>-58.4</v>
      </c>
      <c r="X14" s="38">
        <f>RANK(W14,W6:W33)</f>
        <v>23</v>
      </c>
    </row>
    <row r="15" spans="1:24" x14ac:dyDescent="0.25">
      <c r="A15" s="29">
        <v>13</v>
      </c>
      <c r="B15" s="29" t="s">
        <v>93</v>
      </c>
      <c r="C15" s="29" t="s">
        <v>59</v>
      </c>
      <c r="D15" s="29" t="s">
        <v>50</v>
      </c>
      <c r="E15" s="29" t="s">
        <v>36</v>
      </c>
      <c r="F15" s="29" t="s">
        <v>36</v>
      </c>
      <c r="G15" s="29" t="s">
        <v>69</v>
      </c>
      <c r="H15" s="29" t="s">
        <v>64</v>
      </c>
      <c r="I15" s="29" t="s">
        <v>64</v>
      </c>
      <c r="J15" s="29" t="s">
        <v>29</v>
      </c>
      <c r="K15" s="29" t="s">
        <v>63</v>
      </c>
      <c r="L15" s="29" t="s">
        <v>37</v>
      </c>
      <c r="M15" s="29" t="s">
        <v>50</v>
      </c>
      <c r="N15" s="29" t="s">
        <v>23</v>
      </c>
      <c r="O15" s="29" t="s">
        <v>77</v>
      </c>
      <c r="P15" s="29" t="s">
        <v>63</v>
      </c>
      <c r="Q15" s="29" t="s">
        <v>61</v>
      </c>
      <c r="R15" s="29" t="s">
        <v>65</v>
      </c>
      <c r="S15" s="28">
        <v>1299</v>
      </c>
      <c r="T15" s="38">
        <f>RANK(S15,S6:S33)</f>
        <v>17</v>
      </c>
      <c r="U15" s="28">
        <v>1214</v>
      </c>
      <c r="V15" s="38">
        <f>RANK(U15,U6:U33)</f>
        <v>15</v>
      </c>
      <c r="W15" s="28">
        <v>-85</v>
      </c>
      <c r="X15" s="38">
        <f>RANK(W15,W6:W33)</f>
        <v>25</v>
      </c>
    </row>
    <row r="16" spans="1:24" x14ac:dyDescent="0.25">
      <c r="A16" s="29">
        <v>14</v>
      </c>
      <c r="B16" s="29" t="s">
        <v>94</v>
      </c>
      <c r="C16" s="29" t="s">
        <v>69</v>
      </c>
      <c r="D16" s="29" t="s">
        <v>39</v>
      </c>
      <c r="E16" s="29" t="s">
        <v>76</v>
      </c>
      <c r="F16" s="29" t="s">
        <v>47</v>
      </c>
      <c r="G16" s="29" t="s">
        <v>75</v>
      </c>
      <c r="H16" s="29" t="s">
        <v>74</v>
      </c>
      <c r="I16" s="29" t="s">
        <v>57</v>
      </c>
      <c r="J16" s="29" t="s">
        <v>73</v>
      </c>
      <c r="K16" s="29" t="s">
        <v>47</v>
      </c>
      <c r="L16" s="29" t="s">
        <v>59</v>
      </c>
      <c r="M16" s="29" t="s">
        <v>26</v>
      </c>
      <c r="N16" s="29" t="s">
        <v>46</v>
      </c>
      <c r="O16" s="29" t="s">
        <v>72</v>
      </c>
      <c r="P16" s="29" t="s">
        <v>72</v>
      </c>
      <c r="Q16" s="29" t="s">
        <v>34</v>
      </c>
      <c r="R16" s="29" t="s">
        <v>54</v>
      </c>
      <c r="S16" s="28">
        <v>840.6</v>
      </c>
      <c r="T16" s="38">
        <f>RANK(S16,S6:S33)</f>
        <v>28</v>
      </c>
      <c r="U16" s="28">
        <v>805.4</v>
      </c>
      <c r="V16" s="38">
        <f>RANK(U16,U6:U33)</f>
        <v>28</v>
      </c>
      <c r="W16" s="28">
        <v>-35.200000000000003</v>
      </c>
      <c r="X16" s="38">
        <f>RANK(W16,W6:W33)</f>
        <v>20</v>
      </c>
    </row>
    <row r="17" spans="1:24" x14ac:dyDescent="0.25">
      <c r="A17" s="29">
        <v>15</v>
      </c>
      <c r="B17" s="29" t="s">
        <v>95</v>
      </c>
      <c r="C17" s="29" t="s">
        <v>36</v>
      </c>
      <c r="D17" s="29" t="s">
        <v>37</v>
      </c>
      <c r="E17" s="29" t="s">
        <v>36</v>
      </c>
      <c r="F17" s="29" t="s">
        <v>36</v>
      </c>
      <c r="G17" s="29" t="s">
        <v>43</v>
      </c>
      <c r="H17" s="29" t="s">
        <v>71</v>
      </c>
      <c r="I17" s="29" t="s">
        <v>20</v>
      </c>
      <c r="J17" s="29" t="s">
        <v>28</v>
      </c>
      <c r="K17" s="29" t="s">
        <v>64</v>
      </c>
      <c r="L17" s="29" t="s">
        <v>59</v>
      </c>
      <c r="M17" s="29" t="s">
        <v>20</v>
      </c>
      <c r="N17" s="29" t="s">
        <v>21</v>
      </c>
      <c r="O17" s="29" t="s">
        <v>58</v>
      </c>
      <c r="P17" s="29" t="s">
        <v>53</v>
      </c>
      <c r="Q17" s="29" t="s">
        <v>31</v>
      </c>
      <c r="R17" s="29" t="s">
        <v>28</v>
      </c>
      <c r="S17" s="28">
        <v>1342.8</v>
      </c>
      <c r="T17" s="38">
        <f>RANK(S17,S6:S33)</f>
        <v>10</v>
      </c>
      <c r="U17" s="28">
        <v>1337</v>
      </c>
      <c r="V17" s="38">
        <f>RANK(U17,U6:U33)</f>
        <v>12</v>
      </c>
      <c r="W17" s="28">
        <v>-5.8</v>
      </c>
      <c r="X17" s="38">
        <f>RANK(W17,W6:W33)</f>
        <v>18</v>
      </c>
    </row>
    <row r="18" spans="1:24" x14ac:dyDescent="0.25">
      <c r="A18" s="29">
        <v>16</v>
      </c>
      <c r="B18" s="29" t="s">
        <v>93</v>
      </c>
      <c r="C18" s="29" t="s">
        <v>33</v>
      </c>
      <c r="D18" s="29" t="s">
        <v>64</v>
      </c>
      <c r="E18" s="29" t="s">
        <v>42</v>
      </c>
      <c r="F18" s="29" t="s">
        <v>42</v>
      </c>
      <c r="G18" s="29" t="s">
        <v>70</v>
      </c>
      <c r="H18" s="29" t="s">
        <v>52</v>
      </c>
      <c r="I18" s="29" t="s">
        <v>69</v>
      </c>
      <c r="J18" s="29" t="s">
        <v>32</v>
      </c>
      <c r="K18" s="29" t="s">
        <v>68</v>
      </c>
      <c r="L18" s="29" t="s">
        <v>39</v>
      </c>
      <c r="M18" s="29" t="s">
        <v>31</v>
      </c>
      <c r="N18" s="29" t="s">
        <v>22</v>
      </c>
      <c r="O18" s="29" t="s">
        <v>56</v>
      </c>
      <c r="P18" s="29" t="s">
        <v>41</v>
      </c>
      <c r="Q18" s="29" t="s">
        <v>61</v>
      </c>
      <c r="R18" s="29" t="s">
        <v>47</v>
      </c>
      <c r="S18" s="28">
        <v>1163.2</v>
      </c>
      <c r="T18" s="38">
        <f>RANK(S18,S6:S33)</f>
        <v>19</v>
      </c>
      <c r="U18" s="28">
        <v>999.8</v>
      </c>
      <c r="V18" s="38">
        <f>RANK(U18,U6:U33)</f>
        <v>25</v>
      </c>
      <c r="W18" s="28">
        <v>-163.4</v>
      </c>
      <c r="X18" s="38">
        <f>RANK(W18,W6:W33)</f>
        <v>27</v>
      </c>
    </row>
    <row r="19" spans="1:24" x14ac:dyDescent="0.25">
      <c r="A19" s="29">
        <v>26</v>
      </c>
      <c r="B19" s="29" t="s">
        <v>94</v>
      </c>
      <c r="C19" s="29" t="s">
        <v>50</v>
      </c>
      <c r="D19" s="29" t="s">
        <v>27</v>
      </c>
      <c r="E19" s="29" t="s">
        <v>24</v>
      </c>
      <c r="F19" s="29" t="s">
        <v>45</v>
      </c>
      <c r="G19" s="29"/>
      <c r="H19" s="29"/>
      <c r="I19" s="29" t="s">
        <v>21</v>
      </c>
      <c r="J19" s="29" t="s">
        <v>20</v>
      </c>
      <c r="K19" s="29" t="s">
        <v>20</v>
      </c>
      <c r="L19" s="29" t="s">
        <v>27</v>
      </c>
      <c r="M19" s="29" t="s">
        <v>24</v>
      </c>
      <c r="N19" s="29" t="s">
        <v>23</v>
      </c>
      <c r="O19" s="29"/>
      <c r="P19" s="29"/>
      <c r="Q19" s="29" t="s">
        <v>24</v>
      </c>
      <c r="R19" s="29" t="s">
        <v>25</v>
      </c>
      <c r="S19" s="28">
        <v>1035</v>
      </c>
      <c r="T19" s="38">
        <f>RANK(S19,S6:S33)</f>
        <v>23</v>
      </c>
      <c r="U19" s="28">
        <v>1061.4000000000001</v>
      </c>
      <c r="V19" s="38">
        <f>RANK(U19,U6:U33)</f>
        <v>22</v>
      </c>
      <c r="W19" s="28">
        <v>26.4</v>
      </c>
      <c r="X19" s="38">
        <f>RANK(W19,W6:W33)</f>
        <v>6</v>
      </c>
    </row>
    <row r="20" spans="1:24" x14ac:dyDescent="0.25">
      <c r="A20" s="29">
        <v>27</v>
      </c>
      <c r="B20" s="29" t="s">
        <v>95</v>
      </c>
      <c r="C20" s="29" t="s">
        <v>25</v>
      </c>
      <c r="D20" s="29" t="s">
        <v>24</v>
      </c>
      <c r="E20" s="29" t="s">
        <v>25</v>
      </c>
      <c r="F20" s="29" t="s">
        <v>23</v>
      </c>
      <c r="G20" s="29" t="s">
        <v>23</v>
      </c>
      <c r="H20" s="29" t="s">
        <v>44</v>
      </c>
      <c r="I20" s="29" t="s">
        <v>21</v>
      </c>
      <c r="J20" s="29" t="s">
        <v>21</v>
      </c>
      <c r="K20" s="29" t="s">
        <v>44</v>
      </c>
      <c r="L20" s="29" t="s">
        <v>24</v>
      </c>
      <c r="M20" s="29" t="s">
        <v>44</v>
      </c>
      <c r="N20" s="29" t="s">
        <v>24</v>
      </c>
      <c r="O20" s="29" t="s">
        <v>67</v>
      </c>
      <c r="P20" s="29" t="s">
        <v>24</v>
      </c>
      <c r="Q20" s="29" t="s">
        <v>62</v>
      </c>
      <c r="R20" s="29" t="s">
        <v>23</v>
      </c>
      <c r="S20" s="28">
        <v>1557.8</v>
      </c>
      <c r="T20" s="38">
        <f>RANK(S20,S6:S33)</f>
        <v>1</v>
      </c>
      <c r="U20" s="28">
        <v>1571.2</v>
      </c>
      <c r="V20" s="38">
        <f>RANK(U20,U6:U33)</f>
        <v>1</v>
      </c>
      <c r="W20" s="28">
        <v>13.4</v>
      </c>
      <c r="X20" s="38">
        <f>RANK(W20,W6:W33)</f>
        <v>13</v>
      </c>
    </row>
    <row r="21" spans="1:24" x14ac:dyDescent="0.25">
      <c r="A21" s="29">
        <v>28</v>
      </c>
      <c r="B21" s="29" t="s">
        <v>93</v>
      </c>
      <c r="C21" s="29" t="s">
        <v>28</v>
      </c>
      <c r="D21" s="29" t="s">
        <v>45</v>
      </c>
      <c r="E21" s="29" t="s">
        <v>62</v>
      </c>
      <c r="F21" s="29" t="s">
        <v>30</v>
      </c>
      <c r="G21" s="29" t="s">
        <v>50</v>
      </c>
      <c r="H21" s="29" t="s">
        <v>28</v>
      </c>
      <c r="I21" s="29" t="s">
        <v>20</v>
      </c>
      <c r="J21" s="29" t="s">
        <v>23</v>
      </c>
      <c r="K21" s="29" t="s">
        <v>62</v>
      </c>
      <c r="L21" s="29" t="s">
        <v>45</v>
      </c>
      <c r="M21" s="29" t="s">
        <v>27</v>
      </c>
      <c r="N21" s="29" t="s">
        <v>25</v>
      </c>
      <c r="O21" s="29" t="s">
        <v>30</v>
      </c>
      <c r="P21" s="29" t="s">
        <v>30</v>
      </c>
      <c r="Q21" s="29" t="s">
        <v>23</v>
      </c>
      <c r="R21" s="29" t="s">
        <v>27</v>
      </c>
      <c r="S21" s="28">
        <v>1466.4</v>
      </c>
      <c r="T21" s="38">
        <f>RANK(S21,S6:S33)</f>
        <v>4</v>
      </c>
      <c r="U21" s="28">
        <v>1484.4</v>
      </c>
      <c r="V21" s="38">
        <f>RANK(U21,U6:U33)</f>
        <v>4</v>
      </c>
      <c r="W21" s="28">
        <v>18</v>
      </c>
      <c r="X21" s="38">
        <f>RANK(W21,W6:W33)</f>
        <v>9</v>
      </c>
    </row>
    <row r="22" spans="1:24" x14ac:dyDescent="0.25">
      <c r="A22" s="29">
        <v>30</v>
      </c>
      <c r="B22" s="29" t="s">
        <v>94</v>
      </c>
      <c r="C22" s="29" t="s">
        <v>28</v>
      </c>
      <c r="D22" s="29" t="s">
        <v>21</v>
      </c>
      <c r="E22" s="29" t="s">
        <v>23</v>
      </c>
      <c r="F22" s="29" t="s">
        <v>20</v>
      </c>
      <c r="G22" s="29" t="s">
        <v>64</v>
      </c>
      <c r="H22" s="29" t="s">
        <v>29</v>
      </c>
      <c r="I22" s="29" t="s">
        <v>25</v>
      </c>
      <c r="J22" s="29" t="s">
        <v>20</v>
      </c>
      <c r="K22" s="29" t="s">
        <v>42</v>
      </c>
      <c r="L22" s="29" t="s">
        <v>27</v>
      </c>
      <c r="M22" s="29" t="s">
        <v>20</v>
      </c>
      <c r="N22" s="29" t="s">
        <v>27</v>
      </c>
      <c r="O22" s="29" t="s">
        <v>39</v>
      </c>
      <c r="P22" s="29" t="s">
        <v>59</v>
      </c>
      <c r="Q22" s="29" t="s">
        <v>37</v>
      </c>
      <c r="R22" s="29" t="s">
        <v>37</v>
      </c>
      <c r="S22" s="28">
        <v>1430.4</v>
      </c>
      <c r="T22" s="38">
        <f>RANK(S22,S6:S33)</f>
        <v>6</v>
      </c>
      <c r="U22" s="28">
        <v>1426.8</v>
      </c>
      <c r="V22" s="38">
        <f>RANK(U22,U6:U33)</f>
        <v>6</v>
      </c>
      <c r="W22" s="28">
        <v>-3.6</v>
      </c>
      <c r="X22" s="38">
        <f>RANK(W22,W6:W33)</f>
        <v>17</v>
      </c>
    </row>
    <row r="23" spans="1:24" x14ac:dyDescent="0.25">
      <c r="A23" s="29">
        <v>31</v>
      </c>
      <c r="B23" s="29" t="s">
        <v>95</v>
      </c>
      <c r="C23" s="29" t="s">
        <v>28</v>
      </c>
      <c r="D23" s="29" t="s">
        <v>25</v>
      </c>
      <c r="E23" s="29" t="s">
        <v>23</v>
      </c>
      <c r="F23" s="29" t="s">
        <v>28</v>
      </c>
      <c r="G23" s="29"/>
      <c r="H23" s="29"/>
      <c r="I23" s="29" t="s">
        <v>25</v>
      </c>
      <c r="J23" s="29" t="s">
        <v>30</v>
      </c>
      <c r="K23" s="29" t="s">
        <v>28</v>
      </c>
      <c r="L23" s="29" t="s">
        <v>25</v>
      </c>
      <c r="M23" s="29" t="s">
        <v>21</v>
      </c>
      <c r="N23" s="29" t="s">
        <v>21</v>
      </c>
      <c r="O23" s="29"/>
      <c r="P23" s="29"/>
      <c r="Q23" s="29" t="s">
        <v>45</v>
      </c>
      <c r="R23" s="29" t="s">
        <v>27</v>
      </c>
      <c r="S23" s="28">
        <v>998.2</v>
      </c>
      <c r="T23" s="38">
        <f>RANK(S23,S6:S33)</f>
        <v>25</v>
      </c>
      <c r="U23" s="28">
        <v>1043.4000000000001</v>
      </c>
      <c r="V23" s="38">
        <f>RANK(U23,U6:U33)</f>
        <v>24</v>
      </c>
      <c r="W23" s="28">
        <v>45.2</v>
      </c>
      <c r="X23" s="38">
        <f>RANK(W23,W6:W33)</f>
        <v>5</v>
      </c>
    </row>
    <row r="24" spans="1:24" x14ac:dyDescent="0.25">
      <c r="A24" s="29">
        <v>33</v>
      </c>
      <c r="B24" s="29" t="s">
        <v>93</v>
      </c>
      <c r="C24" s="29" t="s">
        <v>50</v>
      </c>
      <c r="D24" s="29" t="s">
        <v>25</v>
      </c>
      <c r="E24" s="29" t="s">
        <v>21</v>
      </c>
      <c r="F24" s="29" t="s">
        <v>45</v>
      </c>
      <c r="G24" s="29" t="s">
        <v>31</v>
      </c>
      <c r="H24" s="29" t="s">
        <v>31</v>
      </c>
      <c r="I24" s="29" t="s">
        <v>25</v>
      </c>
      <c r="J24" s="29" t="s">
        <v>45</v>
      </c>
      <c r="K24" s="29" t="s">
        <v>59</v>
      </c>
      <c r="L24" s="29" t="s">
        <v>25</v>
      </c>
      <c r="M24" s="29" t="s">
        <v>27</v>
      </c>
      <c r="N24" s="29" t="s">
        <v>27</v>
      </c>
      <c r="O24" s="29" t="s">
        <v>25</v>
      </c>
      <c r="P24" s="29" t="s">
        <v>59</v>
      </c>
      <c r="Q24" s="29" t="s">
        <v>24</v>
      </c>
      <c r="R24" s="29" t="s">
        <v>27</v>
      </c>
      <c r="S24" s="28">
        <v>1483.8</v>
      </c>
      <c r="T24" s="38">
        <f>RANK(S24,S6:S33)</f>
        <v>3</v>
      </c>
      <c r="U24" s="28">
        <v>1498.8</v>
      </c>
      <c r="V24" s="38">
        <f>RANK(U24,U6:U33)</f>
        <v>3</v>
      </c>
      <c r="W24" s="28">
        <v>15</v>
      </c>
      <c r="X24" s="38">
        <f>RANK(W24,W6:W33)</f>
        <v>12</v>
      </c>
    </row>
    <row r="25" spans="1:24" x14ac:dyDescent="0.25">
      <c r="A25" s="29">
        <v>34</v>
      </c>
      <c r="B25" s="29" t="s">
        <v>94</v>
      </c>
      <c r="C25" s="29" t="s">
        <v>42</v>
      </c>
      <c r="D25" s="29" t="s">
        <v>45</v>
      </c>
      <c r="E25" s="29" t="s">
        <v>64</v>
      </c>
      <c r="F25" s="29" t="s">
        <v>30</v>
      </c>
      <c r="G25" s="29" t="s">
        <v>36</v>
      </c>
      <c r="H25" s="29" t="s">
        <v>64</v>
      </c>
      <c r="I25" s="29" t="s">
        <v>31</v>
      </c>
      <c r="J25" s="29" t="s">
        <v>64</v>
      </c>
      <c r="K25" s="29" t="s">
        <v>47</v>
      </c>
      <c r="L25" s="29" t="s">
        <v>21</v>
      </c>
      <c r="M25" s="29" t="s">
        <v>21</v>
      </c>
      <c r="N25" s="29" t="s">
        <v>21</v>
      </c>
      <c r="O25" s="29" t="s">
        <v>26</v>
      </c>
      <c r="P25" s="29" t="s">
        <v>42</v>
      </c>
      <c r="Q25" s="29" t="s">
        <v>36</v>
      </c>
      <c r="R25" s="29" t="s">
        <v>65</v>
      </c>
      <c r="S25" s="28">
        <v>1354.4</v>
      </c>
      <c r="T25" s="38">
        <f>RANK(S25,S6:S33)</f>
        <v>9</v>
      </c>
      <c r="U25" s="28">
        <v>1309.5999999999999</v>
      </c>
      <c r="V25" s="38">
        <f>RANK(U25,U6:U33)</f>
        <v>14</v>
      </c>
      <c r="W25" s="28">
        <v>-44.8</v>
      </c>
      <c r="X25" s="38">
        <f>RANK(W25,W6:W33)</f>
        <v>21</v>
      </c>
    </row>
    <row r="26" spans="1:24" x14ac:dyDescent="0.25">
      <c r="A26" s="29">
        <v>35</v>
      </c>
      <c r="B26" s="29" t="s">
        <v>95</v>
      </c>
      <c r="C26" s="29" t="s">
        <v>59</v>
      </c>
      <c r="D26" s="29" t="s">
        <v>25</v>
      </c>
      <c r="E26" s="29" t="s">
        <v>50</v>
      </c>
      <c r="F26" s="29" t="s">
        <v>30</v>
      </c>
      <c r="G26" s="29" t="s">
        <v>66</v>
      </c>
      <c r="H26" s="29" t="s">
        <v>53</v>
      </c>
      <c r="I26" s="29" t="s">
        <v>25</v>
      </c>
      <c r="J26" s="29" t="s">
        <v>62</v>
      </c>
      <c r="K26" s="29" t="s">
        <v>31</v>
      </c>
      <c r="L26" s="29" t="s">
        <v>21</v>
      </c>
      <c r="M26" s="29" t="s">
        <v>23</v>
      </c>
      <c r="N26" s="29" t="s">
        <v>27</v>
      </c>
      <c r="O26" s="29" t="s">
        <v>60</v>
      </c>
      <c r="P26" s="29" t="s">
        <v>33</v>
      </c>
      <c r="Q26" s="29" t="s">
        <v>62</v>
      </c>
      <c r="R26" s="29" t="s">
        <v>21</v>
      </c>
      <c r="S26" s="28">
        <v>1327</v>
      </c>
      <c r="T26" s="38">
        <f>RANK(S26,S6:S33)</f>
        <v>11</v>
      </c>
      <c r="U26" s="28">
        <v>1400.6</v>
      </c>
      <c r="V26" s="38">
        <f>RANK(U26,U6:U33)</f>
        <v>7</v>
      </c>
      <c r="W26" s="28">
        <v>73.599999999999994</v>
      </c>
      <c r="X26" s="38">
        <f>RANK(W26,W6:W33)</f>
        <v>2</v>
      </c>
    </row>
    <row r="27" spans="1:24" x14ac:dyDescent="0.25">
      <c r="A27" s="29">
        <v>36</v>
      </c>
      <c r="B27" s="29" t="s">
        <v>93</v>
      </c>
      <c r="C27" s="29" t="s">
        <v>22</v>
      </c>
      <c r="D27" s="29" t="s">
        <v>58</v>
      </c>
      <c r="E27" s="29" t="s">
        <v>53</v>
      </c>
      <c r="F27" s="29" t="s">
        <v>36</v>
      </c>
      <c r="G27" s="29" t="s">
        <v>65</v>
      </c>
      <c r="H27" s="29" t="s">
        <v>42</v>
      </c>
      <c r="I27" s="29" t="s">
        <v>28</v>
      </c>
      <c r="J27" s="29" t="s">
        <v>64</v>
      </c>
      <c r="K27" s="29" t="s">
        <v>63</v>
      </c>
      <c r="L27" s="29" t="s">
        <v>37</v>
      </c>
      <c r="M27" s="29" t="s">
        <v>62</v>
      </c>
      <c r="N27" s="29" t="s">
        <v>45</v>
      </c>
      <c r="O27" s="29" t="s">
        <v>26</v>
      </c>
      <c r="P27" s="29" t="s">
        <v>61</v>
      </c>
      <c r="Q27" s="29" t="s">
        <v>31</v>
      </c>
      <c r="R27" s="29" t="s">
        <v>30</v>
      </c>
      <c r="S27" s="28">
        <v>1303.8</v>
      </c>
      <c r="T27" s="38">
        <f>RANK(S27,S6:S33)</f>
        <v>16</v>
      </c>
      <c r="U27" s="28">
        <v>1329</v>
      </c>
      <c r="V27" s="38">
        <f>RANK(U27,U6:U33)</f>
        <v>13</v>
      </c>
      <c r="W27" s="28">
        <v>25.2</v>
      </c>
      <c r="X27" s="38">
        <f>RANK(W27,W6:W33)</f>
        <v>7</v>
      </c>
    </row>
    <row r="28" spans="1:24" x14ac:dyDescent="0.25">
      <c r="A28" s="29">
        <v>37</v>
      </c>
      <c r="B28" s="29" t="s">
        <v>94</v>
      </c>
      <c r="C28" s="29" t="s">
        <v>39</v>
      </c>
      <c r="D28" s="29" t="s">
        <v>22</v>
      </c>
      <c r="E28" s="29" t="s">
        <v>32</v>
      </c>
      <c r="F28" s="29" t="s">
        <v>29</v>
      </c>
      <c r="G28" s="29" t="s">
        <v>38</v>
      </c>
      <c r="H28" s="29" t="s">
        <v>60</v>
      </c>
      <c r="I28" s="29" t="s">
        <v>50</v>
      </c>
      <c r="J28" s="29" t="s">
        <v>50</v>
      </c>
      <c r="K28" s="29" t="s">
        <v>58</v>
      </c>
      <c r="L28" s="29" t="s">
        <v>59</v>
      </c>
      <c r="M28" s="29" t="s">
        <v>58</v>
      </c>
      <c r="N28" s="29" t="s">
        <v>37</v>
      </c>
      <c r="O28" s="29" t="s">
        <v>43</v>
      </c>
      <c r="P28" s="29" t="s">
        <v>39</v>
      </c>
      <c r="Q28" s="29" t="s">
        <v>25</v>
      </c>
      <c r="R28" s="29" t="s">
        <v>28</v>
      </c>
      <c r="S28" s="28">
        <v>1305.8</v>
      </c>
      <c r="T28" s="38">
        <f>RANK(S28,S6:S33)</f>
        <v>15</v>
      </c>
      <c r="U28" s="28">
        <v>1362.4</v>
      </c>
      <c r="V28" s="38">
        <f>RANK(U28,U6:U33)</f>
        <v>9</v>
      </c>
      <c r="W28" s="28">
        <v>56.6</v>
      </c>
      <c r="X28" s="38">
        <f>RANK(W28,W6:W33)</f>
        <v>3</v>
      </c>
    </row>
    <row r="29" spans="1:24" x14ac:dyDescent="0.25">
      <c r="A29" s="29">
        <v>39</v>
      </c>
      <c r="B29" s="29" t="s">
        <v>95</v>
      </c>
      <c r="C29" s="29" t="s">
        <v>57</v>
      </c>
      <c r="D29" s="29" t="s">
        <v>29</v>
      </c>
      <c r="E29" s="29" t="s">
        <v>56</v>
      </c>
      <c r="F29" s="29" t="s">
        <v>42</v>
      </c>
      <c r="G29" s="29" t="s">
        <v>55</v>
      </c>
      <c r="H29" s="29" t="s">
        <v>54</v>
      </c>
      <c r="I29" s="29" t="s">
        <v>53</v>
      </c>
      <c r="J29" s="29" t="s">
        <v>52</v>
      </c>
      <c r="K29" s="29" t="s">
        <v>51</v>
      </c>
      <c r="L29" s="29" t="s">
        <v>50</v>
      </c>
      <c r="M29" s="29" t="s">
        <v>26</v>
      </c>
      <c r="N29" s="29" t="s">
        <v>28</v>
      </c>
      <c r="O29" s="29" t="s">
        <v>49</v>
      </c>
      <c r="P29" s="29" t="s">
        <v>48</v>
      </c>
      <c r="Q29" s="29" t="s">
        <v>47</v>
      </c>
      <c r="R29" s="29" t="s">
        <v>46</v>
      </c>
      <c r="S29" s="28">
        <v>983.2</v>
      </c>
      <c r="T29" s="38">
        <f>RANK(S29,S6:S33)</f>
        <v>26</v>
      </c>
      <c r="U29" s="28">
        <v>934.8</v>
      </c>
      <c r="V29" s="38">
        <f>RANK(U29,U6:U33)</f>
        <v>27</v>
      </c>
      <c r="W29" s="28">
        <v>-48.4</v>
      </c>
      <c r="X29" s="38">
        <f>RANK(W29,W6:W33)</f>
        <v>22</v>
      </c>
    </row>
    <row r="30" spans="1:24" x14ac:dyDescent="0.25">
      <c r="A30" s="29">
        <v>40</v>
      </c>
      <c r="B30" s="29" t="s">
        <v>93</v>
      </c>
      <c r="C30" s="29" t="s">
        <v>24</v>
      </c>
      <c r="D30" s="29" t="s">
        <v>21</v>
      </c>
      <c r="E30" s="29" t="s">
        <v>44</v>
      </c>
      <c r="F30" s="29" t="s">
        <v>21</v>
      </c>
      <c r="G30" s="29"/>
      <c r="H30" s="29"/>
      <c r="I30" s="29" t="s">
        <v>23</v>
      </c>
      <c r="J30" s="29" t="s">
        <v>21</v>
      </c>
      <c r="K30" s="29" t="s">
        <v>23</v>
      </c>
      <c r="L30" s="29" t="s">
        <v>27</v>
      </c>
      <c r="M30" s="29" t="s">
        <v>24</v>
      </c>
      <c r="N30" s="29" t="s">
        <v>23</v>
      </c>
      <c r="O30" s="29"/>
      <c r="P30" s="29"/>
      <c r="Q30" s="29" t="s">
        <v>37</v>
      </c>
      <c r="R30" s="29" t="s">
        <v>23</v>
      </c>
      <c r="S30" s="28">
        <v>1067.5999999999999</v>
      </c>
      <c r="T30" s="38">
        <f>RANK(S30,S6:S33)</f>
        <v>21</v>
      </c>
      <c r="U30" s="28">
        <v>1065</v>
      </c>
      <c r="V30" s="38">
        <f>RANK(U30,U6:U33)</f>
        <v>21</v>
      </c>
      <c r="W30" s="28">
        <v>-2.6</v>
      </c>
      <c r="X30" s="38">
        <f>RANK(W30,W6:W33)</f>
        <v>15</v>
      </c>
    </row>
    <row r="31" spans="1:24" x14ac:dyDescent="0.25">
      <c r="A31" s="29">
        <v>41</v>
      </c>
      <c r="B31" s="29" t="s">
        <v>94</v>
      </c>
      <c r="C31" s="29" t="s">
        <v>23</v>
      </c>
      <c r="D31" s="29" t="s">
        <v>23</v>
      </c>
      <c r="E31" s="29" t="s">
        <v>44</v>
      </c>
      <c r="F31" s="29" t="s">
        <v>21</v>
      </c>
      <c r="G31" s="29"/>
      <c r="H31" s="29"/>
      <c r="I31" s="29" t="s">
        <v>27</v>
      </c>
      <c r="J31" s="29" t="s">
        <v>45</v>
      </c>
      <c r="K31" s="29" t="s">
        <v>23</v>
      </c>
      <c r="L31" s="29" t="s">
        <v>23</v>
      </c>
      <c r="M31" s="29" t="s">
        <v>44</v>
      </c>
      <c r="N31" s="29" t="s">
        <v>21</v>
      </c>
      <c r="O31" s="29"/>
      <c r="P31" s="29"/>
      <c r="Q31" s="29" t="s">
        <v>27</v>
      </c>
      <c r="R31" s="29" t="s">
        <v>27</v>
      </c>
      <c r="S31" s="28">
        <v>1060.4000000000001</v>
      </c>
      <c r="T31" s="38">
        <f>RANK(S31,S6:S33)</f>
        <v>22</v>
      </c>
      <c r="U31" s="28">
        <v>1071.2</v>
      </c>
      <c r="V31" s="38">
        <f>RANK(U31,U6:U33)</f>
        <v>20</v>
      </c>
      <c r="W31" s="28">
        <v>10.8</v>
      </c>
      <c r="X31" s="38">
        <f>RANK(W31,W6:W33)</f>
        <v>14</v>
      </c>
    </row>
    <row r="32" spans="1:24" x14ac:dyDescent="0.25">
      <c r="A32" s="29">
        <v>43</v>
      </c>
      <c r="B32" s="29" t="s">
        <v>95</v>
      </c>
      <c r="C32" s="29" t="s">
        <v>43</v>
      </c>
      <c r="D32" s="29" t="s">
        <v>30</v>
      </c>
      <c r="E32" s="29" t="s">
        <v>39</v>
      </c>
      <c r="F32" s="29" t="s">
        <v>42</v>
      </c>
      <c r="G32" s="29" t="s">
        <v>41</v>
      </c>
      <c r="H32" s="29" t="s">
        <v>40</v>
      </c>
      <c r="I32" s="29" t="s">
        <v>39</v>
      </c>
      <c r="J32" s="29" t="s">
        <v>32</v>
      </c>
      <c r="K32" s="29" t="s">
        <v>38</v>
      </c>
      <c r="L32" s="29" t="s">
        <v>37</v>
      </c>
      <c r="M32" s="29" t="s">
        <v>36</v>
      </c>
      <c r="N32" s="29" t="s">
        <v>28</v>
      </c>
      <c r="O32" s="29" t="s">
        <v>35</v>
      </c>
      <c r="P32" s="29" t="s">
        <v>34</v>
      </c>
      <c r="Q32" s="29" t="s">
        <v>33</v>
      </c>
      <c r="R32" s="29" t="s">
        <v>32</v>
      </c>
      <c r="S32" s="28">
        <v>1122.5999999999999</v>
      </c>
      <c r="T32" s="38">
        <f>RANK(S32,S6:S33)</f>
        <v>20</v>
      </c>
      <c r="U32" s="28">
        <v>1105.4000000000001</v>
      </c>
      <c r="V32" s="38">
        <f>RANK(U32,U6:U33)</f>
        <v>19</v>
      </c>
      <c r="W32" s="28">
        <v>-17.2</v>
      </c>
      <c r="X32" s="38">
        <f>RANK(W32,W6:W33)</f>
        <v>19</v>
      </c>
    </row>
    <row r="33" spans="1:24" x14ac:dyDescent="0.25">
      <c r="A33" s="29">
        <v>44</v>
      </c>
      <c r="B33" s="29" t="s">
        <v>93</v>
      </c>
      <c r="C33" s="29" t="s">
        <v>23</v>
      </c>
      <c r="D33" s="29" t="s">
        <v>31</v>
      </c>
      <c r="E33" s="29" t="s">
        <v>23</v>
      </c>
      <c r="F33" s="29" t="s">
        <v>30</v>
      </c>
      <c r="G33" s="29" t="s">
        <v>29</v>
      </c>
      <c r="H33" s="29" t="s">
        <v>28</v>
      </c>
      <c r="I33" s="29" t="s">
        <v>27</v>
      </c>
      <c r="J33" s="29" t="s">
        <v>25</v>
      </c>
      <c r="K33" s="29" t="s">
        <v>26</v>
      </c>
      <c r="L33" s="29" t="s">
        <v>25</v>
      </c>
      <c r="M33" s="29" t="s">
        <v>24</v>
      </c>
      <c r="N33" s="29" t="s">
        <v>23</v>
      </c>
      <c r="O33" s="29" t="s">
        <v>22</v>
      </c>
      <c r="P33" s="29" t="s">
        <v>22</v>
      </c>
      <c r="Q33" s="29" t="s">
        <v>21</v>
      </c>
      <c r="R33" s="29" t="s">
        <v>20</v>
      </c>
      <c r="S33" s="28">
        <v>1460</v>
      </c>
      <c r="T33" s="38">
        <f>RANK(S33,S6:S33)</f>
        <v>5</v>
      </c>
      <c r="U33" s="28">
        <v>1456.8</v>
      </c>
      <c r="V33" s="38">
        <f>RANK(U33,U6:U33)</f>
        <v>5</v>
      </c>
      <c r="W33" s="28">
        <v>-3.2</v>
      </c>
      <c r="X33" s="38">
        <f>RANK(W33,W6:W33)</f>
        <v>16</v>
      </c>
    </row>
  </sheetData>
  <sheetProtection selectLockedCells="1"/>
  <mergeCells count="11">
    <mergeCell ref="Q4:R4"/>
    <mergeCell ref="A3:B3"/>
    <mergeCell ref="C3:J3"/>
    <mergeCell ref="K3:R3"/>
    <mergeCell ref="C4:D4"/>
    <mergeCell ref="K4:L4"/>
    <mergeCell ref="E4:F4"/>
    <mergeCell ref="M4:N4"/>
    <mergeCell ref="G4:H4"/>
    <mergeCell ref="O4:P4"/>
    <mergeCell ref="I4:J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樣板</vt:lpstr>
      <vt:lpstr>理想產生結果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2019-06-12T07:56:48Z</dcterms:modified>
</cp:coreProperties>
</file>