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5" windowWidth="14805" windowHeight="7755"/>
  </bookViews>
  <sheets>
    <sheet name="performance" sheetId="22" r:id="rId1"/>
    <sheet name="result-overview" sheetId="16" r:id="rId2"/>
    <sheet name="detection-result" sheetId="19" r:id="rId3"/>
  </sheets>
  <calcPr calcId="144525"/>
</workbook>
</file>

<file path=xl/calcChain.xml><?xml version="1.0" encoding="utf-8"?>
<calcChain xmlns="http://schemas.openxmlformats.org/spreadsheetml/2006/main">
  <c r="C4" i="22" l="1"/>
  <c r="D4" i="22"/>
  <c r="E4" i="22"/>
  <c r="F4" i="22"/>
  <c r="B4" i="22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60" i="16"/>
  <c r="V61" i="16"/>
  <c r="V62" i="16"/>
  <c r="V63" i="16"/>
  <c r="V64" i="16"/>
  <c r="V65" i="16"/>
  <c r="V66" i="16"/>
  <c r="V67" i="16"/>
  <c r="V68" i="16"/>
  <c r="V69" i="16"/>
  <c r="V70" i="16"/>
  <c r="V71" i="16"/>
  <c r="V72" i="16"/>
  <c r="V73" i="16"/>
  <c r="V74" i="16"/>
  <c r="V75" i="16"/>
  <c r="V76" i="16"/>
  <c r="V77" i="16"/>
  <c r="V78" i="16"/>
  <c r="V79" i="16"/>
  <c r="V80" i="16"/>
  <c r="V81" i="16"/>
  <c r="V82" i="16"/>
  <c r="V83" i="16"/>
  <c r="V84" i="16"/>
  <c r="V85" i="16"/>
  <c r="V86" i="16"/>
  <c r="V87" i="16"/>
  <c r="V88" i="16"/>
  <c r="V89" i="16"/>
  <c r="V90" i="16"/>
  <c r="V91" i="16"/>
  <c r="V92" i="16"/>
  <c r="V93" i="16"/>
  <c r="V94" i="16"/>
  <c r="V95" i="16"/>
  <c r="V96" i="16"/>
  <c r="V97" i="16"/>
  <c r="V98" i="16"/>
  <c r="V99" i="16"/>
  <c r="V100" i="16"/>
  <c r="V101" i="16"/>
  <c r="V2" i="16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78" i="16"/>
  <c r="U79" i="16"/>
  <c r="U80" i="16"/>
  <c r="U81" i="16"/>
  <c r="U82" i="16"/>
  <c r="U83" i="16"/>
  <c r="U84" i="16"/>
  <c r="U85" i="16"/>
  <c r="U86" i="16"/>
  <c r="U87" i="16"/>
  <c r="U88" i="16"/>
  <c r="U89" i="16"/>
  <c r="U90" i="16"/>
  <c r="U91" i="16"/>
  <c r="U92" i="16"/>
  <c r="U93" i="16"/>
  <c r="U94" i="16"/>
  <c r="U95" i="16"/>
  <c r="U96" i="16"/>
  <c r="U97" i="16"/>
  <c r="U98" i="16"/>
  <c r="U99" i="16"/>
  <c r="U100" i="16"/>
  <c r="U101" i="16"/>
  <c r="U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2" i="16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2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2" i="16"/>
  <c r="N103" i="16" l="1"/>
  <c r="M103" i="16"/>
  <c r="V103" i="16" l="1"/>
  <c r="U103" i="16"/>
  <c r="R103" i="16"/>
  <c r="Q103" i="16" l="1"/>
  <c r="J103" i="16" l="1"/>
  <c r="I103" i="16" l="1"/>
  <c r="E103" i="16"/>
  <c r="F103" i="16"/>
</calcChain>
</file>

<file path=xl/sharedStrings.xml><?xml version="1.0" encoding="utf-8"?>
<sst xmlns="http://schemas.openxmlformats.org/spreadsheetml/2006/main" count="7499" uniqueCount="1616">
  <si>
    <t>commons-beanutils-1.9.3</t>
  </si>
  <si>
    <t>commons-configuration2-2.3</t>
  </si>
  <si>
    <t>commons-io-2.6</t>
  </si>
  <si>
    <t>logback-android-2.0.0</t>
  </si>
  <si>
    <t>slf4j-api-1.7.26</t>
  </si>
  <si>
    <t>zxing-android-embedded-3.6.0</t>
  </si>
  <si>
    <t>graphview-4.2.2</t>
  </si>
  <si>
    <t>colorpicker-1.0.2</t>
  </si>
  <si>
    <t>durationformatter-0.1.1</t>
  </si>
  <si>
    <t>androidsvg-aar-1.4</t>
  </si>
  <si>
    <t>logging-interceptor-3.6.0</t>
  </si>
  <si>
    <t>android-drawable-0.5.1</t>
  </si>
  <si>
    <t>decoder-0.5.1</t>
  </si>
  <si>
    <t>circleimageview-3.1.0</t>
  </si>
  <si>
    <t>glide-4.11.0</t>
  </si>
  <si>
    <t>metadata-extractor-2.13.0</t>
  </si>
  <si>
    <t>subsampling-scale-image-view-3.10.0</t>
  </si>
  <si>
    <t>picasso-2.71828</t>
  </si>
  <si>
    <t>fab-1.6.2</t>
  </si>
  <si>
    <t>butterknife-8.5.1</t>
  </si>
  <si>
    <t>jsoup-1.11.3</t>
  </si>
  <si>
    <t>glide-4.9.0</t>
  </si>
  <si>
    <t>gson-2.8.5</t>
  </si>
  <si>
    <t>prettytime-5.0.0.Final</t>
  </si>
  <si>
    <t>okio-1.17.4</t>
  </si>
  <si>
    <t>core-1.58.0.0</t>
  </si>
  <si>
    <t>commons-lang3-3.7</t>
  </si>
  <si>
    <t>okhttp-3.8.1</t>
  </si>
  <si>
    <t>logback-android-core-1.1.1-6</t>
  </si>
  <si>
    <t>fresco-2.0.0</t>
  </si>
  <si>
    <t>retrofit-2.2.0</t>
  </si>
  <si>
    <t>eventbus-3.0.0</t>
  </si>
  <si>
    <t>timber-4.7.1</t>
  </si>
  <si>
    <t>okhttp-urlconnection-4.9.0</t>
  </si>
  <si>
    <t>joda-time-2.10.6</t>
  </si>
  <si>
    <t>okhttp3-integration-4.12.0</t>
  </si>
  <si>
    <t>jsr305-3.0.2</t>
  </si>
  <si>
    <t>LibScout</t>
  </si>
  <si>
    <t>LIBLOOM</t>
  </si>
  <si>
    <r>
      <t>APP</t>
    </r>
    <r>
      <rPr>
        <sz val="11"/>
        <color theme="1"/>
        <rFont val="宋体"/>
        <family val="2"/>
      </rPr>
      <t>编号</t>
    </r>
  </si>
  <si>
    <r>
      <rPr>
        <sz val="11"/>
        <color theme="1"/>
        <rFont val="宋体"/>
        <family val="2"/>
      </rPr>
      <t>序号</t>
    </r>
  </si>
  <si>
    <t>androidsvg-1.4</t>
  </si>
  <si>
    <t>google-material-typeface-rounded-4.0.0.1-kotlin</t>
  </si>
  <si>
    <t>okhttp-3.12.1</t>
  </si>
  <si>
    <t>annotations-java5-15.0</t>
  </si>
  <si>
    <t>commons-codec-1.9</t>
  </si>
  <si>
    <t>dropbox-core-sdk-3.0.8</t>
  </si>
  <si>
    <t>bcpkix-jdk15on-1.61</t>
  </si>
  <si>
    <t>library-1.1.0</t>
  </si>
  <si>
    <t>viewtooltip-1.2.2</t>
  </si>
  <si>
    <t>circleimageview-2.0.0</t>
  </si>
  <si>
    <t>mmkv-1.2.8</t>
  </si>
  <si>
    <t>butterknife-10.2.3</t>
  </si>
  <si>
    <t>extension-okhttp-2.12.0</t>
  </si>
  <si>
    <t>bcprov-jdk15on [1.65]</t>
  </si>
  <si>
    <t>commons-beanutils ['1.9.3']</t>
  </si>
  <si>
    <t>commons-configuration2 ['2.3']</t>
  </si>
  <si>
    <t>commons-io ['2.6']</t>
  </si>
  <si>
    <t>commons-io [2.6]</t>
  </si>
  <si>
    <t>commons-lang3 ['3.7']</t>
  </si>
  <si>
    <t>commons-lang3 [3.7]</t>
  </si>
  <si>
    <t>core [1.58.0.0]</t>
  </si>
  <si>
    <t>logback-android ['2.0.0']</t>
  </si>
  <si>
    <t>logback-android-core-1.1.1[6]</t>
  </si>
  <si>
    <t>logback-android-core [1.1.1-6]</t>
  </si>
  <si>
    <t>slf4j-android [1.6.1-RC1]</t>
  </si>
  <si>
    <t>slf4j-api [1.7.26]</t>
  </si>
  <si>
    <r>
      <rPr>
        <b/>
        <sz val="11"/>
        <color theme="1"/>
        <rFont val="宋体"/>
        <family val="3"/>
        <charset val="134"/>
      </rPr>
      <t>统计</t>
    </r>
    <phoneticPr fontId="1" type="noConversion"/>
  </si>
  <si>
    <t>graphview [4.2.2]</t>
  </si>
  <si>
    <t>ckchangelog [1.2.2]</t>
  </si>
  <si>
    <t>colorpicker [1.0.2]</t>
  </si>
  <si>
    <t>durationformatter [0.1.1]</t>
  </si>
  <si>
    <t>gson [2.8.6]</t>
  </si>
  <si>
    <t>converter-moshi [2.9.0]</t>
  </si>
  <si>
    <t>glide ['4.12.0']</t>
  </si>
  <si>
    <t>glide [4.12.0]</t>
  </si>
  <si>
    <t>zxing-android-embedded [4.1.0]</t>
  </si>
  <si>
    <t>jackson-annotations [2.11.1]</t>
  </si>
  <si>
    <t>jackson-databind [2.11.1]</t>
  </si>
  <si>
    <t>adapter-rxjava2 [2.9.0]</t>
  </si>
  <si>
    <t>adapter-rxjava3 [2.9.0]</t>
  </si>
  <si>
    <t>androidsvg [1.4]</t>
  </si>
  <si>
    <t>androidsvg-aar [1.4]</t>
  </si>
  <si>
    <t>converter-gson [2.9.0]</t>
  </si>
  <si>
    <t>converter-scalars [2.9.0]</t>
  </si>
  <si>
    <t>library [1.1.0]</t>
  </si>
  <si>
    <t>logging-interceptor [3.6.0]</t>
  </si>
  <si>
    <t>moshi [1.9.3]</t>
  </si>
  <si>
    <t>okhttp [3.8.1]</t>
  </si>
  <si>
    <t>okio [1.17.4]</t>
  </si>
  <si>
    <t>prettytime [4.0.6.Final]</t>
  </si>
  <si>
    <t>retrofit ['2.2.0']</t>
  </si>
  <si>
    <t>retrofit [2.2.0]</t>
  </si>
  <si>
    <t>rxandroid [2.1.1]</t>
  </si>
  <si>
    <t>android-drawable [0.5.1]</t>
  </si>
  <si>
    <t>core [4.6.2]</t>
  </si>
  <si>
    <t>decoder ['0.5.1']</t>
  </si>
  <si>
    <t>decoder [0.5.1]</t>
  </si>
  <si>
    <t>viewtooltip [1.2.2]</t>
  </si>
  <si>
    <t>core [0.9.6.0]</t>
  </si>
  <si>
    <t>fastadapter [2.6.2]</t>
  </si>
  <si>
    <t>library [1.6.1]</t>
  </si>
  <si>
    <t>picasso [2.5.2]</t>
  </si>
  <si>
    <t>zxing [1.8.4]</t>
  </si>
  <si>
    <t>eventbus ['3.0.0']</t>
  </si>
  <si>
    <t>eventbus [3.0.0]</t>
  </si>
  <si>
    <t>butterknife [10.2.3]</t>
  </si>
  <si>
    <t>circleimageview [3.1.0]</t>
  </si>
  <si>
    <t>core [4.3.1]</t>
  </si>
  <si>
    <t>glide ['4.11.0']</t>
  </si>
  <si>
    <t>glide [4.11.0]</t>
  </si>
  <si>
    <t>hawk [2.0.1]</t>
  </si>
  <si>
    <t>metadata-extractor [2.13.0]</t>
  </si>
  <si>
    <t>okhttp [3.12.1]</t>
  </si>
  <si>
    <t>subsampling-scale-image-view ['3.10.0']</t>
  </si>
  <si>
    <t>subsampling-scale-image-view [3.10.0]</t>
  </si>
  <si>
    <t>awebp [2.9.0]</t>
  </si>
  <si>
    <t>glide ['4.9.0']</t>
  </si>
  <si>
    <t>glide [4.9.0]</t>
  </si>
  <si>
    <t>gson ['2.8.6']</t>
  </si>
  <si>
    <t>joda-time ['2.10.6']</t>
  </si>
  <si>
    <t>joda-time [2.10.9]</t>
  </si>
  <si>
    <t>picasso [2.71828]</t>
  </si>
  <si>
    <t>helper ['0.9.5']</t>
  </si>
  <si>
    <t>helper [0.9.5]</t>
  </si>
  <si>
    <t>jsoup[1.8.3]</t>
    <phoneticPr fontId="1" type="noConversion"/>
  </si>
  <si>
    <t>zxing[1.8.4]</t>
    <phoneticPr fontId="1" type="noConversion"/>
  </si>
  <si>
    <t>actionitembadge [3.1.9]</t>
  </si>
  <si>
    <t>circleimageview [2.0.0]</t>
  </si>
  <si>
    <t>fab [1.6.2]</t>
  </si>
  <si>
    <t>logging-interceptor[3.6.0]</t>
  </si>
  <si>
    <t>gson [2.6.2]</t>
  </si>
  <si>
    <t>PhotoView [2.3.0]</t>
  </si>
  <si>
    <t>butterknife ['8.5.1']</t>
  </si>
  <si>
    <t>butterknife [8.5.1]</t>
  </si>
  <si>
    <t>glide ['3.7.0']</t>
  </si>
  <si>
    <t>glide [3.7.0]</t>
  </si>
  <si>
    <t>gson [2.8.0]</t>
  </si>
  <si>
    <t>okhttp [3.4.1]</t>
  </si>
  <si>
    <t>acra ['4.9.1']</t>
  </si>
  <si>
    <t>acra [4.9.1]</t>
  </si>
  <si>
    <t>jsoup ['1.11.3']</t>
  </si>
  <si>
    <t>jsoup [1.11.3]</t>
  </si>
  <si>
    <t>gson [2.8.5]</t>
  </si>
  <si>
    <t>zxing[1.8.4]</t>
  </si>
  <si>
    <t>browser ['1.0.0']</t>
  </si>
  <si>
    <t>commons-codec ['1.9']</t>
  </si>
  <si>
    <t>dropbox-core-sdk ['3.0.8']</t>
  </si>
  <si>
    <t>extension-okhttp [2.12.0]</t>
  </si>
  <si>
    <t>fresco ['2.0.0']</t>
  </si>
  <si>
    <t>fresco [2.0.0]</t>
  </si>
  <si>
    <t>gson ['2.8.5']</t>
  </si>
  <si>
    <t>jsr305 ['3.0.2']</t>
  </si>
  <si>
    <t>jsr305 [3.0.2]</t>
  </si>
  <si>
    <t>mmkv [1.2.8]</t>
  </si>
  <si>
    <t>okhttp ['3.12.0',3.12.1]</t>
    <phoneticPr fontId="1" type="noConversion"/>
  </si>
  <si>
    <t>okhttp-urlconnection [4.9.0]</t>
  </si>
  <si>
    <t>okhttp3-integration [4.12.0]</t>
  </si>
  <si>
    <t>timber ['4.7.1']</t>
  </si>
  <si>
    <t>timber [4.7.1]</t>
  </si>
  <si>
    <t>retrofit ['2.9.0']</t>
  </si>
  <si>
    <t>retrofit [2.9.0]</t>
  </si>
  <si>
    <t>retrofit2-kotlinx-serialization-converter [0.8.0]</t>
  </si>
  <si>
    <t>threetenabp [1.2.1]</t>
  </si>
  <si>
    <t>conscrypt-android ['2.5.1']</t>
  </si>
  <si>
    <t>conscrypt-android [2.5.1]</t>
  </si>
  <si>
    <t>okhttp [3.12.13]</t>
  </si>
  <si>
    <t>recyclerview-fastscroll [2.0.1]</t>
  </si>
  <si>
    <t>acra-mail ['5.1.3']</t>
  </si>
  <si>
    <t>acra-toast [5.2.1]</t>
  </si>
  <si>
    <t>actionitembadge [4.0.0]</t>
  </si>
  <si>
    <t>google-api-services-drive-v3-rev20210228 [1.31.0]</t>
  </si>
  <si>
    <t>jsoup [1.13.1]</t>
  </si>
  <si>
    <t>library ['1.6.1']</t>
  </si>
  <si>
    <t>prettytime ['5.0.0.Final']</t>
  </si>
  <si>
    <t>prettytime [5.0.0.Final]</t>
  </si>
  <si>
    <t>rxandroid [3.0.0]</t>
  </si>
  <si>
    <t>ShortcutBadger [1.1.22]</t>
  </si>
  <si>
    <t>conscrypt-android ['2.2.1']</t>
  </si>
  <si>
    <t>conscrypt-android [2.2.1]</t>
  </si>
  <si>
    <t>hsluv [0.2]</t>
  </si>
  <si>
    <t>jxmpp-jid [0.6.4]</t>
  </si>
  <si>
    <t>minidns-hla [0.2.4]</t>
  </si>
  <si>
    <t>okhttp [3.14.9]</t>
  </si>
  <si>
    <t>roundedimageview [2.3.0]</t>
  </si>
  <si>
    <t>signal-protocol-java [2.6.2]</t>
  </si>
  <si>
    <t>toastcompat [1.1.0]</t>
  </si>
  <si>
    <t>circularprogressview [2.5.0]</t>
  </si>
  <si>
    <t>jackson-annotations ['2.11.1']</t>
  </si>
  <si>
    <t>jackson-core [2.11.1]</t>
  </si>
  <si>
    <t>jackson-databind ['2.9.8']</t>
  </si>
  <si>
    <t>nitrite ['3.4.3']</t>
  </si>
  <si>
    <t>nitrite [3.4.3]</t>
  </si>
  <si>
    <t>process-phoenix [2.0.0]</t>
  </si>
  <si>
    <t>slf4j-api ['1.7.30']</t>
  </si>
  <si>
    <t>stripe-android [2.0.2]</t>
  </si>
  <si>
    <t>rxbinding-swiperefreshlayout[3.1.0]</t>
  </si>
  <si>
    <t>fastjson [1.1.72.android]</t>
  </si>
  <si>
    <t>coil[1.1.1]</t>
  </si>
  <si>
    <t>android-shell [1.0.1]</t>
  </si>
  <si>
    <t>MPAndroidChart ['3.1.0']</t>
  </si>
  <si>
    <t>glide ['4.8.0']</t>
  </si>
  <si>
    <t>glide [4.8.0]</t>
  </si>
  <si>
    <t>jackson-annotations [2.3.2]</t>
  </si>
  <si>
    <t>jackson-databind [2.8.6]</t>
  </si>
  <si>
    <t>jsonapi-converter ['0.10']</t>
  </si>
  <si>
    <t>jsonapi-converter [0.10]</t>
  </si>
  <si>
    <t>library ['0.4.3']</t>
  </si>
  <si>
    <t>library [0.4.3]</t>
  </si>
  <si>
    <t>logging-interceptor [3.12.12]</t>
  </si>
  <si>
    <t>richeditor-android [2.0.0]</t>
  </si>
  <si>
    <t>adapter-rxjava3 ['2.9.0']</t>
  </si>
  <si>
    <t>circularprogressview ['2.5.0']</t>
  </si>
  <si>
    <t>colorpicker [1.1.0]</t>
  </si>
  <si>
    <t>platform.sdk [5.0]</t>
  </si>
  <si>
    <t>android-ColorPickerPreference [1.11.1]</t>
  </si>
  <si>
    <t>jackson-core ['2.3.2']</t>
  </si>
  <si>
    <t>jackson-core [2.3.2]</t>
  </si>
  <si>
    <t>jackson-databind ['2.3.2']</t>
  </si>
  <si>
    <t>jackson-databind [2.3.2]</t>
  </si>
  <si>
    <t>jsr311-api ['1.1.1']</t>
  </si>
  <si>
    <t>jsr311-api [1.1.1]</t>
  </si>
  <si>
    <t>slf4j-android-1.6.1[RC1]</t>
  </si>
  <si>
    <t>okhttp ['3.8.0',3.8.1]</t>
    <phoneticPr fontId="1" type="noConversion"/>
  </si>
  <si>
    <t>okhttp [2.7.5]</t>
  </si>
  <si>
    <t>autofittextview ['0.2.1']</t>
  </si>
  <si>
    <t>autofittextview [0.2.1]</t>
  </si>
  <si>
    <t>core-android ['2.2.1']</t>
  </si>
  <si>
    <t>core-android [2.2.1]</t>
  </si>
  <si>
    <t>fab ['1.6.4']</t>
  </si>
  <si>
    <t>fab [1.6.4]</t>
  </si>
  <si>
    <t>fastadapter ['2.6.2']</t>
  </si>
  <si>
    <t>jackson-databind ['2.8.6']</t>
  </si>
  <si>
    <t>library ['2.1.2']</t>
  </si>
  <si>
    <t>library [2.1.2]</t>
  </si>
  <si>
    <t>okhttp ['3.10.0']</t>
  </si>
  <si>
    <t>picasso ['2.71828']</t>
  </si>
  <si>
    <t>rxjava ['1.3.0']</t>
  </si>
  <si>
    <t>aboutlibraries [6.1.1]</t>
  </si>
  <si>
    <t>library [5.4.3]</t>
  </si>
  <si>
    <t>commons-csv [1.5]</t>
  </si>
  <si>
    <t>licensesdialog [2.1.0]</t>
  </si>
  <si>
    <t>okhttp [3.10.0]</t>
  </si>
  <si>
    <t>caldroid [3.0.1]</t>
  </si>
  <si>
    <t>ext-tables [4.6.2]</t>
  </si>
  <si>
    <t>glide-transformations ['4.1.0']</t>
  </si>
  <si>
    <t>guava-27.0.1[android]</t>
  </si>
  <si>
    <t>hirondelle-date4j [1.5.1]</t>
  </si>
  <si>
    <t>prism4j [2.0.0]</t>
  </si>
  <si>
    <t>syntax-highlight [4.6.2]</t>
  </si>
  <si>
    <t>bitcoinj-core [0.15.10]</t>
  </si>
  <si>
    <t>okhttp [3.12.7]</t>
  </si>
  <si>
    <t>moshi [1.10.0]</t>
  </si>
  <si>
    <t>dexter ['6.0.0']</t>
  </si>
  <si>
    <t>dexter [6.0.0]</t>
  </si>
  <si>
    <t>advrecyclerview ['0.11.0']</t>
  </si>
  <si>
    <t>advrecyclerview [0.11.0]</t>
  </si>
  <si>
    <t>android-observablescrollview ['1.6.0']</t>
  </si>
  <si>
    <t>android-observablescrollview [1.6.0]</t>
  </si>
  <si>
    <t>app-theme-helper ['1.3.10']</t>
  </si>
  <si>
    <t>app-theme-helper [1.3.10]</t>
  </si>
  <si>
    <t>butterknife ['10.0.0', '10.2.1',10.2.0,10.2.3]</t>
    <phoneticPr fontId="1" type="noConversion"/>
  </si>
  <si>
    <t>commons ['0.9.6.0']</t>
  </si>
  <si>
    <t>commons [0.9.6.0]</t>
  </si>
  <si>
    <t>glide ['3.8.0']</t>
  </si>
  <si>
    <t>glide [3.8.0]</t>
  </si>
  <si>
    <t>licensesdialog ['2.1.0']</t>
  </si>
  <si>
    <t>org.eclipse.egit.github.core ['2.1.5']</t>
  </si>
  <si>
    <t>org.eclipse.egit.github.core [2.1.5]</t>
  </si>
  <si>
    <t>retrofit ['2.5.0']</t>
  </si>
  <si>
    <t>retrofit [2.5.0]</t>
  </si>
  <si>
    <t>retrofit [2.6.4]</t>
  </si>
  <si>
    <t>jackson-databind [2.9.8]</t>
  </si>
  <si>
    <t>jackson-datatype-json-org [2.9.6]</t>
  </si>
  <si>
    <t>rxandroidble [1.11.0]</t>
  </si>
  <si>
    <t>okhttp [4.9.1]</t>
  </si>
  <si>
    <t>core [3.3.3]</t>
  </si>
  <si>
    <t>ndeftools [1.2.4]</t>
  </si>
  <si>
    <t>animated-gif ['2.0.0']</t>
  </si>
  <si>
    <t>animated-gif [2.0.0]</t>
  </si>
  <si>
    <t>commons-lang3 ['3.9']</t>
  </si>
  <si>
    <t>acra ['4.11']</t>
  </si>
  <si>
    <t>acra [4.11]</t>
  </si>
  <si>
    <t>filepicker [4.2.1]</t>
  </si>
  <si>
    <t>recyclerview-fastscroll [1.0.18]</t>
  </si>
  <si>
    <t>commons-csv [1.8]</t>
  </si>
  <si>
    <t>acra-core ['5.7.0']</t>
  </si>
  <si>
    <t>itextpdf ['5.5.13.1']</t>
  </si>
  <si>
    <t>itextpdf [5.5.13.1]</t>
  </si>
  <si>
    <t>phrase [1.1.0]</t>
  </si>
  <si>
    <t>acra-dialog[5.7.0]</t>
  </si>
  <si>
    <t>acra-mail[5.7.0]</t>
  </si>
  <si>
    <t>cling-core ['2.1.1']</t>
  </si>
  <si>
    <t>cling-core [2.1.1]</t>
  </si>
  <si>
    <t>cling-support ['2.1.1']</t>
  </si>
  <si>
    <t>cling-support [2.1.1]</t>
  </si>
  <si>
    <t>bugsnag-android [3.8.0]</t>
  </si>
  <si>
    <t>google-http-client-gson ['1.22.0']</t>
  </si>
  <si>
    <t>google-http-client-gson [1.22.0]</t>
  </si>
  <si>
    <t>gson ['2.6.2']</t>
  </si>
  <si>
    <t>libpastelog ['1.0.7']</t>
  </si>
  <si>
    <t>libpastelog [1.0.7]</t>
  </si>
  <si>
    <t>android-state ['1.4.1']</t>
  </si>
  <si>
    <t>android-state [1.4.1]</t>
  </si>
  <si>
    <t>libvlc-all ['3.1.12']</t>
  </si>
  <si>
    <t>libvlc-all [3.1.12]</t>
  </si>
  <si>
    <t>aboutlibraries-core ['8.8.5']</t>
  </si>
  <si>
    <t>acra-dialog ['5.7.0']</t>
  </si>
  <si>
    <t>exoplayer-ui ['2.12.0']</t>
  </si>
  <si>
    <t>bottomsheets [3.3.0]</t>
  </si>
  <si>
    <t>RecyclerView-FastScroll [1.0.16-kmod]</t>
  </si>
  <si>
    <t>RecyclerView-FastScroll-1.0.16[kmod]</t>
  </si>
  <si>
    <t>appauth [0.8.1]</t>
  </si>
  <si>
    <t>client ['2.3.2']</t>
  </si>
  <si>
    <t>client [2.3.2]</t>
  </si>
  <si>
    <t>jchronic [0.2.6]</t>
  </si>
  <si>
    <t>journalmanager [1.1.1]</t>
  </si>
  <si>
    <t>webpsupport [2.3.0]</t>
  </si>
  <si>
    <t>exoplayer-core ['2.12.0']</t>
  </si>
  <si>
    <t>plumber-android ['2.5']</t>
  </si>
  <si>
    <t>plumber-android [2.5]</t>
  </si>
  <si>
    <t>prettytime ['4.0.6.Final']</t>
  </si>
  <si>
    <t>universal-image-loader [1.9.5]</t>
  </si>
  <si>
    <t>aescrypt ['0.0.1']</t>
  </si>
  <si>
    <t>aescrypt [0.0.1]</t>
  </si>
  <si>
    <t>commons-compress ['1.12']</t>
  </si>
  <si>
    <t>commons-compress [1.12]</t>
  </si>
  <si>
    <t>dd-plist [1.8]</t>
  </si>
  <si>
    <t>picasso2-okhttp3-downloader ['1.1.0']</t>
  </si>
  <si>
    <t>picasso2-okhttp3-downloader [1.1.0]</t>
  </si>
  <si>
    <t>timberkt ['1.5.1']</t>
  </si>
  <si>
    <t>timberkt [1.5.1]</t>
  </si>
  <si>
    <t>eventbus ['3.1.1']</t>
  </si>
  <si>
    <t>eventbus [3.1.1]</t>
  </si>
  <si>
    <t>moshi ['1.9.2',1.9.3]</t>
    <phoneticPr fontId="1" type="noConversion"/>
  </si>
  <si>
    <t>okhttp ['3.12.11']</t>
  </si>
  <si>
    <t>expandablerecyclerview [3.0.0-RC1]</t>
  </si>
  <si>
    <t>readability4j [1.0.5]</t>
  </si>
  <si>
    <t>rome-opml ['1.15.0']</t>
  </si>
  <si>
    <t>rome-opml [1.15.0]</t>
  </si>
  <si>
    <t>android-retrostreams ['1.7.1']</t>
  </si>
  <si>
    <t>httpclient-android ['4.3.5.1']</t>
  </si>
  <si>
    <t>httpclient-android [4.3.5.1]</t>
  </si>
  <si>
    <t>jmustache ['1.15']</t>
  </si>
  <si>
    <t>jmustache [1.15]</t>
  </si>
  <si>
    <t>jsoup ['1.8.3']</t>
  </si>
  <si>
    <t>jsoup [1.8.3]</t>
  </si>
  <si>
    <t>retrofit ['2.6.4']</t>
  </si>
  <si>
    <t>sentry-android-core ['2.2.0']</t>
  </si>
  <si>
    <t>sentry-android-core [2.2.0]</t>
  </si>
  <si>
    <t>streamsupport-cfuture [1.7.2]</t>
  </si>
  <si>
    <t>djvulibre [0.1.4]</t>
  </si>
  <si>
    <t>jsoup [1.10.2]</t>
  </si>
  <si>
    <t>k2pdfopt [0.1.6]</t>
  </si>
  <si>
    <t>library [2.4.0]</t>
  </si>
  <si>
    <t>pdfium [2.0.14]</t>
  </si>
  <si>
    <t>eventbus ['2.4.0']</t>
  </si>
  <si>
    <t>eventbus [2.4.0]</t>
  </si>
  <si>
    <t>library ['2.4.0']</t>
  </si>
  <si>
    <t>pdfium-android ['1.5.0']</t>
  </si>
  <si>
    <t>pdfium-android [1.5.0]</t>
  </si>
  <si>
    <t>ahbottomnavigation [2.1.0]</t>
  </si>
  <si>
    <t>ratingdialog [1.0.8]</t>
  </si>
  <si>
    <t>sectioned-recyclerview [0.5.0]</t>
  </si>
  <si>
    <t>sugar ['1.3']</t>
  </si>
  <si>
    <t>sugar [1.3]</t>
  </si>
  <si>
    <t>pcap4j-core [1.8.2]</t>
  </si>
  <si>
    <t>pcap4j-packetfactory-static ['1.8.2']</t>
  </si>
  <si>
    <t>pcap4j-packetfactory-static [1.8.2]</t>
  </si>
  <si>
    <t>butterknife [8.8.1]</t>
  </si>
  <si>
    <t>okhttp [4.7.2]</t>
  </si>
  <si>
    <t>bcprov-jdk15on ['1.65']</t>
  </si>
  <si>
    <t>bottom-navigation-bar [2.0.5]</t>
  </si>
  <si>
    <t>commonmark ['0.11.0']</t>
  </si>
  <si>
    <t>commonmark [0.11.0]</t>
  </si>
  <si>
    <t>hirondelle-date4j ['1.5.1']</t>
  </si>
  <si>
    <t>luaj-jse ['3.0.1']</t>
  </si>
  <si>
    <t>luaj-jse [3.0.1]</t>
  </si>
  <si>
    <t>okhttp ['4.3.1']</t>
  </si>
  <si>
    <t>okhttp [4.3.1]</t>
  </si>
  <si>
    <t>okio ['2.6.0']</t>
  </si>
  <si>
    <t>okio [2.6.0]</t>
  </si>
  <si>
    <t>protobuf-java [3.14.0]</t>
  </si>
  <si>
    <t>color [2.1.4]</t>
  </si>
  <si>
    <t>input [2.1.4]</t>
  </si>
  <si>
    <t>options [2.1.4]</t>
  </si>
  <si>
    <t>time ['2.1.4']</t>
  </si>
  <si>
    <t>time [2.1.4]</t>
  </si>
  <si>
    <t>gson [1.7.1]</t>
  </si>
  <si>
    <t>pagerslidingtabstrip ['1.0.1']</t>
  </si>
  <si>
    <t>pagerslidingtabstrip [1.0.1]</t>
  </si>
  <si>
    <t>appcenter-crashes ['3.1.0']</t>
  </si>
  <si>
    <t>appcenter-crashes [3.1.0]</t>
  </si>
  <si>
    <t>jsoup [1.12.1]</t>
  </si>
  <si>
    <t>logging-interceptor [4.9.1]</t>
  </si>
  <si>
    <t>slf4j-api ['1.7.24', '1.7.26',1.7.25]</t>
    <phoneticPr fontId="1" type="noConversion"/>
  </si>
  <si>
    <t>bcpkix-jdk15on[1.61]</t>
  </si>
  <si>
    <t>core[1.58.0.0]</t>
  </si>
  <si>
    <t>okhttp-urlconnection ['3.12.12', '4.9.0',4.3.1]</t>
    <phoneticPr fontId="1" type="noConversion"/>
  </si>
  <si>
    <t>core ['1.1.0'] core[1.58.0.0]</t>
    <phoneticPr fontId="1" type="noConversion"/>
  </si>
  <si>
    <t>okhttp ['3.12.0',3.12.1]</t>
    <phoneticPr fontId="1" type="noConversion"/>
  </si>
  <si>
    <t>okhttp3-integration ['4.11.0',4.12.0]</t>
    <phoneticPr fontId="1" type="noConversion"/>
  </si>
  <si>
    <t>acra-toast ['5.1.3',5.2.1]</t>
    <phoneticPr fontId="1" type="noConversion"/>
  </si>
  <si>
    <t>converter-gson ['2.2.0', 2.5.0,'2.9.0']</t>
    <phoneticPr fontId="1" type="noConversion"/>
  </si>
  <si>
    <t>jackson-core ['2.11.0',2.11.1]</t>
    <phoneticPr fontId="1" type="noConversion"/>
  </si>
  <si>
    <t>okhttp3-integration[4.11.0, 4.12.0]</t>
    <phoneticPr fontId="1" type="noConversion"/>
  </si>
  <si>
    <t>okhttp3-integration[4.11.0,4.12.0]</t>
    <phoneticPr fontId="1" type="noConversion"/>
  </si>
  <si>
    <t>logging-interceptor ['3.12.0',3.12.12]</t>
    <phoneticPr fontId="1" type="noConversion"/>
  </si>
  <si>
    <t>okhttp ['3.12.12',3.12.13]</t>
    <phoneticPr fontId="1" type="noConversion"/>
  </si>
  <si>
    <t>adapter-rxjava2 ['2.5.0', '2.9.0',2.6.2]</t>
    <phoneticPr fontId="1" type="noConversion"/>
  </si>
  <si>
    <t>core ['0.9.4.5',0.9.6.0]</t>
    <phoneticPr fontId="1" type="noConversion"/>
  </si>
  <si>
    <t>acra-toast ['5.1.3',5.2.1]</t>
    <phoneticPr fontId="1" type="noConversion"/>
  </si>
  <si>
    <t>okhttp ['3.8.0',3.8.1]</t>
    <phoneticPr fontId="1" type="noConversion"/>
  </si>
  <si>
    <t>retrofit ['2.5.0']</t>
    <phoneticPr fontId="1" type="noConversion"/>
  </si>
  <si>
    <t>butterknife ['10.0.0', 10.2.0,'10.2.1',10.2.3]</t>
    <phoneticPr fontId="1" type="noConversion"/>
  </si>
  <si>
    <t>okhttp ['3.12.0','3.12.1']</t>
    <phoneticPr fontId="1" type="noConversion"/>
  </si>
  <si>
    <t>acra-toast ['5.1.3','5.2.1']</t>
    <phoneticPr fontId="1" type="noConversion"/>
  </si>
  <si>
    <t>core ['0.9.4.5', 0.9.6.0]core['1.1.0']</t>
    <phoneticPr fontId="1" type="noConversion"/>
  </si>
  <si>
    <t>okhttp ['3.12.12','3.12.13']</t>
    <phoneticPr fontId="1" type="noConversion"/>
  </si>
  <si>
    <t>okhttp-urlconnection ['3.12.12', '4.9.0','4.3.1']</t>
    <phoneticPr fontId="1" type="noConversion"/>
  </si>
  <si>
    <t>converter-gson ['2.2.0', 2.5.0,'2.9.0']</t>
    <phoneticPr fontId="1" type="noConversion"/>
  </si>
  <si>
    <t>converter-gson ['2.2.0',2.5.0, '2.9.0']</t>
    <phoneticPr fontId="1" type="noConversion"/>
  </si>
  <si>
    <t>adapter-rxjava2 ['2.5.0', 2.6.2,'2.9.0',]</t>
    <phoneticPr fontId="1" type="noConversion"/>
  </si>
  <si>
    <t>butterknife ['10.0.0',10.2.0,'10.2.1',10.2.3]</t>
    <phoneticPr fontId="1" type="noConversion"/>
  </si>
  <si>
    <t>converter-gson ['2.2.0', 2.5.0, '2.9.0']</t>
    <phoneticPr fontId="1" type="noConversion"/>
  </si>
  <si>
    <t>dashclock-api [2.0.0]</t>
  </si>
  <si>
    <t>okhttp [4.8.1]</t>
  </si>
  <si>
    <t>okhttp-urlconnection ['4.9.0']</t>
    <phoneticPr fontId="1" type="noConversion"/>
  </si>
  <si>
    <t>okhttp ['4.9.0',4.9.1]</t>
    <phoneticPr fontId="1" type="noConversion"/>
  </si>
  <si>
    <t>moshi ['1.9.2',1.9.3]</t>
    <phoneticPr fontId="1" type="noConversion"/>
  </si>
  <si>
    <t>converter-moshi ['2.5.0',2.6.4, '2.9.0']</t>
    <phoneticPr fontId="1" type="noConversion"/>
  </si>
  <si>
    <t>butterknife ['10.0.0',10.2.0, '10.2.1',10.2.3]</t>
    <phoneticPr fontId="1" type="noConversion"/>
  </si>
  <si>
    <t>butterknife ['8.8.0','8.8.1']</t>
    <phoneticPr fontId="1" type="noConversion"/>
  </si>
  <si>
    <t>bcpkix-jdk15on ['1.65']</t>
  </si>
  <si>
    <t>bcpkix-jdk15on [1.65]</t>
  </si>
  <si>
    <t>annotations-java5 [15.0]</t>
    <phoneticPr fontId="1" type="noConversion"/>
  </si>
  <si>
    <t>recyclerview-fastscroll[1.0.17]</t>
    <phoneticPr fontId="1" type="noConversion"/>
  </si>
  <si>
    <t>gson [2.8.5]</t>
    <phoneticPr fontId="1" type="noConversion"/>
  </si>
  <si>
    <t>core [1.58.0.0]</t>
    <phoneticPr fontId="1" type="noConversion"/>
  </si>
  <si>
    <t>okhttp ['3.10.0']</t>
    <phoneticPr fontId="1" type="noConversion"/>
  </si>
  <si>
    <t>annotations-java5 [15.0]</t>
    <phoneticPr fontId="1" type="noConversion"/>
  </si>
  <si>
    <t>android-retrostreams [1.7.1]</t>
    <phoneticPr fontId="1" type="noConversion"/>
  </si>
  <si>
    <t>okio [1.17.4]</t>
    <phoneticPr fontId="1" type="noConversion"/>
  </si>
  <si>
    <t>plumber-android [2.5]</t>
    <phoneticPr fontId="1" type="noConversion"/>
  </si>
  <si>
    <t>exoplayer-ui[2.12.0]</t>
    <phoneticPr fontId="1" type="noConversion"/>
  </si>
  <si>
    <t>exoplayer-core [2.12.0]</t>
    <phoneticPr fontId="1" type="noConversion"/>
  </si>
  <si>
    <t>exoplayer-2.13.2</t>
  </si>
  <si>
    <t>exoplayer-ui [2.12.0]</t>
    <phoneticPr fontId="1" type="noConversion"/>
  </si>
  <si>
    <t>butterknife [10.2.3]</t>
    <phoneticPr fontId="1" type="noConversion"/>
  </si>
  <si>
    <t>butterknife [10.2.3]</t>
    <phoneticPr fontId="1" type="noConversion"/>
  </si>
  <si>
    <t>rxbinding-swiperefreshlayout[3.1.0]</t>
    <phoneticPr fontId="1" type="noConversion"/>
  </si>
  <si>
    <t>okhttp [4.8.1]</t>
    <phoneticPr fontId="1" type="noConversion"/>
  </si>
  <si>
    <t>conscrypt-android [2.5.1]</t>
    <phoneticPr fontId="1" type="noConversion"/>
  </si>
  <si>
    <t>glide [4.9.0]</t>
    <phoneticPr fontId="1" type="noConversion"/>
  </si>
  <si>
    <t>gson [2.8.6]</t>
    <phoneticPr fontId="1" type="noConversion"/>
  </si>
  <si>
    <t>joda-time [2.10.9]</t>
    <phoneticPr fontId="1" type="noConversion"/>
  </si>
  <si>
    <t>joda-time [2.10.9]</t>
    <phoneticPr fontId="1" type="noConversion"/>
  </si>
  <si>
    <t>android-image-cropper [2.8.0]</t>
    <phoneticPr fontId="1" type="noConversion"/>
  </si>
  <si>
    <t>okhttp [3.12.1]</t>
    <phoneticPr fontId="1" type="noConversion"/>
  </si>
  <si>
    <t>okhttp [3.12.1]</t>
    <phoneticPr fontId="1" type="noConversion"/>
  </si>
  <si>
    <t>app-theme-helper [1.3.10]</t>
    <phoneticPr fontId="1" type="noConversion"/>
  </si>
  <si>
    <t>advrecyclerview [0.11.0]</t>
    <phoneticPr fontId="1" type="noConversion"/>
  </si>
  <si>
    <t>okhttp-urlconnection [4.9.0]</t>
    <phoneticPr fontId="1" type="noConversion"/>
  </si>
  <si>
    <t>draglistview[1.7.2]</t>
    <phoneticPr fontId="1" type="noConversion"/>
  </si>
  <si>
    <t>library [1.6.1]</t>
    <phoneticPr fontId="1" type="noConversion"/>
  </si>
  <si>
    <t>coil[1.1.1]</t>
    <phoneticPr fontId="1" type="noConversion"/>
  </si>
  <si>
    <t>jackson-annotations [2.3.2]</t>
    <phoneticPr fontId="1" type="noConversion"/>
  </si>
  <si>
    <t>okhttp3-integration [4.12.0]</t>
    <phoneticPr fontId="1" type="noConversion"/>
  </si>
  <si>
    <t>okio [1.17.4]</t>
    <phoneticPr fontId="1" type="noConversion"/>
  </si>
  <si>
    <t>zxing-android-embedded [3.6.0]</t>
    <phoneticPr fontId="1" type="noConversion"/>
  </si>
  <si>
    <t>retrofit [2.6.4]</t>
    <phoneticPr fontId="1" type="noConversion"/>
  </si>
  <si>
    <t>retrofit [2.6.4]</t>
    <phoneticPr fontId="1" type="noConversion"/>
  </si>
  <si>
    <t>picasso [2.71828]</t>
    <phoneticPr fontId="1" type="noConversion"/>
  </si>
  <si>
    <t>converter-gson [2.9.0]</t>
    <phoneticPr fontId="1" type="noConversion"/>
  </si>
  <si>
    <t>threetenabp [1.2.1]</t>
    <phoneticPr fontId="1" type="noConversion"/>
  </si>
  <si>
    <t>slf4j-api [1.7.30]</t>
    <phoneticPr fontId="1" type="noConversion"/>
  </si>
  <si>
    <t>logback-android [2.0.0]</t>
    <phoneticPr fontId="1" type="noConversion"/>
  </si>
  <si>
    <t>zxing-android-embedded [4.1.0]</t>
    <phoneticPr fontId="1" type="noConversion"/>
  </si>
  <si>
    <t>jackson-annotations [2.11.1]</t>
    <phoneticPr fontId="1" type="noConversion"/>
  </si>
  <si>
    <t>okhttp [3.12.13]</t>
    <phoneticPr fontId="1" type="noConversion"/>
  </si>
  <si>
    <t>jsr305 [3.0.2]</t>
    <phoneticPr fontId="1" type="noConversion"/>
  </si>
  <si>
    <t>commons [0.9.6.0]</t>
    <phoneticPr fontId="1" type="noConversion"/>
  </si>
  <si>
    <t>core [0.9.6.0]</t>
    <phoneticPr fontId="1" type="noConversion"/>
  </si>
  <si>
    <t>commons-lang3 [3.9]</t>
    <phoneticPr fontId="1" type="noConversion"/>
  </si>
  <si>
    <t>conscrypt-android [2.2.1]</t>
    <phoneticPr fontId="1" type="noConversion"/>
  </si>
  <si>
    <t>library [1.6.1]</t>
    <phoneticPr fontId="1" type="noConversion"/>
  </si>
  <si>
    <t>bcprov-jdk15on [1.65]</t>
    <phoneticPr fontId="1" type="noConversion"/>
  </si>
  <si>
    <t>jackson-databind [2.9.8]</t>
    <phoneticPr fontId="1" type="noConversion"/>
  </si>
  <si>
    <t>retrofit [2.9.0]</t>
    <phoneticPr fontId="1" type="noConversion"/>
  </si>
  <si>
    <t>android-driver [1.4.4]</t>
    <phoneticPr fontId="1" type="noConversion"/>
  </si>
  <si>
    <t>logging-interceptor [3.12.12]</t>
    <phoneticPr fontId="1" type="noConversion"/>
  </si>
  <si>
    <t>flexbox [1.1.0]</t>
    <phoneticPr fontId="1" type="noConversion"/>
  </si>
  <si>
    <t>converter-moshi [2.9.0]</t>
    <phoneticPr fontId="1" type="noConversion"/>
  </si>
  <si>
    <t>converter-scalars [2.9.0]</t>
    <phoneticPr fontId="1" type="noConversion"/>
  </si>
  <si>
    <t>rxjava [1.3.0]</t>
    <phoneticPr fontId="1" type="noConversion"/>
  </si>
  <si>
    <t>MPAndroidChart [3.1.0]</t>
    <phoneticPr fontId="1" type="noConversion"/>
  </si>
  <si>
    <t>jackson-core [2.11.1]</t>
    <phoneticPr fontId="1" type="noConversion"/>
  </si>
  <si>
    <t>fastadapter ['2.6.2']</t>
    <phoneticPr fontId="1" type="noConversion"/>
  </si>
  <si>
    <t>guava [27.0.1-android]</t>
    <phoneticPr fontId="1" type="noConversion"/>
  </si>
  <si>
    <t>commons-codec [1.9]</t>
    <phoneticPr fontId="1" type="noConversion"/>
  </si>
  <si>
    <t>hirondelle-date4j [1.5.1]</t>
    <phoneticPr fontId="1" type="noConversion"/>
  </si>
  <si>
    <t>fab [1.6.4]</t>
    <phoneticPr fontId="1" type="noConversion"/>
  </si>
  <si>
    <t>jackson-databind [2.8.6]</t>
    <phoneticPr fontId="1" type="noConversion"/>
  </si>
  <si>
    <t>fastadapter [2.6.2]</t>
    <phoneticPr fontId="1" type="noConversion"/>
  </si>
  <si>
    <t>glide [4.8.0]</t>
    <phoneticPr fontId="1" type="noConversion"/>
  </si>
  <si>
    <t>retrofit [2.2.0]</t>
    <phoneticPr fontId="1" type="noConversion"/>
  </si>
  <si>
    <t>adapter-rxjava2 [2.9.0]</t>
    <phoneticPr fontId="1" type="noConversion"/>
  </si>
  <si>
    <t>exoplayer-hls [2.12.0]</t>
    <phoneticPr fontId="1" type="noConversion"/>
  </si>
  <si>
    <t>jackson-annotations [2.11.1]</t>
    <phoneticPr fontId="1" type="noConversion"/>
  </si>
  <si>
    <t>circularprogressview [2.5.0]</t>
    <phoneticPr fontId="1" type="noConversion"/>
  </si>
  <si>
    <t>flowlayout [0.4.1]</t>
    <phoneticPr fontId="1" type="noConversion"/>
  </si>
  <si>
    <t>ShortcutBadger [1.1.22]</t>
    <phoneticPr fontId="1" type="noConversion"/>
  </si>
  <si>
    <t>google-api-services-tasks-v1-rev20210109 [1.31.0]</t>
    <phoneticPr fontId="1" type="noConversion"/>
  </si>
  <si>
    <t>exoplayer-hls [2.12.0]</t>
    <phoneticPr fontId="1" type="noConversion"/>
  </si>
  <si>
    <t>moshi [1.9.3]</t>
    <phoneticPr fontId="1" type="noConversion"/>
  </si>
  <si>
    <t>commons-lang3 ['3.7']</t>
    <phoneticPr fontId="1" type="noConversion"/>
  </si>
  <si>
    <t>okhttp [3.8.1]</t>
    <phoneticPr fontId="1" type="noConversion"/>
  </si>
  <si>
    <t>eventbus [3.0.0]</t>
    <phoneticPr fontId="1" type="noConversion"/>
  </si>
  <si>
    <t>gson [2.5]</t>
    <phoneticPr fontId="1" type="noConversion"/>
  </si>
  <si>
    <t>gson [2.8.6]</t>
    <phoneticPr fontId="1" type="noConversion"/>
  </si>
  <si>
    <t>fresco [2.0.0]</t>
    <phoneticPr fontId="1" type="noConversion"/>
  </si>
  <si>
    <t>timber [4.7.1]</t>
    <phoneticPr fontId="1" type="noConversion"/>
  </si>
  <si>
    <t>browser [1.0.0]</t>
    <phoneticPr fontId="1" type="noConversion"/>
  </si>
  <si>
    <t>jsr305 [3.0.2]</t>
    <phoneticPr fontId="1" type="noConversion"/>
  </si>
  <si>
    <t>extension-okhttp [2.12.0]</t>
    <phoneticPr fontId="1" type="noConversion"/>
  </si>
  <si>
    <t>dropbox-core-sdk [3.0.8]</t>
    <phoneticPr fontId="1" type="noConversion"/>
  </si>
  <si>
    <t>Ground Truth</t>
    <phoneticPr fontId="1" type="noConversion"/>
  </si>
  <si>
    <t>LIBLOOM
#Report</t>
    <phoneticPr fontId="1" type="noConversion"/>
  </si>
  <si>
    <t>LIBLOOM 
#FN</t>
    <phoneticPr fontId="1" type="noConversion"/>
  </si>
  <si>
    <t>LIBLOOM 
%Recall</t>
    <phoneticPr fontId="1" type="noConversion"/>
  </si>
  <si>
    <t>LIBLOOM 
%Precision</t>
    <phoneticPr fontId="1" type="noConversion"/>
  </si>
  <si>
    <t>LibScout
#Report</t>
    <phoneticPr fontId="1" type="noConversion"/>
  </si>
  <si>
    <t>LibScout
#FN</t>
    <phoneticPr fontId="1" type="noConversion"/>
  </si>
  <si>
    <t>acra ['4.9.0']</t>
  </si>
  <si>
    <t>acra [4.9.0]</t>
  </si>
  <si>
    <t>appmsg [1.2.0]</t>
  </si>
  <si>
    <t>animated-progress [1.0]</t>
  </si>
  <si>
    <t>jackson-core [2.10.3]</t>
    <phoneticPr fontId="1" type="noConversion"/>
  </si>
  <si>
    <t>acra-core ['5.1.3']</t>
  </si>
  <si>
    <t>acra-mail ['5.1.3',5.2.1]</t>
    <phoneticPr fontId="1" type="noConversion"/>
  </si>
  <si>
    <t>recyclerview-fastscroll [2.0.1]</t>
    <phoneticPr fontId="1" type="noConversion"/>
  </si>
  <si>
    <t xml:space="preserve">okio [1.13.0] </t>
    <phoneticPr fontId="1" type="noConversion"/>
  </si>
  <si>
    <t xml:space="preserve">okio ['1.13.0'] </t>
    <phoneticPr fontId="1" type="noConversion"/>
  </si>
  <si>
    <t>MaterialShowcaseView ['1.2.0']</t>
  </si>
  <si>
    <t>MaterialShowcaseView [1.2.0]</t>
  </si>
  <si>
    <t>materialdrawer ['5.9.1']</t>
  </si>
  <si>
    <t>materialdrawer [5.9.1]</t>
  </si>
  <si>
    <t>MaterialShowcaseView ['1.2.0']</t>
    <phoneticPr fontId="1" type="noConversion"/>
  </si>
  <si>
    <t>materialdrawer [5.9.1]</t>
    <phoneticPr fontId="1" type="noConversion"/>
  </si>
  <si>
    <t>AVG</t>
    <phoneticPr fontId="1" type="noConversion"/>
  </si>
  <si>
    <t>zxing-android-embedded-3.5.0</t>
  </si>
  <si>
    <t>MPAndroidChart-3.1.0</t>
  </si>
  <si>
    <t>io.wcm.tooling.spotbugs.annotations-1.0.0</t>
  </si>
  <si>
    <t>leakcanary-android-2.5</t>
  </si>
  <si>
    <t>auto-value-cursor-annotations-1.1.0</t>
  </si>
  <si>
    <t>jsr250-api-1.0</t>
  </si>
  <si>
    <t>LibPecker</t>
    <phoneticPr fontId="1" type="noConversion"/>
  </si>
  <si>
    <t>LibRadar</t>
    <phoneticPr fontId="1" type="noConversion"/>
  </si>
  <si>
    <t>io.wcm.tooling.spotbugs.annotations-1.0.0</t>
    <phoneticPr fontId="1" type="noConversion"/>
  </si>
  <si>
    <t>leakcanary-android-2.5</t>
    <phoneticPr fontId="1" type="noConversion"/>
  </si>
  <si>
    <t>okio-1.13.0</t>
  </si>
  <si>
    <t>sdp-android-1.0.6</t>
  </si>
  <si>
    <t>ssp-android-1.0.6</t>
  </si>
  <si>
    <t>octicons-typeface-11.1.0.0-kotlin</t>
  </si>
  <si>
    <t>android-image-cropper-2.8.0</t>
  </si>
  <si>
    <t>permiso-0.1.3</t>
  </si>
  <si>
    <t>PhotoView-2.0.0</t>
  </si>
  <si>
    <t>acra-4.9.0</t>
  </si>
  <si>
    <t>animated-progress-1.0</t>
  </si>
  <si>
    <t>html-4.6.2</t>
  </si>
  <si>
    <t>browser-1.0.0</t>
  </si>
  <si>
    <t>exoplayer-dash-2.13.3</t>
  </si>
  <si>
    <t>exoplayer-hls-2.12.0</t>
  </si>
  <si>
    <t>jackson-core-2.10.3</t>
  </si>
  <si>
    <t>streamsupport-cfuture-1.7.0</t>
  </si>
  <si>
    <t>ckchangelog-1.2.2</t>
  </si>
  <si>
    <t>greendao-2.2.1</t>
  </si>
  <si>
    <t>gson-2.8.6</t>
  </si>
  <si>
    <t>platform.sdk-6.0</t>
  </si>
  <si>
    <t>slf4j-api-1.7.24</t>
  </si>
  <si>
    <t>solarpositioning-0.0.9</t>
  </si>
  <si>
    <t>commons-codec-1.15</t>
  </si>
  <si>
    <t>commons-io-2.8.0</t>
  </si>
  <si>
    <t>core-3.3.2</t>
  </si>
  <si>
    <t>glide-4.12.0</t>
  </si>
  <si>
    <t>guava-30.1-android</t>
  </si>
  <si>
    <t>log4j-api-2.11.2</t>
  </si>
  <si>
    <t>log4j-core-2.11.2</t>
  </si>
  <si>
    <t>minidns-client-1.0.0</t>
  </si>
  <si>
    <t>netty-all-4.1.36.Final</t>
  </si>
  <si>
    <t>protobuf-java-3.15.6</t>
  </si>
  <si>
    <t>zxing-android-embedded-4.1.0</t>
  </si>
  <si>
    <t>dexter-6.2.2</t>
  </si>
  <si>
    <t>jackson-annotations-2.11.1</t>
  </si>
  <si>
    <t>klaxon-5.4</t>
  </si>
  <si>
    <t>legacy-preference-v14-1.0.0</t>
  </si>
  <si>
    <t>legacy-support-v4-1.0.0</t>
  </si>
  <si>
    <t>storage-0.5.2</t>
  </si>
  <si>
    <t>adapter-rxjava2-2.5.0</t>
  </si>
  <si>
    <t>android-gif-drawable-1.2.21</t>
  </si>
  <si>
    <t>converter-moshi-2.5.0</t>
  </si>
  <si>
    <t>moshi-1.9.3</t>
  </si>
  <si>
    <t>prettytime-4.0.6.Final</t>
  </si>
  <si>
    <t>rxandroid-2.1.1</t>
  </si>
  <si>
    <t>tagsoup-1.2.1</t>
  </si>
  <si>
    <t>core-4.6.2</t>
  </si>
  <si>
    <t>core-0.9.4.5</t>
  </si>
  <si>
    <t>fastadapter-2.6.2</t>
  </si>
  <si>
    <t>fastadapter-commons-2.6.3</t>
  </si>
  <si>
    <t>library-1.6.1</t>
  </si>
  <si>
    <t>picasso-2.5.2</t>
  </si>
  <si>
    <t>rebound-0.3.8</t>
  </si>
  <si>
    <t>spectrum-0.7.1</t>
  </si>
  <si>
    <t>android-gif-drawable-1.2.20</t>
  </si>
  <si>
    <t>butterknife-10.2.1</t>
  </si>
  <si>
    <t>core-4.3.1</t>
  </si>
  <si>
    <t>gson-2.5</t>
  </si>
  <si>
    <t>hawk-2.0.1</t>
  </si>
  <si>
    <t>iconics-core-4.0.1-b01</t>
  </si>
  <si>
    <t>iconics-views-4.0.1-b01</t>
  </si>
  <si>
    <t>rxjava-2.2.19</t>
  </si>
  <si>
    <t>android-gif-drawable-1.2.22</t>
  </si>
  <si>
    <t>awebp-2.9.0</t>
  </si>
  <si>
    <t>joda-time-2.10.9</t>
  </si>
  <si>
    <t>library-1.0.1</t>
  </si>
  <si>
    <t>okio-2.10.0</t>
  </si>
  <si>
    <t>sanselan-0.97-incubator</t>
  </si>
  <si>
    <t>AndroidOnboarder-0.6</t>
  </si>
  <si>
    <t>butterknife-8.8.0</t>
  </si>
  <si>
    <t>dagger-2.11</t>
  </si>
  <si>
    <t>firebase-core-11.2.2</t>
  </si>
  <si>
    <t>firebase-messaging-11.2.2</t>
  </si>
  <si>
    <t>helper-0.9.5</t>
  </si>
  <si>
    <t>jsoup-1.10.2</t>
  </si>
  <si>
    <t>leakcanary-android-1.5.1</t>
  </si>
  <si>
    <t>netcipher-2.1.0</t>
  </si>
  <si>
    <t>netcipher-webkit-2.1.0</t>
  </si>
  <si>
    <t>okhttp-3.8.0</t>
  </si>
  <si>
    <t>actionitembadge-3.1.9</t>
  </si>
  <si>
    <t>customtabs-23.4.0</t>
  </si>
  <si>
    <t>facebook-android-sdk-4.6.0</t>
  </si>
  <si>
    <t>jsoup-1.8.3</t>
  </si>
  <si>
    <t>gson-2.6.2</t>
  </si>
  <si>
    <t>glide-3.7.0</t>
  </si>
  <si>
    <t>gson-2.8.0</t>
  </si>
  <si>
    <t>okhttp-3.4.1</t>
  </si>
  <si>
    <t>smoothie-1.0.6</t>
  </si>
  <si>
    <t>toothpick-runtime-1.0.6</t>
  </si>
  <si>
    <t>appmsg-1.2.0</t>
  </si>
  <si>
    <t>jsoup-1.9.2</t>
  </si>
  <si>
    <t>client-0.9.45</t>
  </si>
  <si>
    <t>dagger-2.29</t>
  </si>
  <si>
    <t>okhttp-3.14.9</t>
  </si>
  <si>
    <t>rxkotlin-2.4.0</t>
  </si>
  <si>
    <t>glide-transformations-4.1.0</t>
  </si>
  <si>
    <t>okhttp3-integration-4.1.0</t>
  </si>
  <si>
    <t>PhotoView-2.3.0</t>
  </si>
  <si>
    <t>rxjava-2.1.1</t>
  </si>
  <si>
    <t>flipper-1.13.0</t>
  </si>
  <si>
    <t>react-native-0.20.1</t>
  </si>
  <si>
    <t>adapter-rxjava2-2.9.0</t>
  </si>
  <si>
    <t>coil-0.13.0</t>
  </si>
  <si>
    <t>commons-csv-1.7</t>
  </si>
  <si>
    <t>converter-moshi-2.9.0</t>
  </si>
  <si>
    <t>corbind-appcompat-1.4.0</t>
  </si>
  <si>
    <t>corbind-core-1.4.0</t>
  </si>
  <si>
    <t>corbind-swiperefreshlayout-1.4.0</t>
  </si>
  <si>
    <t>dagger-2.30.1</t>
  </si>
  <si>
    <t>kotlinx-coroutines-rx2-1.4.2</t>
  </si>
  <si>
    <t>logging-interceptor-4.2.2</t>
  </si>
  <si>
    <t>moshi-1.9.2</t>
  </si>
  <si>
    <t>okhttp-4.2.2</t>
  </si>
  <si>
    <t>okio-2.6.0</t>
  </si>
  <si>
    <t>osmdroid-android-6.1.2</t>
  </si>
  <si>
    <t>retrofit-2.9.0</t>
  </si>
  <si>
    <t>retrofit2-kotlinx-serialization-converter-0.8.0</t>
  </si>
  <si>
    <t>rxbinding-appcompat-3.1.0</t>
  </si>
  <si>
    <t>rxbinding-material-3.1.0</t>
  </si>
  <si>
    <t>rxbinding-recyclerview-3.1.0</t>
  </si>
  <si>
    <t>rxbinding-swiperefreshlayout-3.1.0</t>
  </si>
  <si>
    <t>rxbinding-viewpager-3.1.0</t>
  </si>
  <si>
    <t>rxkprefs-1.2.5</t>
  </si>
  <si>
    <t>threetenabp-1.2.1</t>
  </si>
  <si>
    <t>conscrypt-android-2.5.1</t>
  </si>
  <si>
    <t>core-0.9.6.0</t>
  </si>
  <si>
    <t>exoplayer-core-2.12.0</t>
  </si>
  <si>
    <t>exoplayer-ui-2.12.0</t>
  </si>
  <si>
    <t>okhttp-3.12.13</t>
  </si>
  <si>
    <t>recyclerview-fastscroll-2.0.1</t>
  </si>
  <si>
    <t>acra-core-5.1.3</t>
  </si>
  <si>
    <t>acra-mail-5.1.3</t>
  </si>
  <si>
    <t>acra-toast-5.1.3</t>
  </si>
  <si>
    <t>dagger-android-support-2.33</t>
  </si>
  <si>
    <t>okhttp-5.0.0-alpha.2</t>
  </si>
  <si>
    <t>hilt-android-2.29-alpha</t>
  </si>
  <si>
    <t>rxandroid-3.0.0</t>
  </si>
  <si>
    <t>rxjava-3.0.8</t>
  </si>
  <si>
    <t>unbescape-1.1.6.RELEASE</t>
  </si>
  <si>
    <t>actionitembadge-4.0.0</t>
  </si>
  <si>
    <t>iconics-core-4.0.2</t>
  </si>
  <si>
    <t>jsoup-1.13.1</t>
  </si>
  <si>
    <t>rxjava-3.0.10</t>
  </si>
  <si>
    <t>okhttp-4.9.0</t>
  </si>
  <si>
    <t>bcmail-jdk15on-1.64</t>
  </si>
  <si>
    <t>conscrypt-android-2.2.1</t>
  </si>
  <si>
    <t>converter-gson-2.9.0</t>
  </si>
  <si>
    <t>core-3.3.3</t>
  </si>
  <si>
    <t>flowlayout-0.4.1</t>
  </si>
  <si>
    <t>hsluv-0.2</t>
  </si>
  <si>
    <t>jxmpp-jid-0.6.4</t>
  </si>
  <si>
    <t>okhttp-4.9.1</t>
  </si>
  <si>
    <t>osmdroid-android-6.1.10</t>
  </si>
  <si>
    <t>roundedimageview-2.3.0</t>
  </si>
  <si>
    <t>ShortcutBadger-1.1.22</t>
  </si>
  <si>
    <t>signal-protocol-java-2.6.2</t>
  </si>
  <si>
    <t>toastcompat-1.1.0</t>
  </si>
  <si>
    <t>dnsjava-3.3.1</t>
  </si>
  <si>
    <t>hutool-core-5.6.3</t>
  </si>
  <si>
    <t>hutool-crypto-5.6.3</t>
  </si>
  <si>
    <t>hutool-http-5.6.3</t>
  </si>
  <si>
    <t>isoparser-1.0.6</t>
  </si>
  <si>
    <t>jackson-core-2.11.1</t>
  </si>
  <si>
    <t>jackson-databind-2.11.1</t>
  </si>
  <si>
    <t>nitrite-3.4.3</t>
  </si>
  <si>
    <t>process-phoenix-2.0.0</t>
  </si>
  <si>
    <t>slf4j-api-1.7.30</t>
  </si>
  <si>
    <t>stripe-android-2.0.2</t>
  </si>
  <si>
    <t>fastjson-1.1.72.android</t>
  </si>
  <si>
    <t>jcifs-1.3.17</t>
  </si>
  <si>
    <t>android-shell-1.0.1</t>
  </si>
  <si>
    <t>commons-io-2.5</t>
  </si>
  <si>
    <t>core-1.1.0</t>
  </si>
  <si>
    <t>jdeferred-core-1.2.4</t>
  </si>
  <si>
    <t>commons-text-1.7</t>
  </si>
  <si>
    <t>epublib-core-3.1</t>
  </si>
  <si>
    <t>fastadapter-4.1.2</t>
  </si>
  <si>
    <t>fuzzywuzzy-1.1.9</t>
  </si>
  <si>
    <t>glide-4.8.0</t>
  </si>
  <si>
    <t>jackson-annotations-2.3.2</t>
  </si>
  <si>
    <t>jackson-databind-2.3.2</t>
  </si>
  <si>
    <t>jsonapi-converter-0.10</t>
  </si>
  <si>
    <t>library-0.4.3</t>
  </si>
  <si>
    <t>logging-interceptor-4.9.0</t>
  </si>
  <si>
    <t>mapbox-android-plugin-places-v8-0.9.0</t>
  </si>
  <si>
    <t>okhttp3-integration-4.11.0</t>
  </si>
  <si>
    <t>richeditor-android-2.0.0</t>
  </si>
  <si>
    <t>rx-preferences-2.0.1</t>
  </si>
  <si>
    <t>rxandroid-1.2.1</t>
  </si>
  <si>
    <t>rxjava-1.3.0</t>
  </si>
  <si>
    <t>adapter-rxjava2-2.6.2</t>
  </si>
  <si>
    <t>circularprogressview-2.5.0</t>
  </si>
  <si>
    <t>colorpicker-1.1.0</t>
  </si>
  <si>
    <t>greendao-3.3.0</t>
  </si>
  <si>
    <t>hilt-android-2.28-alpha</t>
  </si>
  <si>
    <t>logging-interceptor-3.12.12</t>
  </si>
  <si>
    <t>okhttp-3.12.12</t>
  </si>
  <si>
    <t>platform.sdk-5.0</t>
  </si>
  <si>
    <t>rxjava-2.2.9</t>
  </si>
  <si>
    <t>android-ColorPickerPreference-1.11.1</t>
  </si>
  <si>
    <t>commons-io-2.4</t>
  </si>
  <si>
    <t>commons-lang3-3.4</t>
  </si>
  <si>
    <t>graphview-4.2.1</t>
  </si>
  <si>
    <t>jackson-core-2.3.2</t>
  </si>
  <si>
    <t>jsr311-api-1.1.1</t>
  </si>
  <si>
    <t>slf4j-android-1.6.1-RC1</t>
  </si>
  <si>
    <t>jackson-datatype-json-org-2.9.6</t>
  </si>
  <si>
    <t>okhttp-2.7.5</t>
  </si>
  <si>
    <t>protobuf-java-3.4.0</t>
  </si>
  <si>
    <t>autofittextview-0.2.1</t>
  </si>
  <si>
    <t>core-android-2.2.1</t>
  </si>
  <si>
    <t>fab-1.6.4</t>
  </si>
  <si>
    <t>jackson-annotations-2.10.3</t>
  </si>
  <si>
    <t>jackson-databind-2.10.3</t>
  </si>
  <si>
    <t>library-2.1.2</t>
  </si>
  <si>
    <t>materialdrawer-5.9.1</t>
  </si>
  <si>
    <t>MaterialShowcaseView-1.2.0</t>
  </si>
  <si>
    <t>MPAndroidChart-3.0.2</t>
  </si>
  <si>
    <t>zxing-1.8.4</t>
  </si>
  <si>
    <t>aboutlibraries-6.1.1</t>
  </si>
  <si>
    <t>acra-core-5.2.1</t>
  </si>
  <si>
    <t>acra-http-5.2.1</t>
  </si>
  <si>
    <t>acra-mail-5.2.1</t>
  </si>
  <si>
    <t>acra-toast-5.2.1</t>
  </si>
  <si>
    <t>library-5.4.3</t>
  </si>
  <si>
    <t>android.joda-2.9.9.4</t>
  </si>
  <si>
    <t>commons-csv-1.5</t>
  </si>
  <si>
    <t>licensesdialog-1.8.3</t>
  </si>
  <si>
    <t>okhttp-3.10.0</t>
  </si>
  <si>
    <t>android-observablescrollview-1.5.2</t>
  </si>
  <si>
    <t>caldroid-3.0.1</t>
  </si>
  <si>
    <t>compressor-2.1.0</t>
  </si>
  <si>
    <t>ext-tables-4.6.2</t>
  </si>
  <si>
    <t>flexbox-1.1.0</t>
  </si>
  <si>
    <t>glide-transformations-4.0.0</t>
  </si>
  <si>
    <t>guava-27.0.1-android</t>
  </si>
  <si>
    <t>hirondelle-date4j-1.5.1</t>
  </si>
  <si>
    <t>library-2.4.0</t>
  </si>
  <si>
    <t>MPAndroidChart-3.0.3</t>
  </si>
  <si>
    <t>PhotoView-2.1.3</t>
  </si>
  <si>
    <t>prism4j-2.0.0</t>
  </si>
  <si>
    <t>syntax-highlight-4.6.2</t>
  </si>
  <si>
    <t>bitcoinj-core-0.15.10</t>
  </si>
  <si>
    <t>guava-29.0-android</t>
  </si>
  <si>
    <t>logging-interceptor-3.14.9</t>
  </si>
  <si>
    <t>protobuf-java-3.7.1</t>
  </si>
  <si>
    <t>commons-compress-1.19</t>
  </si>
  <si>
    <t>core-3.4.0</t>
  </si>
  <si>
    <t>JavaBitcoindRpcClient-1.0.0</t>
  </si>
  <si>
    <t>xz-1.8</t>
  </si>
  <si>
    <t>bottomsheets-3.3.0</t>
  </si>
  <si>
    <t>color-3.3.0</t>
  </si>
  <si>
    <t>core-3.3.0</t>
  </si>
  <si>
    <t>edge-to-edge-0.10</t>
  </si>
  <si>
    <t>moshi-1.11.0</t>
  </si>
  <si>
    <t>advrecyclerview-1.0.0</t>
  </si>
  <si>
    <t>dexter-6.0.0</t>
  </si>
  <si>
    <t>firebase-crashlytics-17.2.2</t>
  </si>
  <si>
    <t>powermenu-2.1.7</t>
  </si>
  <si>
    <t>storage-chooser-2.0.4.2</t>
  </si>
  <si>
    <t>whatsnew-0.1.2</t>
  </si>
  <si>
    <t>advrecyclerview-0.11.0</t>
  </si>
  <si>
    <t>android-observablescrollview-1.6.0</t>
  </si>
  <si>
    <t>app-theme-helper-1.3.10</t>
  </si>
  <si>
    <t>commons-0.9.6.0</t>
  </si>
  <si>
    <t>converter-gson-2.5.0</t>
  </si>
  <si>
    <t>glide-3.8.0</t>
  </si>
  <si>
    <t>licensesdialog-2.1.0</t>
  </si>
  <si>
    <t>org.eclipse.egit.github.core-2.1.5</t>
  </si>
  <si>
    <t>RecyclerView-FastScroll-1.0.16-kmod</t>
  </si>
  <si>
    <t>retrofit-2.5.0</t>
  </si>
  <si>
    <t>converter-scalars-2.9.0</t>
  </si>
  <si>
    <t>retrofit-2.6.4</t>
  </si>
  <si>
    <t>slf4j-api-1.7.25</t>
  </si>
  <si>
    <t>epoxy-4.3.1</t>
  </si>
  <si>
    <t>progressview-1.1.0</t>
  </si>
  <si>
    <t>android-driver-1.4.4</t>
  </si>
  <si>
    <t>coil-1.1.1</t>
  </si>
  <si>
    <t>converter-moshi-2.6.4</t>
  </si>
  <si>
    <t>logging-interceptor-3.12.0</t>
  </si>
  <si>
    <t>moshi-1.10.0</t>
  </si>
  <si>
    <t>rxandroidble-1.11.0</t>
  </si>
  <si>
    <t>rxjava-2.2.17</t>
  </si>
  <si>
    <t>ndeftools-1.2.4</t>
  </si>
  <si>
    <t>okhttp-3.9.1</t>
  </si>
  <si>
    <t>protobuf-java-3.5.1</t>
  </si>
  <si>
    <t>quicklens_2.11-1.4.11</t>
  </si>
  <si>
    <t>rxscala_2.11-0.26.5</t>
  </si>
  <si>
    <t>scala-library-2.11.12</t>
  </si>
  <si>
    <t>scodec-core_2.11-1.11.3</t>
  </si>
  <si>
    <t>spray-json_2.11-1.3.5</t>
  </si>
  <si>
    <t>animated-gif-2.0.0</t>
  </si>
  <si>
    <t>bcprov-jdk15on-1.64</t>
  </si>
  <si>
    <t>commons-lang3-3.9</t>
  </si>
  <si>
    <t>acra-4.11</t>
  </si>
  <si>
    <t>filepicker-4.2.1</t>
  </si>
  <si>
    <t>guava-23.0</t>
  </si>
  <si>
    <t>jackson-databind-2.9.8</t>
  </si>
  <si>
    <t>javatuples-1.2</t>
  </si>
  <si>
    <t>recyclerview-fastscroll-1.0.18</t>
  </si>
  <si>
    <t>commons-csv-1.8</t>
  </si>
  <si>
    <t>guava-30.1.1-jre</t>
  </si>
  <si>
    <t>acra-core-5.7.0</t>
  </si>
  <si>
    <t>acra-dialog-5.7.0</t>
  </si>
  <si>
    <t>acra-mail-5.7.0</t>
  </si>
  <si>
    <t>commons-collections4-4.1</t>
  </si>
  <si>
    <t>dropbox-core-sdk-3.1.5</t>
  </si>
  <si>
    <t>itextpdf-5.5.13.1</t>
  </si>
  <si>
    <t>phrase-1.1.0</t>
  </si>
  <si>
    <t>sqlbrite-3.2.0</t>
  </si>
  <si>
    <t>stream-1.2.1</t>
  </si>
  <si>
    <t>circleimageview-1.2.1</t>
  </si>
  <si>
    <t>cling-core-2.1.1</t>
  </si>
  <si>
    <t>cling-support-2.1.1</t>
  </si>
  <si>
    <t>Droppy-0.5.1</t>
  </si>
  <si>
    <t>jetty-client-8.1.16.v20140903</t>
  </si>
  <si>
    <t>jetty-server-8.1.16.v20140903</t>
  </si>
  <si>
    <t>jetty-servlet-8.1.16.v20140903</t>
  </si>
  <si>
    <t>library-3.0.0</t>
  </si>
  <si>
    <t>play-services-cast-8.1.0</t>
  </si>
  <si>
    <t>bugsnag-android-3.8.0</t>
  </si>
  <si>
    <t>converter-gson-2.2.0</t>
  </si>
  <si>
    <t>dagger-2.10</t>
  </si>
  <si>
    <t>google-http-client-gson-1.22.0</t>
  </si>
  <si>
    <t>jackson-databind-2.8.6</t>
  </si>
  <si>
    <t>libpastelog-1.0.7</t>
  </si>
  <si>
    <t>rxandroid-2.0.1</t>
  </si>
  <si>
    <t>rxbinding-2.0.0</t>
  </si>
  <si>
    <t>rxjava-2.1.8</t>
  </si>
  <si>
    <t>unbescape-1.1.4.RELEASE</t>
  </si>
  <si>
    <t>acra-4.9.2</t>
  </si>
  <si>
    <t>sqliteassethelper-2.0.1</t>
  </si>
  <si>
    <t>unbescape-1.1.5.RELEASE</t>
  </si>
  <si>
    <t>android-retrostreams-1.7.1</t>
  </si>
  <si>
    <t>android-state-1.4.1</t>
  </si>
  <si>
    <t>butterknife-10.2.0</t>
  </si>
  <si>
    <t>commons-net-3.6</t>
  </si>
  <si>
    <t>libvlc-all-3.1.12</t>
  </si>
  <si>
    <t>markwon-2.0.2</t>
  </si>
  <si>
    <t>okhttp-3.12.7</t>
  </si>
  <si>
    <t>Ground Truth</t>
    <phoneticPr fontId="1" type="noConversion"/>
  </si>
  <si>
    <t>aboutlibraries-8.3.0</t>
  </si>
  <si>
    <t>annotations-java5-20.1.0</t>
  </si>
  <si>
    <t>draglistview-1.7.2</t>
  </si>
  <si>
    <t>rxjava-2.2.20</t>
  </si>
  <si>
    <t>recyclical-1.1.1</t>
  </si>
  <si>
    <t>exoplayer-2.13.0</t>
  </si>
  <si>
    <t>extension-mediasession-2.13.0</t>
  </si>
  <si>
    <t>volley-1.2.0</t>
  </si>
  <si>
    <t>appauth-0.8.1</t>
  </si>
  <si>
    <t>better-link-movement-method-2.2.0</t>
  </si>
  <si>
    <t>client-2.3.2</t>
  </si>
  <si>
    <t>dashclock-api-2.0.0</t>
  </si>
  <si>
    <t>google-api-services-drive-v3-rev20210228-1.31.0</t>
  </si>
  <si>
    <t>google-api-services-tasks-v1-rev20210109-1.31.0</t>
  </si>
  <si>
    <t>google-auth-library-oauth2-http-0.25.2</t>
  </si>
  <si>
    <t>jchronic-0.2.6</t>
  </si>
  <si>
    <t>journalmanager-1.1.1</t>
  </si>
  <si>
    <t>kotlinx-collections-immutable-jvm-0.3.4</t>
  </si>
  <si>
    <t>okhttp-4.8.1</t>
  </si>
  <si>
    <t>animated-webp-2.3.0</t>
  </si>
  <si>
    <t>commons-imaging-1.0-alpha2</t>
  </si>
  <si>
    <t>exoplayer-core-2.13.3</t>
  </si>
  <si>
    <t>exoplayer-ui-2.13.3</t>
  </si>
  <si>
    <t>fresco-2.3.0</t>
  </si>
  <si>
    <t>webpsupport-2.3.0</t>
  </si>
  <si>
    <t>plumber-android-2.5</t>
  </si>
  <si>
    <t>rxbinding-4.0.0</t>
  </si>
  <si>
    <t>rxjava-3.0.7</t>
  </si>
  <si>
    <t>universal-image-loader-1.9.5</t>
  </si>
  <si>
    <t>itemanimators-1.1.0</t>
  </si>
  <si>
    <t>aescrypt-0.0.1</t>
  </si>
  <si>
    <t>commons-compress-1.12</t>
  </si>
  <si>
    <t>dd-plist-1.8</t>
  </si>
  <si>
    <t>okhttp-3.12.0</t>
  </si>
  <si>
    <t>picasso2-okhttp3-downloader-1.1.0</t>
  </si>
  <si>
    <t>timberkt-1.5.1</t>
  </si>
  <si>
    <t>eventbus-3.1.1</t>
  </si>
  <si>
    <t>okhttp-3.12.11</t>
  </si>
  <si>
    <t>expandablerecyclerview-3.0.0-RC1</t>
  </si>
  <si>
    <t>readability4j-1.0.5</t>
  </si>
  <si>
    <t>rome-opml-1.15.0</t>
  </si>
  <si>
    <t>httpclient-android-4.3.5.1</t>
  </si>
  <si>
    <t>jmustache-1.15</t>
  </si>
  <si>
    <t>okhttp-urlconnection-3.12.12</t>
  </si>
  <si>
    <t>sentry-android-core-2.2.0</t>
  </si>
  <si>
    <t>streamsupport-cfuture-1.7.2</t>
  </si>
  <si>
    <t>android-library-1.33.14</t>
  </si>
  <si>
    <t>djvulibre-0.1.4</t>
  </si>
  <si>
    <t>k2pdfopt-0.1.6</t>
  </si>
  <si>
    <t>library-0.1.17</t>
  </si>
  <si>
    <t>pdfium-2.0.14</t>
  </si>
  <si>
    <t>permissionsdispatcher-4.8.0</t>
  </si>
  <si>
    <t>java-semver-0.9.0</t>
  </si>
  <si>
    <t>eventbus-2.4.0</t>
  </si>
  <si>
    <t>pdfium-android-1.5.0</t>
  </si>
  <si>
    <t>ahbottomnavigation-2.1.0</t>
  </si>
  <si>
    <t>butterknife-10.0.0</t>
  </si>
  <si>
    <t>firebase-ads-18.3.0</t>
  </si>
  <si>
    <t>firebase-analytics-17.2.1</t>
  </si>
  <si>
    <t>ratingdialog-1.0.8</t>
  </si>
  <si>
    <t>sectioned-recyclerview-0.5.0</t>
  </si>
  <si>
    <t>sugar-1.3</t>
  </si>
  <si>
    <t>pcap4j-core-1.8.2</t>
  </si>
  <si>
    <t>pcap4j-packetfactory-static-1.8.2</t>
  </si>
  <si>
    <t>slf4j-android-1.7.30</t>
  </si>
  <si>
    <t>android-2.4.0</t>
  </si>
  <si>
    <t>recyclerview-fastscroll-1.0.17</t>
  </si>
  <si>
    <t>butterknife-8.8.1</t>
  </si>
  <si>
    <t>checkout-1.2.1</t>
  </si>
  <si>
    <t>dagger-2.0.2</t>
  </si>
  <si>
    <t>guava-20.0</t>
  </si>
  <si>
    <t>jackson-core-2.11.0</t>
  </si>
  <si>
    <t>okhttp-4.7.2</t>
  </si>
  <si>
    <t>rxjava-3.0.4</t>
  </si>
  <si>
    <t>acra-4.9.1</t>
  </si>
  <si>
    <t>adapterdelegates3-3.0.1</t>
  </si>
  <si>
    <t>bcpkix-jdk15on-1.65</t>
  </si>
  <si>
    <t>bcprov-jdk15on-1.65</t>
  </si>
  <si>
    <t>bottom-navigation-bar-2.0.5</t>
  </si>
  <si>
    <t>panic-1.0</t>
  </si>
  <si>
    <t>rxjava-1.1.0</t>
  </si>
  <si>
    <t>commons-text-1.8</t>
  </si>
  <si>
    <t>commons-validator-1.6</t>
  </si>
  <si>
    <t>fastadapter-5.3.2</t>
  </si>
  <si>
    <t>fastadapter-extensions-diff-5.3.2</t>
  </si>
  <si>
    <t>fastadapter-extensions-scroll-5.3.2</t>
  </si>
  <si>
    <t>fastadapter-extensions-ui-5.3.2</t>
  </si>
  <si>
    <t>fastadapter-extensions-utils-5.3.2</t>
  </si>
  <si>
    <t>okhttp-4.3.1</t>
  </si>
  <si>
    <t>okhttp-urlconnection-4.3.1</t>
  </si>
  <si>
    <t>rxjava-2.2.16</t>
  </si>
  <si>
    <t>rxrelay-2.1.1</t>
  </si>
  <si>
    <t>commonmark-0.11.0</t>
  </si>
  <si>
    <t>luaj-jse-3.0.1</t>
  </si>
  <si>
    <t>eventbus-3.2.0</t>
  </si>
  <si>
    <t>fuel-2.3.0</t>
  </si>
  <si>
    <t>kovenant-android-3.3.0</t>
  </si>
  <si>
    <t>protobuf-java-3.14.0</t>
  </si>
  <si>
    <t>shimmer-0.5.0</t>
  </si>
  <si>
    <t>image-4.6.2</t>
  </si>
  <si>
    <t>logging-interceptor-4.9.1</t>
  </si>
  <si>
    <t>okhttp-dnsoverhttps-4.9.1</t>
  </si>
  <si>
    <t>aboutlibraries-core-8.8.5</t>
  </si>
  <si>
    <t>color-2.1.4</t>
  </si>
  <si>
    <t>core-2.1.4</t>
  </si>
  <si>
    <t>input-2.1.4</t>
  </si>
  <si>
    <t>options-2.1.4</t>
  </si>
  <si>
    <t>time-2.1.4</t>
  </si>
  <si>
    <t>xplosion-1.0.5</t>
  </si>
  <si>
    <t>gson-1.7.1</t>
  </si>
  <si>
    <t>pagerslidingtabstrip-1.0.1</t>
  </si>
  <si>
    <t>adapter-rxjava3-2.9.0</t>
  </si>
  <si>
    <t>appcenter-crashes-3.1.0</t>
  </si>
  <si>
    <t>balloon-1.3.4</t>
  </si>
  <si>
    <t>flexbox-2.0.1</t>
  </si>
  <si>
    <t>jsoup-1.12.1</t>
  </si>
  <si>
    <t>logging-interceptor-4.8.1</t>
  </si>
  <si>
    <t>3</t>
    <phoneticPr fontId="1" type="noConversion"/>
  </si>
  <si>
    <t>flexible-adapter-5.1.0</t>
  </si>
  <si>
    <t>rxbinding-swiperefreshlayout[3.1.0]</t>
    <phoneticPr fontId="1" type="noConversion"/>
  </si>
  <si>
    <r>
      <t xml:space="preserve">90 </t>
    </r>
    <r>
      <rPr>
        <sz val="11"/>
        <color theme="1"/>
        <rFont val="宋体"/>
        <family val="3"/>
        <charset val="134"/>
      </rPr>
      <t>重打包</t>
    </r>
    <phoneticPr fontId="1" type="noConversion"/>
  </si>
  <si>
    <t>jsr250-api-1.0</t>
    <phoneticPr fontId="1" type="noConversion"/>
  </si>
  <si>
    <t>sdp-android-1.0.6</t>
    <phoneticPr fontId="1" type="noConversion"/>
  </si>
  <si>
    <t>exoplayer-dash-2.13.3</t>
    <phoneticPr fontId="1" type="noConversion"/>
  </si>
  <si>
    <t>google-http-client-gson-1.22.0</t>
    <phoneticPr fontId="1" type="noConversion"/>
  </si>
  <si>
    <t>sdp-android-1.0.6</t>
    <phoneticPr fontId="1" type="noConversion"/>
  </si>
  <si>
    <t>flexbox-1.1.0</t>
    <phoneticPr fontId="1" type="noConversion"/>
  </si>
  <si>
    <t>flexbox-2.0.1</t>
    <phoneticPr fontId="1" type="noConversion"/>
  </si>
  <si>
    <t>exoplayer-2.13.2</t>
    <phoneticPr fontId="1" type="noConversion"/>
  </si>
  <si>
    <t>LibScout 
%Recall</t>
    <phoneticPr fontId="1" type="noConversion"/>
  </si>
  <si>
    <t>LibScout 
%Precision</t>
    <phoneticPr fontId="1" type="noConversion"/>
  </si>
  <si>
    <t>LibPecker
#Report</t>
    <phoneticPr fontId="1" type="noConversion"/>
  </si>
  <si>
    <t>LibPecker
#FN</t>
    <phoneticPr fontId="1" type="noConversion"/>
  </si>
  <si>
    <t>LibPecker 
%Recall</t>
    <phoneticPr fontId="1" type="noConversion"/>
  </si>
  <si>
    <t>LibPecker 
%Precision</t>
    <phoneticPr fontId="1" type="noConversion"/>
  </si>
  <si>
    <t>LibID
#Report</t>
    <phoneticPr fontId="1" type="noConversion"/>
  </si>
  <si>
    <t>LibID
#FN</t>
    <phoneticPr fontId="1" type="noConversion"/>
  </si>
  <si>
    <t>LibID 
%Recall</t>
    <phoneticPr fontId="1" type="noConversion"/>
  </si>
  <si>
    <t>LibID 
%Precision</t>
    <phoneticPr fontId="1" type="noConversion"/>
  </si>
  <si>
    <r>
      <rPr>
        <sz val="11"/>
        <color theme="1"/>
        <rFont val="宋体"/>
        <family val="2"/>
      </rPr>
      <t>序号</t>
    </r>
    <phoneticPr fontId="1" type="noConversion"/>
  </si>
  <si>
    <r>
      <rPr>
        <b/>
        <sz val="11"/>
        <color theme="1"/>
        <rFont val="宋体"/>
        <family val="3"/>
        <charset val="134"/>
      </rPr>
      <t>统计</t>
    </r>
    <phoneticPr fontId="1" type="noConversion"/>
  </si>
  <si>
    <r>
      <rPr>
        <b/>
        <sz val="11"/>
        <color theme="1"/>
        <rFont val="宋体"/>
        <family val="3"/>
        <charset val="134"/>
      </rPr>
      <t>统计</t>
    </r>
    <phoneticPr fontId="1" type="noConversion"/>
  </si>
  <si>
    <r>
      <rPr>
        <b/>
        <sz val="11"/>
        <color theme="1"/>
        <rFont val="宋体"/>
        <family val="3"/>
        <charset val="134"/>
      </rPr>
      <t>统计</t>
    </r>
    <phoneticPr fontId="1" type="noConversion"/>
  </si>
  <si>
    <r>
      <rPr>
        <b/>
        <sz val="11"/>
        <color theme="1"/>
        <rFont val="宋体"/>
        <family val="3"/>
        <charset val="134"/>
      </rPr>
      <t>统计</t>
    </r>
    <phoneticPr fontId="1" type="noConversion"/>
  </si>
  <si>
    <r>
      <rPr>
        <b/>
        <sz val="11"/>
        <color theme="1"/>
        <rFont val="宋体"/>
        <family val="3"/>
        <charset val="134"/>
      </rPr>
      <t>统计</t>
    </r>
    <phoneticPr fontId="1" type="noConversion"/>
  </si>
  <si>
    <r>
      <rPr>
        <b/>
        <sz val="11"/>
        <color theme="1"/>
        <rFont val="宋体"/>
        <family val="3"/>
        <charset val="134"/>
      </rPr>
      <t>统计</t>
    </r>
    <phoneticPr fontId="1" type="noConversion"/>
  </si>
  <si>
    <r>
      <rPr>
        <b/>
        <sz val="11"/>
        <color theme="1"/>
        <rFont val="宋体"/>
        <family val="3"/>
        <charset val="134"/>
      </rPr>
      <t>统计</t>
    </r>
    <phoneticPr fontId="1" type="noConversion"/>
  </si>
  <si>
    <t>Lcom/bumptech/glide</t>
    <phoneticPr fontId="1" type="noConversion"/>
  </si>
  <si>
    <t>Lcom/google/gson</t>
  </si>
  <si>
    <t>Lcom/google/gson</t>
    <phoneticPr fontId="1" type="noConversion"/>
  </si>
  <si>
    <t>Lorg/apache/commons</t>
    <phoneticPr fontId="1" type="noConversion"/>
  </si>
  <si>
    <t>Astuetz Pager Sliding Tab Strip</t>
    <phoneticPr fontId="1" type="noConversion"/>
  </si>
  <si>
    <t>pagerslidingtabstrip-1.0.1</t>
    <phoneticPr fontId="1" type="noConversion"/>
  </si>
  <si>
    <t>DATE4J</t>
  </si>
  <si>
    <t>luaj-jse-3.0.1</t>
    <phoneticPr fontId="1" type="noConversion"/>
  </si>
  <si>
    <t>Lorg/luaj/vm2/luajc</t>
  </si>
  <si>
    <t>butterknife UI Framework</t>
  </si>
  <si>
    <t>Lcom/google/zxing</t>
  </si>
  <si>
    <t>Nostra13 Image Loading</t>
  </si>
  <si>
    <t>ACRA (Application Crash Reports for Android)</t>
    <phoneticPr fontId="1" type="noConversion"/>
  </si>
  <si>
    <t>Bouncy Castle</t>
  </si>
  <si>
    <t>Lcom/fasterxml</t>
    <phoneticPr fontId="1" type="noConversion"/>
  </si>
  <si>
    <t>Lcom/fasterxml</t>
    <phoneticPr fontId="1" type="noConversion"/>
  </si>
  <si>
    <t>butterknife UI Framework</t>
    <phoneticPr fontId="1" type="noConversion"/>
  </si>
  <si>
    <t>javax/measure</t>
  </si>
  <si>
    <t>Lcom/google/thirdparty</t>
  </si>
  <si>
    <t>Lorg/slf4j</t>
  </si>
  <si>
    <t>com/miguelcatalan</t>
  </si>
  <si>
    <t>com/bumptech/glide</t>
  </si>
  <si>
    <t>de/greenrobot/event</t>
  </si>
  <si>
    <t>okhttp3</t>
  </si>
  <si>
    <t>org/apache/commons</t>
  </si>
  <si>
    <t>javax/annotation</t>
  </si>
  <si>
    <t>uk/co/senab/photoview</t>
  </si>
  <si>
    <t>com/nineoldandroids</t>
  </si>
  <si>
    <t>Lorg/geometerplus/zlibrary</t>
  </si>
  <si>
    <t>Lorg/geometerplus/android/fbreader/network/action</t>
  </si>
  <si>
    <t>Lorg/geometerplus/fbreader/network/authentication/litres</t>
  </si>
  <si>
    <t>Lorg/geometerplus/fbreader/library</t>
  </si>
  <si>
    <t>与上述同一库</t>
    <phoneticPr fontId="1" type="noConversion"/>
  </si>
  <si>
    <t>com/google/gson</t>
  </si>
  <si>
    <t>org/apache/http</t>
  </si>
  <si>
    <t>org/joda/time</t>
  </si>
  <si>
    <t>org/jsoup</t>
  </si>
  <si>
    <t>org/slf4j</t>
  </si>
  <si>
    <t>com/rometools/opml</t>
  </si>
  <si>
    <t>org/greenrobot</t>
  </si>
  <si>
    <t>com/facebook</t>
  </si>
  <si>
    <t>circleimageview-3.1.0</t>
    <phoneticPr fontId="1" type="noConversion"/>
  </si>
  <si>
    <t>filepicker-4.2.1</t>
    <phoneticPr fontId="1" type="noConversion"/>
  </si>
  <si>
    <t>prettytime-5.0.0.Final</t>
    <phoneticPr fontId="1" type="noConversion"/>
  </si>
  <si>
    <t>universal-image-loader-1.9.5</t>
    <phoneticPr fontId="1" type="noConversion"/>
  </si>
  <si>
    <t>client-2.3.2</t>
    <phoneticPr fontId="1" type="noConversion"/>
  </si>
  <si>
    <t>Lcom/mdimension/jchronic/handlers</t>
  </si>
  <si>
    <t>Lcom/mdimension/jchronic/numerizer</t>
  </si>
  <si>
    <t>Lcom/mdimension/jchronic/tags</t>
  </si>
  <si>
    <t>org/metalev/multitouch</t>
  </si>
  <si>
    <t>com/google/api/client</t>
  </si>
  <si>
    <t>com/github</t>
  </si>
  <si>
    <t>org/jivesoftware/smack</t>
    <phoneticPr fontId="1" type="noConversion"/>
  </si>
  <si>
    <t>com/igexin</t>
  </si>
  <si>
    <t>butterknife</t>
  </si>
  <si>
    <t>rxandroid-1.2.1</t>
    <phoneticPr fontId="1" type="noConversion"/>
  </si>
  <si>
    <t>org/acra</t>
  </si>
  <si>
    <t>ch/qos/logback</t>
  </si>
  <si>
    <t>logback-android-2.0.0</t>
    <phoneticPr fontId="1" type="noConversion"/>
  </si>
  <si>
    <t>com/adobe/fre</t>
  </si>
  <si>
    <t>com/itextpdf/awt</t>
  </si>
  <si>
    <t>com/itextpdf/text/io</t>
  </si>
  <si>
    <t>com/itextpdf/text/pdf/events</t>
  </si>
  <si>
    <t>com/itextpdf/text/pdf/fonts</t>
  </si>
  <si>
    <t>com/itextpdf/text/pdf/hyphenation</t>
  </si>
  <si>
    <t>com/itextpdf/text/xml/simpleparser</t>
  </si>
  <si>
    <t>com/fasterxml</t>
  </si>
  <si>
    <t>com/fasterxml</t>
    <phoneticPr fontId="1" type="noConversion"/>
  </si>
  <si>
    <t>org/bouncycastle</t>
  </si>
  <si>
    <t>com/afollestad/materialdialogs/folderselector</t>
  </si>
  <si>
    <t>com/afollestad/materialdialogs/prefs</t>
  </si>
  <si>
    <t>com/google/zxing</t>
  </si>
  <si>
    <t>org/tukaani/xz</t>
    <phoneticPr fontId="1" type="noConversion"/>
  </si>
  <si>
    <t>core-android-2.2.1</t>
    <phoneticPr fontId="1" type="noConversion"/>
  </si>
  <si>
    <t>core-0.9.4.5</t>
    <phoneticPr fontId="1" type="noConversion"/>
  </si>
  <si>
    <t>fab-1.6.4</t>
    <phoneticPr fontId="1" type="noConversion"/>
  </si>
  <si>
    <t>core-4.6.2</t>
    <phoneticPr fontId="1" type="noConversion"/>
  </si>
  <si>
    <t>commons-codec-1.9</t>
    <phoneticPr fontId="1" type="noConversion"/>
  </si>
  <si>
    <t>caldroid-3.0.1</t>
    <phoneticPr fontId="1" type="noConversion"/>
  </si>
  <si>
    <t>com/google/thirdparty</t>
  </si>
  <si>
    <t>guava-27.0.1-android</t>
    <phoneticPr fontId="1" type="noConversion"/>
  </si>
  <si>
    <t>org/apache/poi/sl/draw/binding</t>
  </si>
  <si>
    <t>org/apache/poi/poifs/storage</t>
  </si>
  <si>
    <t>org/apache/poi/ss/formula/functions</t>
  </si>
  <si>
    <t>com/mikepenz/iconics</t>
    <phoneticPr fontId="1" type="noConversion"/>
  </si>
  <si>
    <t>org/spongycastle</t>
  </si>
  <si>
    <t>rx/internal</t>
  </si>
  <si>
    <t>rxjava-1.3.0</t>
    <phoneticPr fontId="1" type="noConversion"/>
  </si>
  <si>
    <t>com/squareup/okhttp</t>
  </si>
  <si>
    <t>org/codehaus/jackson</t>
  </si>
  <si>
    <t>okhttp3</t>
    <phoneticPr fontId="1" type="noConversion"/>
  </si>
  <si>
    <t>okhttp-4.9.1</t>
    <phoneticPr fontId="1" type="noConversion"/>
  </si>
  <si>
    <t>okio</t>
  </si>
  <si>
    <t>javax/ws/rs</t>
  </si>
  <si>
    <t>net/margaritov</t>
  </si>
  <si>
    <t>org/joda</t>
  </si>
  <si>
    <t>com/alibaba/fastjson</t>
  </si>
  <si>
    <t>Lcom/googlecode/mp4parser/boxes</t>
  </si>
  <si>
    <t>osmdroid-android-6.1.10</t>
    <phoneticPr fontId="1" type="noConversion"/>
  </si>
  <si>
    <t>isoparser-1.0.6</t>
    <phoneticPr fontId="1" type="noConversion"/>
  </si>
  <si>
    <t>nitrite-3.4.3</t>
    <phoneticPr fontId="1" type="noConversion"/>
  </si>
  <si>
    <t>bolts</t>
  </si>
  <si>
    <t>de/hdodenhof</t>
  </si>
  <si>
    <t>netcipher-2.1.0</t>
    <phoneticPr fontId="1" type="noConversion"/>
  </si>
  <si>
    <t>client-0.8</t>
    <phoneticPr fontId="1" type="noConversion"/>
  </si>
  <si>
    <t>Lnet/i2p</t>
  </si>
  <si>
    <t>core-0.9.4.5</t>
    <phoneticPr fontId="1" type="noConversion"/>
  </si>
  <si>
    <t>com/afollestad/materialdialogs/internal</t>
    <phoneticPr fontId="1" type="noConversion"/>
  </si>
  <si>
    <t>com/pluscubed</t>
  </si>
  <si>
    <t>fr/castorflex</t>
  </si>
  <si>
    <t>de/greenrobot/dao</t>
  </si>
  <si>
    <t>org/apache/mina/core/service</t>
  </si>
  <si>
    <t>org/apache/mina/core/session</t>
    <phoneticPr fontId="1" type="noConversion"/>
  </si>
  <si>
    <t>annotations-java5[15.0]</t>
  </si>
  <si>
    <t>commons-beanutils[1.9.3]</t>
  </si>
  <si>
    <t>commons-configuration2[2.3]</t>
  </si>
  <si>
    <t>commons-io[2.6]</t>
  </si>
  <si>
    <t>commons-lang3[3.7]</t>
  </si>
  <si>
    <t>commons-text[1.8]</t>
  </si>
  <si>
    <t>converter-scalars[2.9.0]</t>
  </si>
  <si>
    <t>core[3.3.2]</t>
  </si>
  <si>
    <t>jsr250-api[1.0]</t>
  </si>
  <si>
    <t>logback-android[2.0.0]</t>
  </si>
  <si>
    <t>slf4j-api[1.7.25]</t>
  </si>
  <si>
    <t>zxing-android-embedded[3.5.0]</t>
  </si>
  <si>
    <t>MPAndroidChart[3.1.0]</t>
  </si>
  <si>
    <t>ckchangelog[1.2.2]</t>
  </si>
  <si>
    <t>durationformatter[0.1.1]</t>
  </si>
  <si>
    <t>greendao[2.2.1]</t>
  </si>
  <si>
    <t>gson[2.8.6]</t>
  </si>
  <si>
    <t>pagerslidingtabstrip[1.0.1]</t>
  </si>
  <si>
    <t>solarpositioning[0.0.9]</t>
  </si>
  <si>
    <t>actionitembadge[4.0.0]</t>
  </si>
  <si>
    <t>core[3.4.0]</t>
  </si>
  <si>
    <t>glide[4.12.0]</t>
  </si>
  <si>
    <t>netcipher-webkit[2.1.0]</t>
  </si>
  <si>
    <t>okhttp3-integration[4.12.0]</t>
  </si>
  <si>
    <t>protobuf-java[3.15.6]</t>
  </si>
  <si>
    <t>zxing-android-embedded[4.1.0]</t>
  </si>
  <si>
    <t>annotations-java5[20.1.0]</t>
  </si>
  <si>
    <t>jackson-annotations[2.10.3]</t>
  </si>
  <si>
    <t>jsr305[3.0.2]</t>
  </si>
  <si>
    <t>octicons-typeface[11.1.0.0-kotlin]</t>
  </si>
  <si>
    <t>okhttp3-integration[4.1.0]</t>
  </si>
  <si>
    <t>adapter-rxjava2[2.5.0]</t>
  </si>
  <si>
    <t>adapter-rxjava3[2.9.0]</t>
  </si>
  <si>
    <t>android-gif-drawable[1.2.20]</t>
  </si>
  <si>
    <t>android.joda[2.9.9.4]</t>
  </si>
  <si>
    <t>androidsvg[1.4]</t>
  </si>
  <si>
    <t>androidsvg-aar[1.4]</t>
  </si>
  <si>
    <t>google-http-client-gson[1.22.0]</t>
  </si>
  <si>
    <t>joda-time[2.10.6]</t>
  </si>
  <si>
    <t>library[1.1.0]</t>
  </si>
  <si>
    <t>logging-interceptor[3.12.0]</t>
  </si>
  <si>
    <t>okhttp[3.8.0]</t>
  </si>
  <si>
    <t>okio[1.13.0]</t>
  </si>
  <si>
    <t>prettytime[4.0.6.Final]</t>
  </si>
  <si>
    <t>retrofit[2.2.0]</t>
  </si>
  <si>
    <t>rxandroid[2.1.1]</t>
  </si>
  <si>
    <t>rxjava[2.2.9]</t>
  </si>
  <si>
    <t>tagsoup[1.2.1]</t>
  </si>
  <si>
    <t>android-drawable[0.5.1]</t>
  </si>
  <si>
    <t>core[4.6.2]</t>
  </si>
  <si>
    <t>decoder[0.5.1]</t>
  </si>
  <si>
    <t>google-material-typeface-rounded[4.0.0.1-kotlin]</t>
  </si>
  <si>
    <t>viewtooltip[1.2.2]</t>
  </si>
  <si>
    <t>core[0.9.4.5]</t>
  </si>
  <si>
    <t>fastadapter[2.6.2]</t>
  </si>
  <si>
    <t>jackson-annotations[2.3.2]</t>
  </si>
  <si>
    <t>library[1.6.1]</t>
  </si>
  <si>
    <t>picasso[2.5.2]</t>
  </si>
  <si>
    <t>rebound[0.3.8]</t>
  </si>
  <si>
    <t>butterknife[8.5.1]</t>
  </si>
  <si>
    <t>commonmark[0.11.0]</t>
  </si>
  <si>
    <t>core[4.3.1]</t>
  </si>
  <si>
    <t>glide[4.11.0]</t>
  </si>
  <si>
    <t>gson[2.5]</t>
  </si>
  <si>
    <t>hawk[2.0.1]</t>
  </si>
  <si>
    <t>iconics-core[4.0.1-b01]</t>
  </si>
  <si>
    <t>itemanimators[1.1.0]</t>
  </si>
  <si>
    <t>metadata-extractor[2.13.0]</t>
  </si>
  <si>
    <t>okhttp[3.12.12]</t>
  </si>
  <si>
    <t>okio[1.17.4]</t>
  </si>
  <si>
    <t>subsampling-scale-image-view[3.10.0]</t>
  </si>
  <si>
    <t>android-image-cropper[2.8.0]</t>
  </si>
  <si>
    <t>awebp[2.9.0]</t>
  </si>
  <si>
    <t>library[1.0.1]</t>
  </si>
  <si>
    <t>okhttp[3.10.0]</t>
  </si>
  <si>
    <t>picasso[2.71828]</t>
  </si>
  <si>
    <t>dagger[2.0.2]</t>
  </si>
  <si>
    <t>helper[0.9.5]</t>
  </si>
  <si>
    <t>jsoup[1.8.3]</t>
  </si>
  <si>
    <t>actionitembadge[3.1.9]</t>
  </si>
  <si>
    <t>fab[1.6.2]</t>
  </si>
  <si>
    <t>facebook-android-sdk[4.6.0]</t>
  </si>
  <si>
    <t>permiso[0.1.3]</t>
  </si>
  <si>
    <t>MPAndroidChart[3.0.0-beta1]</t>
  </si>
  <si>
    <t>PhotoView[2.0.0]</t>
  </si>
  <si>
    <t>eventbus[3.0.0]</t>
  </si>
  <si>
    <t>glide[3.7.0]</t>
  </si>
  <si>
    <t>gson[2.8.5]</t>
  </si>
  <si>
    <t>okhttp[3.4.1]</t>
  </si>
  <si>
    <t>acra[4.9.0]</t>
  </si>
  <si>
    <t>jsoup[1.11.3]</t>
  </si>
  <si>
    <t>rxjava[2.2.19]</t>
  </si>
  <si>
    <t>okhttp3-integration[4.11.0]</t>
  </si>
  <si>
    <t>browser[1.0.0]</t>
  </si>
  <si>
    <t>commons-codec[1.9]</t>
  </si>
  <si>
    <t>commons-io[2.4]</t>
  </si>
  <si>
    <t>exoplayer-dash[2.13.3]</t>
  </si>
  <si>
    <t>flipper[1.13.0]</t>
  </si>
  <si>
    <t>fresco[2.0.0]</t>
  </si>
  <si>
    <t>glide[4.9.0]</t>
  </si>
  <si>
    <t>jackson-core[2.11.0]</t>
  </si>
  <si>
    <t>mmkv[1.2.8]</t>
  </si>
  <si>
    <t>okhttp[3.12.1]</t>
  </si>
  <si>
    <t>okhttp-urlconnection[3.12.12]</t>
  </si>
  <si>
    <t>android[2.4.0]</t>
  </si>
  <si>
    <t>conscrypt-android[2.5.1]</t>
  </si>
  <si>
    <t>exoplayer-hls[2.12.0]</t>
  </si>
  <si>
    <t>extension-mediasession[2.13.0]</t>
  </si>
  <si>
    <t>acra-core[5.1.3]</t>
  </si>
  <si>
    <t>acra-mail[5.1.3]</t>
  </si>
  <si>
    <t>okhttp[5.0.0-alpha.2]</t>
  </si>
  <si>
    <t>okio[2.10.0]</t>
  </si>
  <si>
    <t>google-api-services-drive-v3-rev20210228[1.31.0]</t>
  </si>
  <si>
    <t>google-api-services-tasks-v1-rev20210109[1.31.0]</t>
  </si>
  <si>
    <t>jsoup[1.13.1]</t>
  </si>
  <si>
    <t>prettytime[5.0.0.Final]</t>
  </si>
  <si>
    <t>ShortcutBadger[1.1.22]</t>
  </si>
  <si>
    <t>conscrypt-android[2.2.1]</t>
  </si>
  <si>
    <t>core[3.3.3]</t>
  </si>
  <si>
    <t>guava[30.1-android]</t>
  </si>
  <si>
    <t>jxmpp-jid[0.6.4]</t>
  </si>
  <si>
    <t>okhttp[3.14.9]</t>
  </si>
  <si>
    <t>protobuf-java[3.5.1]</t>
  </si>
  <si>
    <t>retrofit[2.9.0]</t>
  </si>
  <si>
    <t>roundedimageview[2.3.0]</t>
  </si>
  <si>
    <t>signal-protocol-java[2.6.2]</t>
  </si>
  <si>
    <t>toastcompat[1.1.0]</t>
  </si>
  <si>
    <t>jackson-core[2.10.3]</t>
  </si>
  <si>
    <t>jackson-databind[2.10.3]</t>
  </si>
  <si>
    <t>nitrite[3.4.3]</t>
  </si>
  <si>
    <t>pdfium[2.0.14]</t>
  </si>
  <si>
    <t>isoparser[1.0.6]</t>
  </si>
  <si>
    <t>osmdroid-android[6.1.10]</t>
  </si>
  <si>
    <t>recyclerview-fastscroll[2.0.1]</t>
  </si>
  <si>
    <t>stripe-android[2.0.2]</t>
  </si>
  <si>
    <t>epublib-core[3.1]</t>
  </si>
  <si>
    <t>fastadapter[4.1.2]</t>
  </si>
  <si>
    <t>fuzzywuzzy[1.1.9]</t>
  </si>
  <si>
    <t>glide[4.8.0]</t>
  </si>
  <si>
    <t>jackson-databind[2.8.6]</t>
  </si>
  <si>
    <t>jsonapi-converter[0.10]</t>
  </si>
  <si>
    <t>logging-interceptor[4.2.2]</t>
  </si>
  <si>
    <t>okhttp[4.2.2]</t>
  </si>
  <si>
    <t>okio[2.6.0]</t>
  </si>
  <si>
    <t>richeditor-android[2.0.0]</t>
  </si>
  <si>
    <t>rx-preferences[2.0.1]</t>
  </si>
  <si>
    <t>adapter-rxjava2[2.9.0]</t>
  </si>
  <si>
    <t>greendao[3.3.0]</t>
  </si>
  <si>
    <t>library[2.4.0]</t>
  </si>
  <si>
    <t>platform.sdk[6.0]</t>
  </si>
  <si>
    <t>rxkprefs[1.2.5]</t>
  </si>
  <si>
    <t>android-ColorPickerPreference[1.11.1]</t>
  </si>
  <si>
    <t>jackson-core[2.3.2]</t>
  </si>
  <si>
    <t>jackson-databind[2.3.2]</t>
  </si>
  <si>
    <t>jsr311-api[1.1.1]</t>
  </si>
  <si>
    <t>slf4j-android[1.6.1-RC1]</t>
  </si>
  <si>
    <t>okhttp[3.8.1]</t>
  </si>
  <si>
    <t>bitcoinj-core[0.15.10]</t>
  </si>
  <si>
    <t>guava[27.0.1-android]</t>
  </si>
  <si>
    <t>jackson-datatype-json-org[2.9.6]</t>
  </si>
  <si>
    <t>netty-all[4.1.36.Final]</t>
  </si>
  <si>
    <t>okhttp[2.7.5]</t>
  </si>
  <si>
    <t>rxjava[1.1.0]</t>
  </si>
  <si>
    <t>LibID</t>
    <phoneticPr fontId="1" type="noConversion"/>
  </si>
  <si>
    <t>annotations-java5-no</t>
  </si>
  <si>
    <t>core [3.3.3]</t>
    <phoneticPr fontId="1" type="noConversion"/>
  </si>
  <si>
    <t>annotations-java5</t>
    <phoneticPr fontId="1" type="noConversion"/>
  </si>
  <si>
    <t>okio [1.13.0]</t>
    <phoneticPr fontId="1" type="noConversion"/>
  </si>
  <si>
    <t>rxandroid [3.0.0]</t>
    <phoneticPr fontId="1" type="noConversion"/>
  </si>
  <si>
    <t>coil[0.13.0]</t>
  </si>
  <si>
    <t>coil[0.13.0]</t>
    <phoneticPr fontId="1" type="noConversion"/>
  </si>
  <si>
    <t>okhttp-4.9.0</t>
    <phoneticPr fontId="1" type="noConversion"/>
  </si>
  <si>
    <t>okhttp[3.10.0]</t>
    <phoneticPr fontId="1" type="noConversion"/>
  </si>
  <si>
    <t>jsoup[1.8.3]</t>
    <phoneticPr fontId="1" type="noConversion"/>
  </si>
  <si>
    <t>okhttp[3.12.1]</t>
    <phoneticPr fontId="1" type="noConversion"/>
  </si>
  <si>
    <t>rxandroid[3.0.0]</t>
    <phoneticPr fontId="1" type="noConversion"/>
  </si>
  <si>
    <t>bcpkix-jdk15on[1.61]</t>
    <phoneticPr fontId="1" type="noConversion"/>
  </si>
  <si>
    <t>bcprov-jdk15on[1.64]</t>
    <phoneticPr fontId="1" type="noConversion"/>
  </si>
  <si>
    <t>bcpkix-jdk15on-1.61</t>
    <phoneticPr fontId="1" type="noConversion"/>
  </si>
  <si>
    <t>bcprov-jdk15on-1.64</t>
    <phoneticPr fontId="1" type="noConversion"/>
  </si>
  <si>
    <t>rxandroid[2.1.1]</t>
    <phoneticPr fontId="1" type="noConversion"/>
  </si>
  <si>
    <t>acra-core [5.1.3]</t>
    <phoneticPr fontId="1" type="noConversion"/>
  </si>
  <si>
    <t>acra-mail [5.2.1]</t>
    <phoneticPr fontId="1" type="noConversion"/>
  </si>
  <si>
    <t>okhttp[5.0.0-alpha.2]</t>
    <phoneticPr fontId="1" type="noConversion"/>
  </si>
  <si>
    <t>jsr250-api-1.0</t>
    <phoneticPr fontId="1" type="noConversion"/>
  </si>
  <si>
    <t>jsr250-api[1.0]</t>
    <phoneticPr fontId="1" type="noConversion"/>
  </si>
  <si>
    <t>rxandroid[2.0.1]</t>
    <phoneticPr fontId="1" type="noConversion"/>
  </si>
  <si>
    <t>converter-scalars[2.9.0]</t>
    <phoneticPr fontId="1" type="noConversion"/>
  </si>
  <si>
    <t>mapbox-android-plugin-places[v8-0.9.0]</t>
    <phoneticPr fontId="1" type="noConversion"/>
  </si>
  <si>
    <t>okhttp-4.2.2</t>
    <phoneticPr fontId="1" type="noConversion"/>
  </si>
  <si>
    <t>okhttp[4.2.2]</t>
    <phoneticPr fontId="1" type="noConversion"/>
  </si>
  <si>
    <t>rxjava[2.2.9]</t>
    <phoneticPr fontId="1" type="noConversion"/>
  </si>
  <si>
    <t>acra-core [5.1.3]</t>
    <phoneticPr fontId="1" type="noConversion"/>
  </si>
  <si>
    <t>acra-http[5.2.1]</t>
  </si>
  <si>
    <t>acra-http[5.2.1]</t>
    <phoneticPr fontId="1" type="noConversion"/>
  </si>
  <si>
    <t>glide-transformations [4.0.0]</t>
    <phoneticPr fontId="1" type="noConversion"/>
  </si>
  <si>
    <t>slf4j-api[1.7.26]</t>
    <phoneticPr fontId="1" type="noConversion"/>
  </si>
  <si>
    <t>dagger-android-support[2.33]</t>
    <phoneticPr fontId="1" type="noConversion"/>
  </si>
  <si>
    <t>corbind-core[1.4.0]</t>
    <phoneticPr fontId="1" type="noConversion"/>
  </si>
  <si>
    <t>corbind-swiperefreshlayout[1.4.0]</t>
    <phoneticPr fontId="1" type="noConversion"/>
  </si>
  <si>
    <t>adapter-rxjava2[2.9.0]</t>
    <phoneticPr fontId="1" type="noConversion"/>
  </si>
  <si>
    <t>okhttp [3.9.1]</t>
    <phoneticPr fontId="1" type="noConversion"/>
  </si>
  <si>
    <t>zxing-android-embedded [3.5.0]</t>
    <phoneticPr fontId="1" type="noConversion"/>
  </si>
  <si>
    <t>corbind-swiperefreshlayout[1.4.]</t>
    <phoneticPr fontId="1" type="noConversion"/>
  </si>
  <si>
    <t>okio-1.17.4</t>
    <phoneticPr fontId="1" type="noConversion"/>
  </si>
  <si>
    <t>core[1.1.0]</t>
    <phoneticPr fontId="1" type="noConversion"/>
  </si>
  <si>
    <t>annotations-java5</t>
    <phoneticPr fontId="1" type="noConversion"/>
  </si>
  <si>
    <t>core-3.3.3</t>
    <phoneticPr fontId="1" type="noConversion"/>
  </si>
  <si>
    <t>core[3.3.3]</t>
    <phoneticPr fontId="1" type="noConversion"/>
  </si>
  <si>
    <t>okhttp-3.12.12</t>
    <phoneticPr fontId="1" type="noConversion"/>
  </si>
  <si>
    <t>okio-1.17.4</t>
    <phoneticPr fontId="1" type="noConversion"/>
  </si>
  <si>
    <t>okhttp[3.12.12]</t>
    <phoneticPr fontId="1" type="noConversion"/>
  </si>
  <si>
    <t>okio[1.17.4]</t>
    <phoneticPr fontId="1" type="noConversion"/>
  </si>
  <si>
    <t>MPAndroidChart-3.0.2</t>
    <phoneticPr fontId="1" type="noConversion"/>
  </si>
  <si>
    <t>caldroid-3.0.1</t>
    <phoneticPr fontId="1" type="noConversion"/>
  </si>
  <si>
    <t>caldroid[3.0.1]</t>
    <phoneticPr fontId="1" type="noConversion"/>
  </si>
  <si>
    <t>hirondelle-date4j[1.5.1]</t>
  </si>
  <si>
    <t>hirondelle-date4j[1.5.1]</t>
    <phoneticPr fontId="1" type="noConversion"/>
  </si>
  <si>
    <t>process-phoenix[2.0.0]</t>
    <phoneticPr fontId="1" type="noConversion"/>
  </si>
  <si>
    <t>okhttp [3.9.1]</t>
    <phoneticPr fontId="1" type="noConversion"/>
  </si>
  <si>
    <t>okhttp-3.9.1</t>
    <phoneticPr fontId="1" type="noConversion"/>
  </si>
  <si>
    <t>okio [1.13.0]</t>
    <phoneticPr fontId="1" type="noConversion"/>
  </si>
  <si>
    <t>PhotoView [2.0.0]</t>
    <phoneticPr fontId="1" type="noConversion"/>
  </si>
  <si>
    <t>picasso[2.71828]</t>
    <phoneticPr fontId="1" type="noConversion"/>
  </si>
  <si>
    <t>coil-0.13.0</t>
    <phoneticPr fontId="1" type="noConversion"/>
  </si>
  <si>
    <t>rxjava[2.2.20]</t>
    <phoneticPr fontId="1" type="noConversion"/>
  </si>
  <si>
    <t>aboutlibraries[8.3.0]</t>
  </si>
  <si>
    <t>aboutlibraries[8.3.0]</t>
    <phoneticPr fontId="1" type="noConversion"/>
  </si>
  <si>
    <t>exoplayer-core[2.12.0]</t>
    <phoneticPr fontId="1" type="noConversion"/>
  </si>
  <si>
    <t>exoplayer-hls[2.12.0]</t>
    <phoneticPr fontId="1" type="noConversion"/>
  </si>
  <si>
    <t>exoplayer-ui[2.12.0]</t>
  </si>
  <si>
    <t>exoplayer-ui[2.12.0]</t>
    <phoneticPr fontId="1" type="noConversion"/>
  </si>
  <si>
    <t>okhttp-4.7.2</t>
    <phoneticPr fontId="1" type="noConversion"/>
  </si>
  <si>
    <t>okhttp[4.7.2]</t>
  </si>
  <si>
    <t>okhttp[4.7.2]</t>
    <phoneticPr fontId="1" type="noConversion"/>
  </si>
  <si>
    <t>animated-webp[2.3.0]</t>
    <phoneticPr fontId="1" type="noConversion"/>
  </si>
  <si>
    <t>exoplayer-hls-2.12.0</t>
    <phoneticPr fontId="1" type="noConversion"/>
  </si>
  <si>
    <t>extension-mediasession-2.13.0</t>
    <phoneticPr fontId="1" type="noConversion"/>
  </si>
  <si>
    <t>exoplayer-dash-2.13.3</t>
    <phoneticPr fontId="1" type="noConversion"/>
  </si>
  <si>
    <t>okhttp[3.14.9]</t>
    <phoneticPr fontId="1" type="noConversion"/>
  </si>
  <si>
    <t>library [0.1.17]</t>
    <phoneticPr fontId="1" type="noConversion"/>
  </si>
  <si>
    <t>glide[4.11.0]</t>
    <phoneticPr fontId="1" type="noConversion"/>
  </si>
  <si>
    <t>gson[2.8.6]</t>
    <phoneticPr fontId="1" type="noConversion"/>
  </si>
  <si>
    <t>jackson-datatype-json-org-2.9.6</t>
    <phoneticPr fontId="1" type="noConversion"/>
  </si>
  <si>
    <t>androidsvg[1.4]</t>
    <phoneticPr fontId="1" type="noConversion"/>
  </si>
  <si>
    <t>converter-moshi[2.9.0]</t>
    <phoneticPr fontId="1" type="noConversion"/>
  </si>
  <si>
    <t>logging-interceptor[3.6.0]</t>
    <phoneticPr fontId="1" type="noConversion"/>
  </si>
  <si>
    <t>moshi[1.10.0]</t>
  </si>
  <si>
    <t>moshi[1.10.0]</t>
    <phoneticPr fontId="1" type="noConversion"/>
  </si>
  <si>
    <t>retrofit [2.5.0]</t>
    <phoneticPr fontId="1" type="noConversion"/>
  </si>
  <si>
    <t>rxbinding-swiperefreshlayout-3.1.0</t>
    <phoneticPr fontId="1" type="noConversion"/>
  </si>
  <si>
    <t>time-2.1.4</t>
    <phoneticPr fontId="1" type="noConversion"/>
  </si>
  <si>
    <t>jackson-annotations-2.3.2</t>
    <phoneticPr fontId="1" type="noConversion"/>
  </si>
  <si>
    <t>kovenant-android-3.3.0</t>
    <phoneticPr fontId="1" type="noConversion"/>
  </si>
  <si>
    <t>android-drawable-0.5.1</t>
    <phoneticPr fontId="1" type="noConversion"/>
  </si>
  <si>
    <t>core[2.1.4]</t>
  </si>
  <si>
    <t>core[2.1.4]</t>
    <phoneticPr fontId="1" type="noConversion"/>
  </si>
  <si>
    <t>xplosion[1.0.5]</t>
  </si>
  <si>
    <t>xplosion[1.0.5]</t>
    <phoneticPr fontId="1" type="noConversion"/>
  </si>
  <si>
    <t>okhttp-3.12.13</t>
    <phoneticPr fontId="1" type="noConversion"/>
  </si>
  <si>
    <t>okhttp[3.12.13]</t>
    <phoneticPr fontId="1" type="noConversion"/>
  </si>
  <si>
    <t>logback-android-core[1.1.1-6]</t>
  </si>
  <si>
    <t>slf4j-android[1.7.30]</t>
  </si>
  <si>
    <t>MPAndroidChart[3.1.0]</t>
    <phoneticPr fontId="1" type="noConversion"/>
  </si>
  <si>
    <t>MPAndroidChart-3.1.0</t>
    <phoneticPr fontId="1" type="noConversion"/>
  </si>
  <si>
    <t>ShortcutBadger[1.1.22]</t>
    <phoneticPr fontId="1" type="noConversion"/>
  </si>
  <si>
    <t>MPAndroidChart[3.0.2]</t>
  </si>
  <si>
    <t>MaterialShowcaseView[1.2.0]</t>
  </si>
  <si>
    <t>autofittextview[0.2.1]</t>
  </si>
  <si>
    <t>core-android[2.2.1]</t>
  </si>
  <si>
    <t>fab[1.6.4]</t>
  </si>
  <si>
    <t>httpclient-android[4.3.5.1]</t>
  </si>
  <si>
    <t>jackson-annotations[2.11.1]</t>
  </si>
  <si>
    <t>library[2.1.2]</t>
  </si>
  <si>
    <t>materialdrawer[5.9.1]</t>
  </si>
  <si>
    <t>rxjava[1.3.0]</t>
  </si>
  <si>
    <t>rxkotlin[2.4.0]</t>
  </si>
  <si>
    <t>MPAndroidChart[3.0.3]</t>
  </si>
  <si>
    <t>aboutlibraries[6.1.1]</t>
  </si>
  <si>
    <t>acra-toast[5.2.1]</t>
  </si>
  <si>
    <t>library[5.4.3]</t>
  </si>
  <si>
    <t>MPAndroidChart[3.0.3]</t>
    <phoneticPr fontId="1" type="noConversion"/>
  </si>
  <si>
    <t>MPAndroidChart-3.0.3</t>
    <phoneticPr fontId="1" type="noConversion"/>
  </si>
  <si>
    <t>library[5.4.3]</t>
    <phoneticPr fontId="1" type="noConversion"/>
  </si>
  <si>
    <t>fastadapter-commons[2.6.3]</t>
  </si>
  <si>
    <t>PhotoView[2.1.3]</t>
  </si>
  <si>
    <t>compressor[2.1.0]</t>
  </si>
  <si>
    <t>ext-tables[4.6.2]</t>
  </si>
  <si>
    <t>glide-transformations[4.0.0]</t>
  </si>
  <si>
    <t>prism4j[2.0.0]</t>
  </si>
  <si>
    <t>syntax-highlight[4.6.2]</t>
  </si>
  <si>
    <t>okhttp[3.12.11]</t>
  </si>
  <si>
    <t>protobuf-java[3.7.1]</t>
  </si>
  <si>
    <t>RecyclerView-FastScroll[1.0.16-kmod]</t>
  </si>
  <si>
    <t>advrecyclerview[1.0.0]</t>
  </si>
  <si>
    <t>android-observablescrollview[1.6.0]</t>
  </si>
  <si>
    <t>app-theme-helper[1.3.10]</t>
  </si>
  <si>
    <t>commons[0.9.6.0]</t>
  </si>
  <si>
    <t>glide[3.8.0]</t>
  </si>
  <si>
    <t>licensesdialog[2.1.0]</t>
  </si>
  <si>
    <t>org.eclipse.egit.github.core[2.1.5]</t>
  </si>
  <si>
    <t>retrofit[2.5.0]</t>
  </si>
  <si>
    <t>retrofit[2.6.4]</t>
  </si>
  <si>
    <t>android-driver[1.4.4]</t>
  </si>
  <si>
    <t>dagger[2.30.1]</t>
  </si>
  <si>
    <t>ndeftools[1.2.4]</t>
  </si>
  <si>
    <t>netcipher[2.1.0]</t>
  </si>
  <si>
    <t>okhttp[3.9.1]</t>
  </si>
  <si>
    <t>scodec-core[]</t>
  </si>
  <si>
    <t>spray-json[]</t>
  </si>
  <si>
    <t>commons-lang3[3.9]</t>
  </si>
  <si>
    <t>acra[4.11]</t>
  </si>
  <si>
    <t>filepicker[4.2.1]</t>
  </si>
  <si>
    <t>jackson-databind[2.9.8]</t>
  </si>
  <si>
    <t>recyclerview-fastscroll[1.0.18]</t>
  </si>
  <si>
    <t>commons-csv[1.7]</t>
  </si>
  <si>
    <t>acra-core[5.2.1]</t>
  </si>
  <si>
    <t>commons-csv[1.8]</t>
  </si>
  <si>
    <t>itextpdf[5.5.13.1]</t>
  </si>
  <si>
    <t>phrase[1.1.0]</t>
  </si>
  <si>
    <t>sqlbrite[3.2.0]</t>
  </si>
  <si>
    <t>stream[1.2.1]</t>
  </si>
  <si>
    <t>cling-core[2.1.1]</t>
  </si>
  <si>
    <t>cling-support[2.1.1]</t>
  </si>
  <si>
    <t>bugsnag-android[3.8.0]</t>
  </si>
  <si>
    <t>gson[2.8.0]</t>
  </si>
  <si>
    <t>libpastelog[1.0.7]</t>
  </si>
  <si>
    <t>rxandroid[1.2.1]</t>
  </si>
  <si>
    <t>rxrelay[2.1.1]</t>
  </si>
  <si>
    <t>android-state[1.4.1]</t>
  </si>
  <si>
    <t>libvlc-all[3.1.12]</t>
  </si>
  <si>
    <t>logging-interceptor[3.14.9]</t>
  </si>
  <si>
    <t>aboutlibraries-core[8.8.5]</t>
  </si>
  <si>
    <t>draglistview[1.7.2]</t>
  </si>
  <si>
    <t>fastadapter[5.3.2]</t>
  </si>
  <si>
    <t>html[4.6.2]</t>
  </si>
  <si>
    <t>appauth[0.8.1]</t>
  </si>
  <si>
    <t>client[2.3.2]</t>
  </si>
  <si>
    <t>jchronic[0.2.6]</t>
  </si>
  <si>
    <t>journalmanager[1.1.1]</t>
  </si>
  <si>
    <t>kotlinx-collections-immutable-jvm[0.3.4]</t>
  </si>
  <si>
    <t>okhttp[4.8.1]</t>
  </si>
  <si>
    <t>okhttp-dnsoverhttps[4.9.1]</t>
  </si>
  <si>
    <t>pcap4j-packetfactory-static[1.8.2]</t>
  </si>
  <si>
    <t>rxbinding-appcompat[3.1.0]</t>
  </si>
  <si>
    <t>plumber-android[2.5]</t>
  </si>
  <si>
    <t>rxjava[2.2.16]</t>
  </si>
  <si>
    <t>universal-image-loader[1.9.5]</t>
  </si>
  <si>
    <t>fastadapter-extensions-diff[5.3.2]</t>
  </si>
  <si>
    <t>commons-compress[1.12]</t>
  </si>
  <si>
    <t>dd-plist[1.8]</t>
  </si>
  <si>
    <t>djvulibre[0.1.4]</t>
  </si>
  <si>
    <t>okhttp[3.12.0]</t>
  </si>
  <si>
    <t>eventbus[3.1.1]</t>
  </si>
  <si>
    <t>okhttp[4.9.0]</t>
  </si>
  <si>
    <t>readability4j[1.0.5]</t>
  </si>
  <si>
    <t>rome-opml[1.15.0]</t>
  </si>
  <si>
    <t>jmustache[1.15]</t>
  </si>
  <si>
    <t>sentry-android-core[2.2.0]</t>
  </si>
  <si>
    <t>streamsupport-cfuture[1.7.2]</t>
  </si>
  <si>
    <t>android-library[1.33.14]</t>
  </si>
  <si>
    <t>jsoup[1.10.2]</t>
  </si>
  <si>
    <t>pdfium-android[1.5.0]</t>
  </si>
  <si>
    <t>eventbus[2.4.0]</t>
  </si>
  <si>
    <t>ahbottomnavigation[2.1.0]</t>
  </si>
  <si>
    <t>butterknife[8.8.0]</t>
  </si>
  <si>
    <t>ratingdialog[1.0.8]</t>
  </si>
  <si>
    <t>sectioned-recyclerview[0.5.0]</t>
  </si>
  <si>
    <t>sugar[1.3]</t>
  </si>
  <si>
    <t>pcap4j-core[1.8.2]</t>
  </si>
  <si>
    <t>rxjava[2.1.8]</t>
  </si>
  <si>
    <t>acra[4.9.1]</t>
  </si>
  <si>
    <t>jackson-databind[2.11.1]</t>
  </si>
  <si>
    <t>shimmer[0.5.0]</t>
  </si>
  <si>
    <t>edge-to-edge[0.10]</t>
  </si>
  <si>
    <t>color[2.1.4]</t>
  </si>
  <si>
    <t>eventbus[3.2.0]</t>
  </si>
  <si>
    <t>input[2.1.4]</t>
  </si>
  <si>
    <t>options[2.1.4]</t>
  </si>
  <si>
    <t>time[2.1.4]</t>
  </si>
  <si>
    <t>gson[1.7.1]</t>
  </si>
  <si>
    <t>PhotoView[2.3.0]</t>
  </si>
  <si>
    <t>appcenter-crashes[3.1.0]</t>
  </si>
  <si>
    <t>balloon[1.3.4]</t>
  </si>
  <si>
    <t>jsoup[1.12.1]</t>
  </si>
  <si>
    <t>LibRadar
#Report</t>
    <phoneticPr fontId="1" type="noConversion"/>
  </si>
  <si>
    <t>LibRadar
#FN</t>
    <phoneticPr fontId="1" type="noConversion"/>
  </si>
  <si>
    <t>LibRadar
%Recall</t>
    <phoneticPr fontId="1" type="noConversion"/>
  </si>
  <si>
    <t>LibRadar
%Precision</t>
    <phoneticPr fontId="1" type="noConversion"/>
  </si>
  <si>
    <t>org/hamcrest</t>
    <phoneticPr fontId="1" type="noConversion"/>
  </si>
  <si>
    <t>com/fasterxml</t>
    <phoneticPr fontId="1" type="noConversion"/>
  </si>
  <si>
    <t>com/igexin</t>
    <phoneticPr fontId="1" type="noConversion"/>
  </si>
  <si>
    <t>org/apache/sanselan</t>
    <phoneticPr fontId="1" type="noConversion"/>
  </si>
  <si>
    <t>library-1.0.1</t>
    <phoneticPr fontId="1" type="noConversion"/>
  </si>
  <si>
    <t>awebp-2.9.0</t>
    <phoneticPr fontId="1" type="noConversion"/>
  </si>
  <si>
    <t>picasso-2.71828</t>
    <phoneticPr fontId="1" type="noConversion"/>
  </si>
  <si>
    <t>androidsvg-aar-1.4</t>
    <phoneticPr fontId="1" type="noConversion"/>
  </si>
  <si>
    <t>MPAndroidChart-3.0.0-beta1</t>
    <phoneticPr fontId="1" type="noConversion"/>
  </si>
  <si>
    <t>com/balysv</t>
    <phoneticPr fontId="1" type="noConversion"/>
  </si>
  <si>
    <t>conscrypt-android-2.5.1</t>
    <phoneticPr fontId="1" type="noConversion"/>
  </si>
  <si>
    <t>exoplayer-core-2.12.0</t>
    <phoneticPr fontId="1" type="noConversion"/>
  </si>
  <si>
    <t>org/mozilla/javascript</t>
    <phoneticPr fontId="1" type="noConversion"/>
  </si>
  <si>
    <t>de/measite/minidns/dnssec/algorithms</t>
    <phoneticPr fontId="1" type="noConversion"/>
  </si>
  <si>
    <t>minidns-hla-0.2.4</t>
    <phoneticPr fontId="1" type="noConversion"/>
  </si>
  <si>
    <t>org/bouncycastle/jcajce</t>
    <phoneticPr fontId="1" type="noConversion"/>
  </si>
  <si>
    <t>org/bouncycastle</t>
    <phoneticPr fontId="1" type="noConversion"/>
  </si>
  <si>
    <t>core-1.58.0.0</t>
    <phoneticPr fontId="1" type="noConversion"/>
  </si>
  <si>
    <t>com/fasterxml</t>
    <phoneticPr fontId="1" type="noConversion"/>
  </si>
  <si>
    <t>org/spongycastle</t>
    <phoneticPr fontId="1" type="noConversion"/>
  </si>
  <si>
    <t>core-3.3.2</t>
    <phoneticPr fontId="1" type="noConversion"/>
  </si>
  <si>
    <t>library-1.6.1</t>
    <phoneticPr fontId="1" type="noConversion"/>
  </si>
  <si>
    <t>core-0.9.6.0</t>
    <phoneticPr fontId="1" type="noConversion"/>
  </si>
  <si>
    <t>protobuf-java-3.4.0</t>
    <phoneticPr fontId="1" type="noConversion"/>
  </si>
  <si>
    <t>jackson-core-2.10.3</t>
    <phoneticPr fontId="1" type="noConversion"/>
  </si>
  <si>
    <t>core-android-2.2.1</t>
    <phoneticPr fontId="1" type="noConversion"/>
  </si>
  <si>
    <t>android/support/graphics</t>
    <phoneticPr fontId="1" type="noConversion"/>
  </si>
  <si>
    <t>cz/msebera/android/httpclient</t>
    <phoneticPr fontId="1" type="noConversion"/>
  </si>
  <si>
    <t>library-5.4.3</t>
    <phoneticPr fontId="1" type="noConversion"/>
  </si>
  <si>
    <t>aboutlibraries-6.1.1</t>
    <phoneticPr fontId="1" type="noConversion"/>
  </si>
  <si>
    <t>org/bouncycastle</t>
    <phoneticPr fontId="1" type="noConversion"/>
  </si>
  <si>
    <t>com/afollestad/materialdialogs/util</t>
    <phoneticPr fontId="1" type="noConversion"/>
  </si>
  <si>
    <t>okio [1.17.4]</t>
    <phoneticPr fontId="1" type="noConversion"/>
  </si>
  <si>
    <t>org/jdom2</t>
    <phoneticPr fontId="1" type="noConversion"/>
  </si>
  <si>
    <t>sectioned-recyclerview-0.5.0</t>
    <phoneticPr fontId="1" type="noConversion"/>
  </si>
  <si>
    <t>sugar-1.3</t>
    <phoneticPr fontId="1" type="noConversion"/>
  </si>
  <si>
    <t>ahbottomnavigation-2.1.0</t>
    <phoneticPr fontId="1" type="noConversion"/>
  </si>
  <si>
    <t>ratingdialog-1.0.8</t>
    <phoneticPr fontId="1" type="noConversion"/>
  </si>
  <si>
    <t>com/nostra13 image loading</t>
    <phoneticPr fontId="1" type="noConversion"/>
  </si>
  <si>
    <t>org/mozilla/javascript</t>
    <phoneticPr fontId="1" type="noConversion"/>
  </si>
  <si>
    <r>
      <t xml:space="preserve">96 </t>
    </r>
    <r>
      <rPr>
        <sz val="11"/>
        <color theme="1"/>
        <rFont val="宋体"/>
        <family val="3"/>
        <charset val="134"/>
      </rPr>
      <t>重打包</t>
    </r>
    <phoneticPr fontId="1" type="noConversion"/>
  </si>
  <si>
    <r>
      <t xml:space="preserve">99 </t>
    </r>
    <r>
      <rPr>
        <sz val="11"/>
        <color theme="1"/>
        <rFont val="宋体"/>
        <family val="3"/>
        <charset val="134"/>
      </rPr>
      <t>重打包</t>
    </r>
    <phoneticPr fontId="1" type="noConversion"/>
  </si>
  <si>
    <t>minidns-hla-0.2.4</t>
  </si>
  <si>
    <t>annotations-java5</t>
  </si>
  <si>
    <r>
      <t>LIBLOOM(</t>
    </r>
    <r>
      <rPr>
        <sz val="11"/>
        <color theme="1"/>
        <rFont val="宋体"/>
        <family val="3"/>
        <charset val="134"/>
      </rPr>
      <t>不考虑重打包</t>
    </r>
    <r>
      <rPr>
        <sz val="11"/>
        <color theme="1"/>
        <rFont val="Times New Roman"/>
        <family val="1"/>
      </rPr>
      <t>)</t>
    </r>
    <phoneticPr fontId="1" type="noConversion"/>
  </si>
  <si>
    <r>
      <t>LIBLOOM(</t>
    </r>
    <r>
      <rPr>
        <sz val="11"/>
        <color theme="1"/>
        <rFont val="宋体"/>
        <family val="3"/>
        <charset val="134"/>
      </rPr>
      <t>不考虑重打包</t>
    </r>
    <r>
      <rPr>
        <sz val="11"/>
        <color theme="1"/>
        <rFont val="Times New Roman"/>
        <family val="1"/>
      </rPr>
      <t>)</t>
    </r>
    <phoneticPr fontId="1" type="noConversion"/>
  </si>
  <si>
    <r>
      <t xml:space="preserve">LIBLOOM(repackage </t>
    </r>
    <r>
      <rPr>
        <sz val="11"/>
        <color theme="1"/>
        <rFont val="宋体"/>
        <family val="3"/>
        <charset val="134"/>
      </rPr>
      <t>启发式</t>
    </r>
    <r>
      <rPr>
        <sz val="11"/>
        <color theme="1"/>
        <rFont val="Times New Roman"/>
        <family val="1"/>
      </rPr>
      <t>)</t>
    </r>
    <phoneticPr fontId="1" type="noConversion"/>
  </si>
  <si>
    <t>jackson-databind-2.11.1</t>
    <phoneticPr fontId="1" type="noConversion"/>
  </si>
  <si>
    <t>jackson-databind-2.11.1</t>
    <phoneticPr fontId="1" type="noConversion"/>
  </si>
  <si>
    <t>jackson-core-2.11.1</t>
    <phoneticPr fontId="1" type="noConversion"/>
  </si>
  <si>
    <t>recyclerview-fastscroll-1.0.16-kmod</t>
    <phoneticPr fontId="1" type="noConversion"/>
  </si>
  <si>
    <t>recyclerview-fastscroll [1.0.16-kmod]</t>
    <phoneticPr fontId="1" type="noConversion"/>
  </si>
  <si>
    <t>core-0.9.6.0</t>
    <phoneticPr fontId="1" type="noConversion"/>
  </si>
  <si>
    <t>core-4.6.2</t>
    <phoneticPr fontId="1" type="noConversion"/>
  </si>
  <si>
    <t>markwon-2.0.2</t>
    <phoneticPr fontId="1" type="noConversion"/>
  </si>
  <si>
    <r>
      <t xml:space="preserve">LIBLOOM(repackage </t>
    </r>
    <r>
      <rPr>
        <sz val="11"/>
        <color theme="1"/>
        <rFont val="宋体"/>
        <family val="3"/>
        <charset val="134"/>
      </rPr>
      <t>启发式</t>
    </r>
    <r>
      <rPr>
        <sz val="11"/>
        <color theme="1"/>
        <rFont val="Times New Roman"/>
        <family val="1"/>
      </rPr>
      <t>+</t>
    </r>
    <r>
      <rPr>
        <sz val="11"/>
        <color theme="1"/>
        <rFont val="宋体"/>
        <family val="3"/>
        <charset val="134"/>
      </rPr>
      <t>部分匹配包名相同</t>
    </r>
    <r>
      <rPr>
        <sz val="11"/>
        <color theme="1"/>
        <rFont val="Times New Roman"/>
        <family val="1"/>
      </rPr>
      <t>)</t>
    </r>
    <phoneticPr fontId="1" type="noConversion"/>
  </si>
  <si>
    <r>
      <t>LIBLOOM</t>
    </r>
    <r>
      <rPr>
        <sz val="11"/>
        <color theme="1"/>
        <rFont val="宋体"/>
        <family val="3"/>
        <charset val="134"/>
      </rPr>
      <t>（启发式</t>
    </r>
    <r>
      <rPr>
        <sz val="11"/>
        <color theme="1"/>
        <rFont val="Times New Roman"/>
        <family val="1"/>
      </rPr>
      <t xml:space="preserve"> com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</si>
  <si>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LIBLOOM(HashSet</t>
    </r>
    <r>
      <rPr>
        <sz val="11"/>
        <color theme="1"/>
        <rFont val="宋体"/>
        <family val="3"/>
        <charset val="134"/>
      </rPr>
      <t>方式</t>
    </r>
    <r>
      <rPr>
        <sz val="11"/>
        <color theme="1"/>
        <rFont val="Times New Roman"/>
        <family val="1"/>
      </rPr>
      <t>)</t>
    </r>
    <phoneticPr fontId="1" type="noConversion"/>
  </si>
  <si>
    <t>LIBLOOM</t>
    <phoneticPr fontId="1" type="noConversion"/>
  </si>
  <si>
    <t>LibID</t>
    <phoneticPr fontId="1" type="noConversion"/>
  </si>
  <si>
    <t>LibPecker</t>
    <phoneticPr fontId="1" type="noConversion"/>
  </si>
  <si>
    <t>LibScout</t>
    <phoneticPr fontId="1" type="noConversion"/>
  </si>
  <si>
    <t>LibRadar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</si>
  <si>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</si>
  <si>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</si>
  <si>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</si>
  <si>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detector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</si>
</sst>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0.5"/>
      <color theme="1"/>
      <name val="Calibri"/>
      <family val="2"/>
    </font>
    <font>
      <b/>
      <sz val="11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0" xfId="0" applyFont="1"/>
    <xf numFmtId="0" fontId="3" fillId="0" borderId="0" xfId="0" applyFont="1" applyFill="1"/>
    <xf numFmtId="0" fontId="8" fillId="5" borderId="0" xfId="0" applyFont="1" applyFill="1" applyAlignment="1">
      <alignment horizontal="center" vertical="center"/>
    </xf>
    <xf numFmtId="0" fontId="3" fillId="6" borderId="0" xfId="0" applyFont="1" applyFill="1"/>
    <xf numFmtId="0" fontId="3" fillId="3" borderId="0" xfId="0" applyFont="1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5" fillId="6" borderId="0" xfId="0" applyFont="1" applyFill="1"/>
    <xf numFmtId="0" fontId="3" fillId="8" borderId="0" xfId="0" applyFont="1" applyFill="1"/>
    <xf numFmtId="176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8" fillId="5" borderId="0" xfId="0" applyFon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vertical="center"/>
    </xf>
    <xf numFmtId="0" fontId="3" fillId="0" borderId="0" xfId="0" applyFont="1" applyAlignment="1"/>
    <xf numFmtId="0" fontId="3" fillId="8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3" fillId="8" borderId="0" xfId="0" applyFont="1" applyFill="1" applyAlignment="1"/>
    <xf numFmtId="0" fontId="3" fillId="6" borderId="0" xfId="0" applyFont="1" applyFill="1" applyAlignment="1"/>
    <xf numFmtId="0" fontId="3" fillId="0" borderId="0" xfId="0" applyFont="1" applyFill="1" applyAlignment="1"/>
    <xf numFmtId="0" fontId="3" fillId="4" borderId="0" xfId="0" applyFont="1" applyFill="1" applyAlignment="1"/>
    <xf numFmtId="0" fontId="5" fillId="6" borderId="0" xfId="0" applyFont="1" applyFill="1" applyAlignment="1"/>
    <xf numFmtId="0" fontId="3" fillId="3" borderId="0" xfId="0" applyFont="1" applyFill="1" applyAlignment="1"/>
    <xf numFmtId="0" fontId="9" fillId="0" borderId="0" xfId="0" applyFon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176" fontId="3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176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176" fontId="8" fillId="2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left"/>
    </xf>
    <xf numFmtId="0" fontId="5" fillId="0" borderId="0" xfId="0" applyFont="1" applyFill="1" applyAlignment="1"/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/>
    <xf numFmtId="0" fontId="8" fillId="5" borderId="0" xfId="0" applyNumberFormat="1" applyFont="1" applyFill="1" applyAlignment="1">
      <alignment horizontal="left"/>
    </xf>
    <xf numFmtId="0" fontId="3" fillId="0" borderId="0" xfId="0" applyNumberFormat="1" applyFont="1" applyFill="1"/>
    <xf numFmtId="0" fontId="6" fillId="0" borderId="0" xfId="0" applyNumberFormat="1" applyFont="1"/>
    <xf numFmtId="0" fontId="3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3" fillId="8" borderId="0" xfId="0" applyNumberFormat="1" applyFont="1" applyFill="1"/>
    <xf numFmtId="0" fontId="3" fillId="6" borderId="0" xfId="0" applyNumberFormat="1" applyFont="1" applyFill="1"/>
    <xf numFmtId="0" fontId="3" fillId="3" borderId="0" xfId="0" applyNumberFormat="1" applyFont="1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4" sqref="E4"/>
    </sheetView>
  </sheetViews>
  <sheetFormatPr defaultRowHeight="13.5" x14ac:dyDescent="0.15"/>
  <cols>
    <col min="1" max="6" width="12.625" customWidth="1"/>
  </cols>
  <sheetData>
    <row r="1" spans="1:6" ht="20.100000000000001" customHeight="1" x14ac:dyDescent="0.15">
      <c r="A1" s="78" t="s">
        <v>1615</v>
      </c>
      <c r="B1" s="78" t="s">
        <v>1607</v>
      </c>
      <c r="C1" s="78" t="s">
        <v>1608</v>
      </c>
      <c r="D1" s="78" t="s">
        <v>1609</v>
      </c>
      <c r="E1" s="78" t="s">
        <v>1610</v>
      </c>
      <c r="F1" s="78" t="s">
        <v>1611</v>
      </c>
    </row>
    <row r="2" spans="1:6" ht="20.100000000000001" customHeight="1" x14ac:dyDescent="0.15">
      <c r="A2" s="78" t="s">
        <v>1612</v>
      </c>
      <c r="B2" s="87">
        <v>0.96699999999999997</v>
      </c>
      <c r="C2" s="87">
        <v>0.40699999999999997</v>
      </c>
      <c r="D2" s="87">
        <v>0.64800000000000002</v>
      </c>
      <c r="E2" s="87">
        <v>0.81100000000000005</v>
      </c>
      <c r="F2" s="87">
        <v>0.72699999999999998</v>
      </c>
    </row>
    <row r="3" spans="1:6" ht="20.100000000000001" customHeight="1" x14ac:dyDescent="0.15">
      <c r="A3" s="78" t="s">
        <v>1613</v>
      </c>
      <c r="B3" s="87">
        <v>0.57299999999999995</v>
      </c>
      <c r="C3" s="87">
        <v>0.50600000000000001</v>
      </c>
      <c r="D3" s="87">
        <v>0.38100000000000001</v>
      </c>
      <c r="E3" s="87">
        <v>0.224</v>
      </c>
      <c r="F3" s="87">
        <v>0.14799999999999999</v>
      </c>
    </row>
    <row r="4" spans="1:6" ht="20.100000000000001" customHeight="1" x14ac:dyDescent="0.15">
      <c r="A4" s="78" t="s">
        <v>1614</v>
      </c>
      <c r="B4" s="87">
        <f>2*B2*B3/(B2+B3)</f>
        <v>0.71959870129870118</v>
      </c>
      <c r="C4" s="87">
        <f t="shared" ref="C4:F4" si="0">2*C2*C3/(C2+C3)</f>
        <v>0.45113253012048188</v>
      </c>
      <c r="D4" s="87">
        <f t="shared" si="0"/>
        <v>0.479860058309038</v>
      </c>
      <c r="E4" s="87">
        <f t="shared" si="0"/>
        <v>0.35104154589371978</v>
      </c>
      <c r="F4" s="87">
        <f t="shared" si="0"/>
        <v>0.24593371428571428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zoomScale="115" zoomScaleNormal="115" workbookViewId="0">
      <pane xSplit="1" ySplit="1" topLeftCell="F90" activePane="bottomRight" state="frozen"/>
      <selection pane="topRight" activeCell="B1" sqref="B1"/>
      <selection pane="bottomLeft" activeCell="A2" sqref="A2"/>
      <selection pane="bottomRight" activeCell="K102" sqref="K102"/>
    </sheetView>
  </sheetViews>
  <sheetFormatPr defaultRowHeight="15" x14ac:dyDescent="0.25"/>
  <cols>
    <col min="1" max="1" width="6.625" style="46" customWidth="1"/>
    <col min="2" max="22" width="12.625" style="46" customWidth="1"/>
    <col min="23" max="16384" width="9" style="46"/>
  </cols>
  <sheetData>
    <row r="1" spans="1:22" s="45" customFormat="1" ht="39.950000000000003" customHeight="1" x14ac:dyDescent="0.25">
      <c r="A1" s="25" t="s">
        <v>1039</v>
      </c>
      <c r="B1" s="25" t="s">
        <v>526</v>
      </c>
      <c r="C1" s="41" t="s">
        <v>527</v>
      </c>
      <c r="D1" s="41" t="s">
        <v>528</v>
      </c>
      <c r="E1" s="41" t="s">
        <v>529</v>
      </c>
      <c r="F1" s="41" t="s">
        <v>530</v>
      </c>
      <c r="G1" s="42" t="s">
        <v>531</v>
      </c>
      <c r="H1" s="42" t="s">
        <v>532</v>
      </c>
      <c r="I1" s="42" t="s">
        <v>1029</v>
      </c>
      <c r="J1" s="42" t="s">
        <v>1030</v>
      </c>
      <c r="K1" s="44" t="s">
        <v>1035</v>
      </c>
      <c r="L1" s="44" t="s">
        <v>1036</v>
      </c>
      <c r="M1" s="44" t="s">
        <v>1037</v>
      </c>
      <c r="N1" s="44" t="s">
        <v>1038</v>
      </c>
      <c r="O1" s="43" t="s">
        <v>1031</v>
      </c>
      <c r="P1" s="43" t="s">
        <v>1032</v>
      </c>
      <c r="Q1" s="43" t="s">
        <v>1033</v>
      </c>
      <c r="R1" s="43" t="s">
        <v>1034</v>
      </c>
      <c r="S1" s="49" t="s">
        <v>1545</v>
      </c>
      <c r="T1" s="49" t="s">
        <v>1546</v>
      </c>
      <c r="U1" s="49" t="s">
        <v>1547</v>
      </c>
      <c r="V1" s="49" t="s">
        <v>1548</v>
      </c>
    </row>
    <row r="2" spans="1:22" ht="20.100000000000001" customHeight="1" x14ac:dyDescent="0.25">
      <c r="A2" s="58">
        <v>1</v>
      </c>
      <c r="B2" s="58">
        <v>10</v>
      </c>
      <c r="C2" s="58">
        <v>9</v>
      </c>
      <c r="D2" s="13">
        <v>0</v>
      </c>
      <c r="E2" s="11">
        <f>IF(B2=0,"-",(C2-D2)/B2)</f>
        <v>0.9</v>
      </c>
      <c r="F2" s="11">
        <f>IF(C2=0,"-",(C2-D2)/C2)</f>
        <v>1</v>
      </c>
      <c r="G2" s="58">
        <v>6</v>
      </c>
      <c r="H2" s="58">
        <v>0</v>
      </c>
      <c r="I2" s="11">
        <f>IF(B2=0,"-",(G2-H2)/B2)</f>
        <v>0.6</v>
      </c>
      <c r="J2" s="11">
        <f>IF(G2=0,"-",(G2-H2)/G2)</f>
        <v>1</v>
      </c>
      <c r="K2" s="46">
        <v>12</v>
      </c>
      <c r="L2" s="46">
        <v>4</v>
      </c>
      <c r="M2" s="47">
        <f>IF(B2=0,"-",(K2-L2)/B2)</f>
        <v>0.8</v>
      </c>
      <c r="N2" s="47">
        <f>IF(K2=0,"-",(K2-L2)/K2)</f>
        <v>0.66666666666666663</v>
      </c>
      <c r="O2" s="46">
        <v>7</v>
      </c>
      <c r="P2" s="46">
        <v>0</v>
      </c>
      <c r="Q2" s="47">
        <f>IF(B2=0,"-",(O2-P2)/B2)</f>
        <v>0.7</v>
      </c>
      <c r="R2" s="47">
        <f>IF(O2=0,"-",(O2-P2)/O2)</f>
        <v>1</v>
      </c>
      <c r="S2" s="46">
        <v>8</v>
      </c>
      <c r="T2" s="46">
        <v>4</v>
      </c>
      <c r="U2" s="47">
        <f>IF(B2=0,"-",(S2-T2)/B2)</f>
        <v>0.4</v>
      </c>
      <c r="V2" s="47">
        <f>IF(S2=0,"-",(S2-T2)/S2)</f>
        <v>0.5</v>
      </c>
    </row>
    <row r="3" spans="1:22" ht="20.100000000000001" customHeight="1" x14ac:dyDescent="0.25">
      <c r="A3" s="58">
        <v>2</v>
      </c>
      <c r="B3" s="58">
        <v>1</v>
      </c>
      <c r="C3" s="58">
        <v>1</v>
      </c>
      <c r="D3" s="13">
        <v>0</v>
      </c>
      <c r="E3" s="11">
        <f t="shared" ref="E3:E66" si="0">IF(B3=0,"-",(C3-D3)/B3)</f>
        <v>1</v>
      </c>
      <c r="F3" s="11">
        <f t="shared" ref="F3:F66" si="1">IF(C3=0,"-",(C3-D3)/C3)</f>
        <v>1</v>
      </c>
      <c r="G3" s="58">
        <v>0</v>
      </c>
      <c r="H3" s="58">
        <v>0</v>
      </c>
      <c r="I3" s="11">
        <f t="shared" ref="I3:I66" si="2">IF(B3=0,"-",(G3-H3)/B3)</f>
        <v>0</v>
      </c>
      <c r="J3" s="11" t="str">
        <f t="shared" ref="J3:J66" si="3">IF(G3=0,"-",(G3-H3)/G3)</f>
        <v>-</v>
      </c>
      <c r="K3" s="46">
        <v>4</v>
      </c>
      <c r="L3" s="46">
        <v>4</v>
      </c>
      <c r="M3" s="47">
        <f t="shared" ref="M3:M66" si="4">IF(B3=0,"-",(K3-L3)/B3)</f>
        <v>0</v>
      </c>
      <c r="N3" s="47">
        <f t="shared" ref="N3:N66" si="5">IF(K3=0,"-",(K3-L3)/K3)</f>
        <v>0</v>
      </c>
      <c r="O3" s="46">
        <v>1</v>
      </c>
      <c r="P3" s="46">
        <v>0</v>
      </c>
      <c r="Q3" s="47">
        <f t="shared" ref="Q3:Q66" si="6">IF(B3=0,"-",(O3-P3)/B3)</f>
        <v>1</v>
      </c>
      <c r="R3" s="47">
        <f t="shared" ref="R3:R66" si="7">IF(O3=0,"-",(O3-P3)/O3)</f>
        <v>1</v>
      </c>
      <c r="S3" s="46">
        <v>0</v>
      </c>
      <c r="T3" s="46">
        <v>0</v>
      </c>
      <c r="U3" s="47">
        <f t="shared" ref="U3:U66" si="8">IF(B3=0,"-",(S3-T3)/B3)</f>
        <v>0</v>
      </c>
      <c r="V3" s="47" t="str">
        <f t="shared" ref="V3:V66" si="9">IF(S3=0,"-",(S3-T3)/S3)</f>
        <v>-</v>
      </c>
    </row>
    <row r="4" spans="1:22" ht="20.100000000000001" customHeight="1" x14ac:dyDescent="0.25">
      <c r="A4" s="58">
        <v>3</v>
      </c>
      <c r="B4" s="58">
        <v>11</v>
      </c>
      <c r="C4" s="58">
        <v>6</v>
      </c>
      <c r="D4" s="13">
        <v>0</v>
      </c>
      <c r="E4" s="11">
        <f t="shared" si="0"/>
        <v>0.54545454545454541</v>
      </c>
      <c r="F4" s="11">
        <f t="shared" si="1"/>
        <v>1</v>
      </c>
      <c r="G4" s="58">
        <v>2</v>
      </c>
      <c r="H4" s="58">
        <v>0</v>
      </c>
      <c r="I4" s="11">
        <f t="shared" si="2"/>
        <v>0.18181818181818182</v>
      </c>
      <c r="J4" s="11">
        <f t="shared" si="3"/>
        <v>1</v>
      </c>
      <c r="K4" s="46">
        <v>11</v>
      </c>
      <c r="L4" s="46">
        <v>3</v>
      </c>
      <c r="M4" s="47">
        <f t="shared" si="4"/>
        <v>0.72727272727272729</v>
      </c>
      <c r="N4" s="47">
        <f t="shared" si="5"/>
        <v>0.72727272727272729</v>
      </c>
      <c r="O4" s="46">
        <v>8</v>
      </c>
      <c r="P4" s="46">
        <v>2</v>
      </c>
      <c r="Q4" s="47">
        <f t="shared" si="6"/>
        <v>0.54545454545454541</v>
      </c>
      <c r="R4" s="47">
        <f t="shared" si="7"/>
        <v>0.75</v>
      </c>
      <c r="S4" s="46">
        <v>6</v>
      </c>
      <c r="T4" s="46">
        <v>2</v>
      </c>
      <c r="U4" s="47">
        <f t="shared" si="8"/>
        <v>0.36363636363636365</v>
      </c>
      <c r="V4" s="47">
        <f t="shared" si="9"/>
        <v>0.66666666666666663</v>
      </c>
    </row>
    <row r="5" spans="1:22" ht="20.100000000000001" customHeight="1" x14ac:dyDescent="0.25">
      <c r="A5" s="58">
        <v>4</v>
      </c>
      <c r="B5" s="58">
        <v>11</v>
      </c>
      <c r="C5" s="58">
        <v>2</v>
      </c>
      <c r="D5" s="13">
        <v>0</v>
      </c>
      <c r="E5" s="11">
        <f t="shared" si="0"/>
        <v>0.18181818181818182</v>
      </c>
      <c r="F5" s="11">
        <f t="shared" si="1"/>
        <v>1</v>
      </c>
      <c r="G5" s="58">
        <v>1</v>
      </c>
      <c r="H5" s="58">
        <v>0</v>
      </c>
      <c r="I5" s="11">
        <f t="shared" si="2"/>
        <v>9.0909090909090912E-2</v>
      </c>
      <c r="J5" s="11">
        <f t="shared" si="3"/>
        <v>1</v>
      </c>
      <c r="K5" s="46">
        <v>10</v>
      </c>
      <c r="L5" s="46">
        <v>6</v>
      </c>
      <c r="M5" s="47">
        <f t="shared" si="4"/>
        <v>0.36363636363636365</v>
      </c>
      <c r="N5" s="47">
        <f t="shared" si="5"/>
        <v>0.4</v>
      </c>
      <c r="O5" s="46">
        <v>0</v>
      </c>
      <c r="P5" s="46">
        <v>0</v>
      </c>
      <c r="Q5" s="47">
        <f t="shared" si="6"/>
        <v>0</v>
      </c>
      <c r="R5" s="47" t="str">
        <f t="shared" si="7"/>
        <v>-</v>
      </c>
      <c r="S5" s="46">
        <v>1</v>
      </c>
      <c r="T5" s="46">
        <v>0</v>
      </c>
      <c r="U5" s="47">
        <f t="shared" si="8"/>
        <v>9.0909090909090912E-2</v>
      </c>
      <c r="V5" s="47">
        <f t="shared" si="9"/>
        <v>1</v>
      </c>
    </row>
    <row r="6" spans="1:22" ht="20.100000000000001" customHeight="1" x14ac:dyDescent="0.25">
      <c r="A6" s="58">
        <v>5</v>
      </c>
      <c r="B6" s="58">
        <v>8</v>
      </c>
      <c r="C6" s="58">
        <v>2</v>
      </c>
      <c r="D6" s="13">
        <v>1</v>
      </c>
      <c r="E6" s="11">
        <f t="shared" si="0"/>
        <v>0.125</v>
      </c>
      <c r="F6" s="11">
        <f t="shared" si="1"/>
        <v>0.5</v>
      </c>
      <c r="G6" s="58">
        <v>0</v>
      </c>
      <c r="H6" s="58">
        <v>0</v>
      </c>
      <c r="I6" s="11">
        <f t="shared" si="2"/>
        <v>0</v>
      </c>
      <c r="J6" s="11" t="str">
        <f t="shared" si="3"/>
        <v>-</v>
      </c>
      <c r="K6" s="46">
        <v>7</v>
      </c>
      <c r="L6" s="46">
        <v>6</v>
      </c>
      <c r="M6" s="47">
        <f t="shared" si="4"/>
        <v>0.125</v>
      </c>
      <c r="N6" s="47">
        <f t="shared" si="5"/>
        <v>0.14285714285714285</v>
      </c>
      <c r="O6" s="46">
        <v>4</v>
      </c>
      <c r="P6" s="46">
        <v>4</v>
      </c>
      <c r="Q6" s="47">
        <f t="shared" si="6"/>
        <v>0</v>
      </c>
      <c r="R6" s="47">
        <f t="shared" si="7"/>
        <v>0</v>
      </c>
      <c r="S6" s="46">
        <v>1</v>
      </c>
      <c r="T6" s="46">
        <v>0</v>
      </c>
      <c r="U6" s="47">
        <f t="shared" si="8"/>
        <v>0.125</v>
      </c>
      <c r="V6" s="47">
        <f t="shared" si="9"/>
        <v>1</v>
      </c>
    </row>
    <row r="7" spans="1:22" ht="20.100000000000001" customHeight="1" x14ac:dyDescent="0.25">
      <c r="A7" s="58">
        <v>6</v>
      </c>
      <c r="B7" s="58">
        <v>13</v>
      </c>
      <c r="C7" s="58">
        <v>12</v>
      </c>
      <c r="D7" s="13">
        <v>1</v>
      </c>
      <c r="E7" s="11">
        <f t="shared" si="0"/>
        <v>0.84615384615384615</v>
      </c>
      <c r="F7" s="11">
        <f t="shared" si="1"/>
        <v>0.91666666666666663</v>
      </c>
      <c r="G7" s="58">
        <v>1</v>
      </c>
      <c r="H7" s="58">
        <v>0</v>
      </c>
      <c r="I7" s="11">
        <f t="shared" si="2"/>
        <v>7.6923076923076927E-2</v>
      </c>
      <c r="J7" s="11">
        <f t="shared" si="3"/>
        <v>1</v>
      </c>
      <c r="K7" s="46">
        <v>19</v>
      </c>
      <c r="L7" s="46">
        <v>8</v>
      </c>
      <c r="M7" s="47">
        <f t="shared" si="4"/>
        <v>0.84615384615384615</v>
      </c>
      <c r="N7" s="47">
        <f t="shared" si="5"/>
        <v>0.57894736842105265</v>
      </c>
      <c r="O7" s="46">
        <v>8</v>
      </c>
      <c r="P7" s="46">
        <v>1</v>
      </c>
      <c r="Q7" s="47">
        <f t="shared" si="6"/>
        <v>0.53846153846153844</v>
      </c>
      <c r="R7" s="47">
        <f t="shared" si="7"/>
        <v>0.875</v>
      </c>
      <c r="S7" s="46">
        <v>5</v>
      </c>
      <c r="T7" s="46">
        <v>4</v>
      </c>
      <c r="U7" s="47">
        <f t="shared" si="8"/>
        <v>7.6923076923076927E-2</v>
      </c>
      <c r="V7" s="47">
        <f t="shared" si="9"/>
        <v>0.2</v>
      </c>
    </row>
    <row r="8" spans="1:22" ht="20.100000000000001" customHeight="1" x14ac:dyDescent="0.25">
      <c r="A8" s="58">
        <v>7</v>
      </c>
      <c r="B8" s="58">
        <v>3</v>
      </c>
      <c r="C8" s="58">
        <v>2</v>
      </c>
      <c r="D8" s="13">
        <v>0</v>
      </c>
      <c r="E8" s="11">
        <f t="shared" si="0"/>
        <v>0.66666666666666663</v>
      </c>
      <c r="F8" s="11">
        <f t="shared" si="1"/>
        <v>1</v>
      </c>
      <c r="G8" s="58">
        <v>1</v>
      </c>
      <c r="H8" s="58">
        <v>0</v>
      </c>
      <c r="I8" s="11">
        <f t="shared" si="2"/>
        <v>0.33333333333333331</v>
      </c>
      <c r="J8" s="11">
        <f t="shared" si="3"/>
        <v>1</v>
      </c>
      <c r="K8" s="46">
        <v>8</v>
      </c>
      <c r="L8" s="46">
        <v>5</v>
      </c>
      <c r="M8" s="47">
        <f t="shared" si="4"/>
        <v>1</v>
      </c>
      <c r="N8" s="47">
        <f t="shared" si="5"/>
        <v>0.375</v>
      </c>
      <c r="O8" s="46">
        <v>2</v>
      </c>
      <c r="P8" s="46">
        <v>0</v>
      </c>
      <c r="Q8" s="47">
        <f t="shared" si="6"/>
        <v>0.66666666666666663</v>
      </c>
      <c r="R8" s="47">
        <f t="shared" si="7"/>
        <v>1</v>
      </c>
      <c r="S8" s="46">
        <v>0</v>
      </c>
      <c r="T8" s="46">
        <v>0</v>
      </c>
      <c r="U8" s="47">
        <f t="shared" si="8"/>
        <v>0</v>
      </c>
      <c r="V8" s="47" t="str">
        <f t="shared" si="9"/>
        <v>-</v>
      </c>
    </row>
    <row r="9" spans="1:22" ht="20.100000000000001" customHeight="1" x14ac:dyDescent="0.25">
      <c r="A9" s="58">
        <v>8</v>
      </c>
      <c r="B9" s="58">
        <v>2</v>
      </c>
      <c r="C9" s="58">
        <v>2</v>
      </c>
      <c r="D9" s="13">
        <v>0</v>
      </c>
      <c r="E9" s="11">
        <f t="shared" si="0"/>
        <v>1</v>
      </c>
      <c r="F9" s="11">
        <f t="shared" si="1"/>
        <v>1</v>
      </c>
      <c r="G9" s="58">
        <v>0</v>
      </c>
      <c r="H9" s="58">
        <v>0</v>
      </c>
      <c r="I9" s="11">
        <f t="shared" si="2"/>
        <v>0</v>
      </c>
      <c r="J9" s="11" t="str">
        <f t="shared" si="3"/>
        <v>-</v>
      </c>
      <c r="K9" s="46">
        <v>4</v>
      </c>
      <c r="L9" s="46">
        <v>2</v>
      </c>
      <c r="M9" s="47">
        <f t="shared" si="4"/>
        <v>1</v>
      </c>
      <c r="N9" s="47">
        <f t="shared" si="5"/>
        <v>0.5</v>
      </c>
      <c r="O9" s="46">
        <v>2</v>
      </c>
      <c r="P9" s="46">
        <v>1</v>
      </c>
      <c r="Q9" s="47">
        <f t="shared" si="6"/>
        <v>0.5</v>
      </c>
      <c r="R9" s="47">
        <f t="shared" si="7"/>
        <v>0.5</v>
      </c>
      <c r="S9" s="46">
        <v>0</v>
      </c>
      <c r="T9" s="46">
        <v>0</v>
      </c>
      <c r="U9" s="47">
        <f t="shared" si="8"/>
        <v>0</v>
      </c>
      <c r="V9" s="47" t="str">
        <f t="shared" si="9"/>
        <v>-</v>
      </c>
    </row>
    <row r="10" spans="1:22" ht="20.100000000000001" customHeight="1" x14ac:dyDescent="0.25">
      <c r="A10" s="58">
        <v>9</v>
      </c>
      <c r="B10" s="58">
        <v>6</v>
      </c>
      <c r="C10" s="58">
        <v>4</v>
      </c>
      <c r="D10" s="13">
        <v>0</v>
      </c>
      <c r="E10" s="11">
        <f t="shared" si="0"/>
        <v>0.66666666666666663</v>
      </c>
      <c r="F10" s="11">
        <f t="shared" si="1"/>
        <v>1</v>
      </c>
      <c r="G10" s="58">
        <v>0</v>
      </c>
      <c r="H10" s="58">
        <v>0</v>
      </c>
      <c r="I10" s="11">
        <f t="shared" si="2"/>
        <v>0</v>
      </c>
      <c r="J10" s="11" t="str">
        <f t="shared" si="3"/>
        <v>-</v>
      </c>
      <c r="K10" s="46">
        <v>8</v>
      </c>
      <c r="L10" s="46">
        <v>3</v>
      </c>
      <c r="M10" s="47">
        <f t="shared" si="4"/>
        <v>0.83333333333333337</v>
      </c>
      <c r="N10" s="47">
        <f t="shared" si="5"/>
        <v>0.625</v>
      </c>
      <c r="O10" s="46">
        <v>2</v>
      </c>
      <c r="P10" s="46">
        <v>2</v>
      </c>
      <c r="Q10" s="47">
        <f t="shared" si="6"/>
        <v>0</v>
      </c>
      <c r="R10" s="47">
        <f t="shared" si="7"/>
        <v>0</v>
      </c>
      <c r="S10" s="46">
        <v>1</v>
      </c>
      <c r="T10" s="46">
        <v>0</v>
      </c>
      <c r="U10" s="47">
        <f t="shared" si="8"/>
        <v>0.16666666666666666</v>
      </c>
      <c r="V10" s="47">
        <f t="shared" si="9"/>
        <v>1</v>
      </c>
    </row>
    <row r="11" spans="1:22" ht="20.100000000000001" customHeight="1" x14ac:dyDescent="0.25">
      <c r="A11" s="58">
        <v>10</v>
      </c>
      <c r="B11" s="58">
        <v>3</v>
      </c>
      <c r="C11" s="58">
        <v>1</v>
      </c>
      <c r="D11" s="13">
        <v>0</v>
      </c>
      <c r="E11" s="11">
        <f t="shared" si="0"/>
        <v>0.33333333333333331</v>
      </c>
      <c r="F11" s="11">
        <f t="shared" si="1"/>
        <v>1</v>
      </c>
      <c r="G11" s="58">
        <v>1</v>
      </c>
      <c r="H11" s="58">
        <v>0</v>
      </c>
      <c r="I11" s="11">
        <f t="shared" si="2"/>
        <v>0.33333333333333331</v>
      </c>
      <c r="J11" s="11">
        <f t="shared" si="3"/>
        <v>1</v>
      </c>
      <c r="K11" s="46">
        <v>4</v>
      </c>
      <c r="L11" s="46">
        <v>4</v>
      </c>
      <c r="M11" s="47">
        <f t="shared" si="4"/>
        <v>0</v>
      </c>
      <c r="N11" s="47">
        <f t="shared" si="5"/>
        <v>0</v>
      </c>
      <c r="O11" s="46">
        <v>1</v>
      </c>
      <c r="P11" s="46">
        <v>0</v>
      </c>
      <c r="Q11" s="47">
        <f t="shared" si="6"/>
        <v>0.33333333333333331</v>
      </c>
      <c r="R11" s="47">
        <f t="shared" si="7"/>
        <v>1</v>
      </c>
      <c r="S11" s="46">
        <v>0</v>
      </c>
      <c r="T11" s="46">
        <v>0</v>
      </c>
      <c r="U11" s="47">
        <f t="shared" si="8"/>
        <v>0</v>
      </c>
      <c r="V11" s="47" t="str">
        <f t="shared" si="9"/>
        <v>-</v>
      </c>
    </row>
    <row r="12" spans="1:22" ht="20.100000000000001" customHeight="1" x14ac:dyDescent="0.25">
      <c r="A12" s="58">
        <v>11</v>
      </c>
      <c r="B12" s="58">
        <v>15</v>
      </c>
      <c r="C12" s="58">
        <v>10</v>
      </c>
      <c r="D12" s="13">
        <v>0</v>
      </c>
      <c r="E12" s="11">
        <f t="shared" si="0"/>
        <v>0.66666666666666663</v>
      </c>
      <c r="F12" s="11">
        <f t="shared" si="1"/>
        <v>1</v>
      </c>
      <c r="G12" s="58">
        <v>3</v>
      </c>
      <c r="H12" s="58">
        <v>0</v>
      </c>
      <c r="I12" s="11">
        <f t="shared" si="2"/>
        <v>0.2</v>
      </c>
      <c r="J12" s="11">
        <f t="shared" si="3"/>
        <v>1</v>
      </c>
      <c r="K12" s="46">
        <v>19</v>
      </c>
      <c r="L12" s="46">
        <v>8</v>
      </c>
      <c r="M12" s="47">
        <f t="shared" si="4"/>
        <v>0.73333333333333328</v>
      </c>
      <c r="N12" s="47">
        <f t="shared" si="5"/>
        <v>0.57894736842105265</v>
      </c>
      <c r="O12" s="46">
        <v>10</v>
      </c>
      <c r="P12" s="46">
        <v>5</v>
      </c>
      <c r="Q12" s="47">
        <f t="shared" si="6"/>
        <v>0.33333333333333331</v>
      </c>
      <c r="R12" s="47">
        <f t="shared" si="7"/>
        <v>0.5</v>
      </c>
      <c r="S12" s="46">
        <v>2</v>
      </c>
      <c r="T12" s="46">
        <v>1</v>
      </c>
      <c r="U12" s="47">
        <f t="shared" si="8"/>
        <v>6.6666666666666666E-2</v>
      </c>
      <c r="V12" s="47">
        <f t="shared" si="9"/>
        <v>0.5</v>
      </c>
    </row>
    <row r="13" spans="1:22" ht="20.100000000000001" customHeight="1" x14ac:dyDescent="0.25">
      <c r="A13" s="58">
        <v>12</v>
      </c>
      <c r="B13" s="58">
        <v>12</v>
      </c>
      <c r="C13" s="58">
        <v>9</v>
      </c>
      <c r="D13" s="13">
        <v>0</v>
      </c>
      <c r="E13" s="11">
        <f t="shared" si="0"/>
        <v>0.75</v>
      </c>
      <c r="F13" s="11">
        <f t="shared" si="1"/>
        <v>1</v>
      </c>
      <c r="G13" s="58">
        <v>3</v>
      </c>
      <c r="H13" s="58">
        <v>0</v>
      </c>
      <c r="I13" s="11">
        <f t="shared" si="2"/>
        <v>0.25</v>
      </c>
      <c r="J13" s="11">
        <f t="shared" si="3"/>
        <v>1</v>
      </c>
      <c r="K13" s="46">
        <v>15</v>
      </c>
      <c r="L13" s="46">
        <v>4</v>
      </c>
      <c r="M13" s="47">
        <f t="shared" si="4"/>
        <v>0.91666666666666663</v>
      </c>
      <c r="N13" s="47">
        <f t="shared" si="5"/>
        <v>0.73333333333333328</v>
      </c>
      <c r="O13" s="46">
        <v>8</v>
      </c>
      <c r="P13" s="46">
        <v>3</v>
      </c>
      <c r="Q13" s="47">
        <f t="shared" si="6"/>
        <v>0.41666666666666669</v>
      </c>
      <c r="R13" s="47">
        <f t="shared" si="7"/>
        <v>0.625</v>
      </c>
      <c r="S13" s="46">
        <v>7</v>
      </c>
      <c r="T13" s="46">
        <v>4</v>
      </c>
      <c r="U13" s="47">
        <f t="shared" si="8"/>
        <v>0.25</v>
      </c>
      <c r="V13" s="47">
        <f t="shared" si="9"/>
        <v>0.42857142857142855</v>
      </c>
    </row>
    <row r="14" spans="1:22" ht="20.100000000000001" customHeight="1" x14ac:dyDescent="0.25">
      <c r="A14" s="58">
        <v>13</v>
      </c>
      <c r="B14" s="58">
        <v>13</v>
      </c>
      <c r="C14" s="58">
        <v>1</v>
      </c>
      <c r="D14" s="13">
        <v>0</v>
      </c>
      <c r="E14" s="11">
        <f t="shared" si="0"/>
        <v>7.6923076923076927E-2</v>
      </c>
      <c r="F14" s="11">
        <f t="shared" si="1"/>
        <v>1</v>
      </c>
      <c r="G14" s="58">
        <v>3</v>
      </c>
      <c r="H14" s="58">
        <v>1</v>
      </c>
      <c r="I14" s="11">
        <f t="shared" si="2"/>
        <v>0.15384615384615385</v>
      </c>
      <c r="J14" s="11">
        <f t="shared" si="3"/>
        <v>0.66666666666666663</v>
      </c>
      <c r="K14" s="46">
        <v>4</v>
      </c>
      <c r="L14" s="46">
        <v>1</v>
      </c>
      <c r="M14" s="47">
        <f t="shared" si="4"/>
        <v>0.23076923076923078</v>
      </c>
      <c r="N14" s="47">
        <f t="shared" si="5"/>
        <v>0.75</v>
      </c>
      <c r="O14" s="46">
        <v>0</v>
      </c>
      <c r="P14" s="46">
        <v>0</v>
      </c>
      <c r="Q14" s="47">
        <f t="shared" si="6"/>
        <v>0</v>
      </c>
      <c r="R14" s="47" t="str">
        <f t="shared" si="7"/>
        <v>-</v>
      </c>
      <c r="S14" s="46">
        <v>3</v>
      </c>
      <c r="T14" s="46">
        <v>3</v>
      </c>
      <c r="U14" s="47">
        <f t="shared" si="8"/>
        <v>0</v>
      </c>
      <c r="V14" s="47">
        <f t="shared" si="9"/>
        <v>0</v>
      </c>
    </row>
    <row r="15" spans="1:22" ht="20.100000000000001" customHeight="1" x14ac:dyDescent="0.25">
      <c r="A15" s="58">
        <v>14</v>
      </c>
      <c r="B15" s="58">
        <v>8</v>
      </c>
      <c r="C15" s="58">
        <v>5</v>
      </c>
      <c r="D15" s="13">
        <v>0</v>
      </c>
      <c r="E15" s="11">
        <f t="shared" si="0"/>
        <v>0.625</v>
      </c>
      <c r="F15" s="11">
        <f t="shared" si="1"/>
        <v>1</v>
      </c>
      <c r="G15" s="58">
        <v>1</v>
      </c>
      <c r="H15" s="58">
        <v>1</v>
      </c>
      <c r="I15" s="11">
        <f t="shared" si="2"/>
        <v>0</v>
      </c>
      <c r="J15" s="11">
        <f t="shared" si="3"/>
        <v>0</v>
      </c>
      <c r="K15" s="46">
        <v>8</v>
      </c>
      <c r="L15" s="46">
        <v>2</v>
      </c>
      <c r="M15" s="47">
        <f t="shared" si="4"/>
        <v>0.75</v>
      </c>
      <c r="N15" s="47">
        <f t="shared" si="5"/>
        <v>0.75</v>
      </c>
      <c r="O15" s="46">
        <v>3</v>
      </c>
      <c r="P15" s="46">
        <v>0</v>
      </c>
      <c r="Q15" s="47">
        <f t="shared" si="6"/>
        <v>0.375</v>
      </c>
      <c r="R15" s="47">
        <f t="shared" si="7"/>
        <v>1</v>
      </c>
      <c r="S15" s="46">
        <v>3</v>
      </c>
      <c r="T15" s="46">
        <v>1</v>
      </c>
      <c r="U15" s="47">
        <f t="shared" si="8"/>
        <v>0.25</v>
      </c>
      <c r="V15" s="47">
        <f t="shared" si="9"/>
        <v>0.66666666666666663</v>
      </c>
    </row>
    <row r="16" spans="1:22" ht="20.100000000000001" customHeight="1" x14ac:dyDescent="0.25">
      <c r="A16" s="58">
        <v>15</v>
      </c>
      <c r="B16" s="58">
        <v>2</v>
      </c>
      <c r="C16" s="58">
        <v>1</v>
      </c>
      <c r="D16" s="13">
        <v>0</v>
      </c>
      <c r="E16" s="11">
        <f t="shared" si="0"/>
        <v>0.5</v>
      </c>
      <c r="F16" s="11">
        <f t="shared" si="1"/>
        <v>1</v>
      </c>
      <c r="G16" s="58">
        <v>0</v>
      </c>
      <c r="H16" s="58">
        <v>0</v>
      </c>
      <c r="I16" s="11">
        <f t="shared" si="2"/>
        <v>0</v>
      </c>
      <c r="J16" s="11" t="str">
        <f t="shared" si="3"/>
        <v>-</v>
      </c>
      <c r="K16" s="46">
        <v>3</v>
      </c>
      <c r="L16" s="46">
        <v>1</v>
      </c>
      <c r="M16" s="47">
        <f t="shared" si="4"/>
        <v>1</v>
      </c>
      <c r="N16" s="47">
        <f t="shared" si="5"/>
        <v>0.66666666666666663</v>
      </c>
      <c r="O16" s="46">
        <v>1</v>
      </c>
      <c r="P16" s="46">
        <v>1</v>
      </c>
      <c r="Q16" s="47">
        <f t="shared" si="6"/>
        <v>0</v>
      </c>
      <c r="R16" s="47">
        <f t="shared" si="7"/>
        <v>0</v>
      </c>
      <c r="S16" s="46">
        <v>1</v>
      </c>
      <c r="T16" s="46">
        <v>1</v>
      </c>
      <c r="U16" s="47">
        <f t="shared" si="8"/>
        <v>0</v>
      </c>
      <c r="V16" s="47">
        <f t="shared" si="9"/>
        <v>0</v>
      </c>
    </row>
    <row r="17" spans="1:22" ht="20.100000000000001" customHeight="1" x14ac:dyDescent="0.25">
      <c r="A17" s="58">
        <v>16</v>
      </c>
      <c r="B17" s="58">
        <v>10</v>
      </c>
      <c r="C17" s="58">
        <v>7</v>
      </c>
      <c r="D17" s="13">
        <v>0</v>
      </c>
      <c r="E17" s="11">
        <f t="shared" si="0"/>
        <v>0.7</v>
      </c>
      <c r="F17" s="11">
        <f t="shared" si="1"/>
        <v>1</v>
      </c>
      <c r="G17" s="58">
        <v>2</v>
      </c>
      <c r="H17" s="58">
        <v>0</v>
      </c>
      <c r="I17" s="11">
        <f t="shared" si="2"/>
        <v>0.2</v>
      </c>
      <c r="J17" s="11">
        <f t="shared" si="3"/>
        <v>1</v>
      </c>
      <c r="K17" s="46">
        <v>10</v>
      </c>
      <c r="L17" s="46">
        <v>2</v>
      </c>
      <c r="M17" s="47">
        <f t="shared" si="4"/>
        <v>0.8</v>
      </c>
      <c r="N17" s="47">
        <f t="shared" si="5"/>
        <v>0.8</v>
      </c>
      <c r="O17" s="46">
        <v>5</v>
      </c>
      <c r="P17" s="46">
        <v>3</v>
      </c>
      <c r="Q17" s="47">
        <f t="shared" si="6"/>
        <v>0.2</v>
      </c>
      <c r="R17" s="47">
        <f t="shared" si="7"/>
        <v>0.4</v>
      </c>
      <c r="S17" s="46">
        <v>5</v>
      </c>
      <c r="T17" s="46">
        <v>0</v>
      </c>
      <c r="U17" s="47">
        <f t="shared" si="8"/>
        <v>0.5</v>
      </c>
      <c r="V17" s="47">
        <f t="shared" si="9"/>
        <v>1</v>
      </c>
    </row>
    <row r="18" spans="1:22" ht="20.100000000000001" customHeight="1" x14ac:dyDescent="0.25">
      <c r="A18" s="58">
        <v>17</v>
      </c>
      <c r="B18" s="58">
        <v>3</v>
      </c>
      <c r="C18" s="58">
        <v>2</v>
      </c>
      <c r="D18" s="13">
        <v>0</v>
      </c>
      <c r="E18" s="11">
        <f t="shared" si="0"/>
        <v>0.66666666666666663</v>
      </c>
      <c r="F18" s="11">
        <f t="shared" si="1"/>
        <v>1</v>
      </c>
      <c r="G18" s="58">
        <v>1</v>
      </c>
      <c r="H18" s="58">
        <v>0</v>
      </c>
      <c r="I18" s="11">
        <f t="shared" si="2"/>
        <v>0.33333333333333331</v>
      </c>
      <c r="J18" s="11">
        <f t="shared" si="3"/>
        <v>1</v>
      </c>
      <c r="K18" s="46">
        <v>2</v>
      </c>
      <c r="L18" s="46">
        <v>1</v>
      </c>
      <c r="M18" s="47">
        <f t="shared" si="4"/>
        <v>0.33333333333333331</v>
      </c>
      <c r="N18" s="47">
        <f t="shared" si="5"/>
        <v>0.5</v>
      </c>
      <c r="O18" s="46">
        <v>1</v>
      </c>
      <c r="P18" s="46">
        <v>0</v>
      </c>
      <c r="Q18" s="47">
        <f t="shared" si="6"/>
        <v>0.33333333333333331</v>
      </c>
      <c r="R18" s="47">
        <f t="shared" si="7"/>
        <v>1</v>
      </c>
      <c r="S18" s="46">
        <v>2</v>
      </c>
      <c r="T18" s="46">
        <v>0</v>
      </c>
      <c r="U18" s="47">
        <f t="shared" si="8"/>
        <v>0.66666666666666663</v>
      </c>
      <c r="V18" s="47">
        <f t="shared" si="9"/>
        <v>1</v>
      </c>
    </row>
    <row r="19" spans="1:22" ht="20.100000000000001" customHeight="1" x14ac:dyDescent="0.25">
      <c r="A19" s="58">
        <v>18</v>
      </c>
      <c r="B19" s="58">
        <v>11</v>
      </c>
      <c r="C19" s="58">
        <v>5</v>
      </c>
      <c r="D19" s="13">
        <v>0</v>
      </c>
      <c r="E19" s="11">
        <f t="shared" si="0"/>
        <v>0.45454545454545453</v>
      </c>
      <c r="F19" s="11">
        <f t="shared" si="1"/>
        <v>1</v>
      </c>
      <c r="G19" s="58">
        <v>1</v>
      </c>
      <c r="H19" s="58">
        <v>0</v>
      </c>
      <c r="I19" s="11">
        <f t="shared" si="2"/>
        <v>9.0909090909090912E-2</v>
      </c>
      <c r="J19" s="11">
        <f t="shared" si="3"/>
        <v>1</v>
      </c>
      <c r="K19" s="46">
        <v>9</v>
      </c>
      <c r="L19" s="46">
        <v>2</v>
      </c>
      <c r="M19" s="47">
        <f t="shared" si="4"/>
        <v>0.63636363636363635</v>
      </c>
      <c r="N19" s="47">
        <f t="shared" si="5"/>
        <v>0.77777777777777779</v>
      </c>
      <c r="O19" s="46">
        <v>4</v>
      </c>
      <c r="P19" s="46">
        <v>2</v>
      </c>
      <c r="Q19" s="47">
        <f t="shared" si="6"/>
        <v>0.18181818181818182</v>
      </c>
      <c r="R19" s="47">
        <f t="shared" si="7"/>
        <v>0.5</v>
      </c>
      <c r="S19" s="46">
        <v>1</v>
      </c>
      <c r="T19" s="46">
        <v>0</v>
      </c>
      <c r="U19" s="47">
        <f t="shared" si="8"/>
        <v>9.0909090909090912E-2</v>
      </c>
      <c r="V19" s="47">
        <f t="shared" si="9"/>
        <v>1</v>
      </c>
    </row>
    <row r="20" spans="1:22" ht="20.100000000000001" customHeight="1" x14ac:dyDescent="0.25">
      <c r="A20" s="58">
        <v>19</v>
      </c>
      <c r="B20" s="58">
        <v>7</v>
      </c>
      <c r="C20" s="58">
        <v>1</v>
      </c>
      <c r="D20" s="13">
        <v>0</v>
      </c>
      <c r="E20" s="11">
        <f t="shared" si="0"/>
        <v>0.14285714285714285</v>
      </c>
      <c r="F20" s="11">
        <f t="shared" si="1"/>
        <v>1</v>
      </c>
      <c r="G20" s="58">
        <v>2</v>
      </c>
      <c r="H20" s="58">
        <v>2</v>
      </c>
      <c r="I20" s="11">
        <f t="shared" si="2"/>
        <v>0</v>
      </c>
      <c r="J20" s="11">
        <f t="shared" si="3"/>
        <v>0</v>
      </c>
      <c r="K20" s="46">
        <v>3</v>
      </c>
      <c r="L20" s="46">
        <v>2</v>
      </c>
      <c r="M20" s="47">
        <f t="shared" si="4"/>
        <v>0.14285714285714285</v>
      </c>
      <c r="N20" s="47">
        <f t="shared" si="5"/>
        <v>0.33333333333333331</v>
      </c>
      <c r="O20" s="46">
        <v>1</v>
      </c>
      <c r="P20" s="46">
        <v>1</v>
      </c>
      <c r="Q20" s="47">
        <f t="shared" si="6"/>
        <v>0</v>
      </c>
      <c r="R20" s="47">
        <f t="shared" si="7"/>
        <v>0</v>
      </c>
      <c r="S20" s="46">
        <v>0</v>
      </c>
      <c r="T20" s="46">
        <v>0</v>
      </c>
      <c r="U20" s="47">
        <f t="shared" si="8"/>
        <v>0</v>
      </c>
      <c r="V20" s="47" t="str">
        <f t="shared" si="9"/>
        <v>-</v>
      </c>
    </row>
    <row r="21" spans="1:22" ht="20.100000000000001" customHeight="1" x14ac:dyDescent="0.25">
      <c r="A21" s="58">
        <v>20</v>
      </c>
      <c r="B21" s="58">
        <v>21</v>
      </c>
      <c r="C21" s="58">
        <v>17</v>
      </c>
      <c r="D21" s="13">
        <v>0</v>
      </c>
      <c r="E21" s="11">
        <f t="shared" si="0"/>
        <v>0.80952380952380953</v>
      </c>
      <c r="F21" s="11">
        <f t="shared" si="1"/>
        <v>1</v>
      </c>
      <c r="G21" s="58">
        <v>15</v>
      </c>
      <c r="H21" s="58">
        <v>3</v>
      </c>
      <c r="I21" s="11">
        <f t="shared" si="2"/>
        <v>0.5714285714285714</v>
      </c>
      <c r="J21" s="11">
        <f t="shared" si="3"/>
        <v>0.8</v>
      </c>
      <c r="K21" s="46">
        <v>25</v>
      </c>
      <c r="L21" s="46">
        <v>9</v>
      </c>
      <c r="M21" s="47">
        <f t="shared" si="4"/>
        <v>0.76190476190476186</v>
      </c>
      <c r="N21" s="47">
        <f t="shared" si="5"/>
        <v>0.64</v>
      </c>
      <c r="O21" s="46">
        <v>24</v>
      </c>
      <c r="P21" s="46">
        <v>7</v>
      </c>
      <c r="Q21" s="47">
        <f t="shared" si="6"/>
        <v>0.80952380952380953</v>
      </c>
      <c r="R21" s="47">
        <f t="shared" si="7"/>
        <v>0.70833333333333337</v>
      </c>
      <c r="S21" s="46">
        <v>7</v>
      </c>
      <c r="T21" s="46">
        <v>2</v>
      </c>
      <c r="U21" s="47">
        <f t="shared" si="8"/>
        <v>0.23809523809523808</v>
      </c>
      <c r="V21" s="47">
        <f t="shared" si="9"/>
        <v>0.7142857142857143</v>
      </c>
    </row>
    <row r="22" spans="1:22" ht="20.100000000000001" customHeight="1" x14ac:dyDescent="0.25">
      <c r="A22" s="58">
        <v>21</v>
      </c>
      <c r="B22" s="58">
        <v>27</v>
      </c>
      <c r="C22" s="58">
        <v>6</v>
      </c>
      <c r="D22" s="13">
        <v>0</v>
      </c>
      <c r="E22" s="11">
        <f t="shared" si="0"/>
        <v>0.22222222222222221</v>
      </c>
      <c r="F22" s="11">
        <f t="shared" si="1"/>
        <v>1</v>
      </c>
      <c r="G22" s="58">
        <v>1</v>
      </c>
      <c r="H22" s="58">
        <v>0</v>
      </c>
      <c r="I22" s="11">
        <f t="shared" si="2"/>
        <v>3.7037037037037035E-2</v>
      </c>
      <c r="J22" s="11">
        <f t="shared" si="3"/>
        <v>1</v>
      </c>
      <c r="K22" s="46">
        <v>7</v>
      </c>
      <c r="L22" s="46">
        <v>7</v>
      </c>
      <c r="M22" s="47">
        <f t="shared" si="4"/>
        <v>0</v>
      </c>
      <c r="N22" s="47">
        <f t="shared" si="5"/>
        <v>0</v>
      </c>
      <c r="O22" s="46">
        <v>4</v>
      </c>
      <c r="P22" s="46">
        <v>4</v>
      </c>
      <c r="Q22" s="47">
        <f t="shared" si="6"/>
        <v>0</v>
      </c>
      <c r="R22" s="47">
        <f t="shared" si="7"/>
        <v>0</v>
      </c>
      <c r="S22" s="46">
        <v>0</v>
      </c>
      <c r="T22" s="46">
        <v>0</v>
      </c>
      <c r="U22" s="47">
        <f t="shared" si="8"/>
        <v>0</v>
      </c>
      <c r="V22" s="47" t="str">
        <f t="shared" si="9"/>
        <v>-</v>
      </c>
    </row>
    <row r="23" spans="1:22" ht="20.100000000000001" customHeight="1" x14ac:dyDescent="0.25">
      <c r="A23" s="58">
        <v>22</v>
      </c>
      <c r="B23" s="58">
        <v>10</v>
      </c>
      <c r="C23" s="58">
        <v>8</v>
      </c>
      <c r="D23" s="13">
        <v>0</v>
      </c>
      <c r="E23" s="11">
        <f t="shared" si="0"/>
        <v>0.8</v>
      </c>
      <c r="F23" s="11">
        <f t="shared" si="1"/>
        <v>1</v>
      </c>
      <c r="G23" s="58">
        <v>2</v>
      </c>
      <c r="H23" s="58">
        <v>0</v>
      </c>
      <c r="I23" s="11">
        <f t="shared" si="2"/>
        <v>0.2</v>
      </c>
      <c r="J23" s="11">
        <f t="shared" si="3"/>
        <v>1</v>
      </c>
      <c r="K23" s="46">
        <v>13</v>
      </c>
      <c r="L23" s="46">
        <v>7</v>
      </c>
      <c r="M23" s="47">
        <f t="shared" si="4"/>
        <v>0.6</v>
      </c>
      <c r="N23" s="47">
        <f t="shared" si="5"/>
        <v>0.46153846153846156</v>
      </c>
      <c r="O23" s="46">
        <v>7</v>
      </c>
      <c r="P23" s="46">
        <v>2</v>
      </c>
      <c r="Q23" s="47">
        <f t="shared" si="6"/>
        <v>0.5</v>
      </c>
      <c r="R23" s="47">
        <f t="shared" si="7"/>
        <v>0.7142857142857143</v>
      </c>
      <c r="S23" s="46">
        <v>2</v>
      </c>
      <c r="T23" s="46">
        <v>1</v>
      </c>
      <c r="U23" s="47">
        <f t="shared" si="8"/>
        <v>0.1</v>
      </c>
      <c r="V23" s="47">
        <f t="shared" si="9"/>
        <v>0.5</v>
      </c>
    </row>
    <row r="24" spans="1:22" ht="20.100000000000001" customHeight="1" x14ac:dyDescent="0.25">
      <c r="A24" s="58">
        <v>23</v>
      </c>
      <c r="B24" s="58">
        <v>4</v>
      </c>
      <c r="C24" s="58">
        <v>2</v>
      </c>
      <c r="D24" s="13">
        <v>0</v>
      </c>
      <c r="E24" s="11">
        <f t="shared" si="0"/>
        <v>0.5</v>
      </c>
      <c r="F24" s="11">
        <f t="shared" si="1"/>
        <v>1</v>
      </c>
      <c r="G24" s="58">
        <v>0</v>
      </c>
      <c r="H24" s="58">
        <v>0</v>
      </c>
      <c r="I24" s="11">
        <f t="shared" si="2"/>
        <v>0</v>
      </c>
      <c r="J24" s="11" t="str">
        <f t="shared" si="3"/>
        <v>-</v>
      </c>
      <c r="K24" s="46">
        <v>2</v>
      </c>
      <c r="L24" s="46">
        <v>2</v>
      </c>
      <c r="M24" s="47">
        <f t="shared" si="4"/>
        <v>0</v>
      </c>
      <c r="N24" s="47">
        <f t="shared" si="5"/>
        <v>0</v>
      </c>
      <c r="O24" s="46">
        <v>1</v>
      </c>
      <c r="P24" s="46">
        <v>1</v>
      </c>
      <c r="Q24" s="47">
        <f t="shared" si="6"/>
        <v>0</v>
      </c>
      <c r="R24" s="47">
        <f t="shared" si="7"/>
        <v>0</v>
      </c>
      <c r="S24" s="46">
        <v>0</v>
      </c>
      <c r="T24" s="46">
        <v>0</v>
      </c>
      <c r="U24" s="47">
        <f t="shared" si="8"/>
        <v>0</v>
      </c>
      <c r="V24" s="47" t="str">
        <f t="shared" si="9"/>
        <v>-</v>
      </c>
    </row>
    <row r="25" spans="1:22" ht="20.100000000000001" customHeight="1" x14ac:dyDescent="0.25">
      <c r="A25" s="58">
        <v>24</v>
      </c>
      <c r="B25" s="58">
        <v>7</v>
      </c>
      <c r="C25" s="58">
        <v>4</v>
      </c>
      <c r="D25" s="13">
        <v>0</v>
      </c>
      <c r="E25" s="11">
        <f t="shared" si="0"/>
        <v>0.5714285714285714</v>
      </c>
      <c r="F25" s="11">
        <f t="shared" si="1"/>
        <v>1</v>
      </c>
      <c r="G25" s="58">
        <v>2</v>
      </c>
      <c r="H25" s="58">
        <v>0</v>
      </c>
      <c r="I25" s="11">
        <f t="shared" si="2"/>
        <v>0.2857142857142857</v>
      </c>
      <c r="J25" s="11">
        <f t="shared" si="3"/>
        <v>1</v>
      </c>
      <c r="K25" s="46">
        <v>12</v>
      </c>
      <c r="L25" s="46">
        <v>7</v>
      </c>
      <c r="M25" s="47">
        <f t="shared" si="4"/>
        <v>0.7142857142857143</v>
      </c>
      <c r="N25" s="47">
        <f t="shared" si="5"/>
        <v>0.41666666666666669</v>
      </c>
      <c r="O25" s="46">
        <v>0</v>
      </c>
      <c r="P25" s="46">
        <v>0</v>
      </c>
      <c r="Q25" s="47">
        <f t="shared" si="6"/>
        <v>0</v>
      </c>
      <c r="R25" s="47" t="str">
        <f t="shared" si="7"/>
        <v>-</v>
      </c>
      <c r="S25" s="46">
        <v>0</v>
      </c>
      <c r="T25" s="46">
        <v>0</v>
      </c>
      <c r="U25" s="47">
        <f t="shared" si="8"/>
        <v>0</v>
      </c>
      <c r="V25" s="47" t="str">
        <f t="shared" si="9"/>
        <v>-</v>
      </c>
    </row>
    <row r="26" spans="1:22" ht="20.100000000000001" customHeight="1" x14ac:dyDescent="0.25">
      <c r="A26" s="58">
        <v>25</v>
      </c>
      <c r="B26" s="58">
        <v>3</v>
      </c>
      <c r="C26" s="71">
        <v>0</v>
      </c>
      <c r="D26" s="13">
        <v>0</v>
      </c>
      <c r="E26" s="11">
        <f t="shared" si="0"/>
        <v>0</v>
      </c>
      <c r="F26" s="11" t="str">
        <f t="shared" si="1"/>
        <v>-</v>
      </c>
      <c r="G26" s="58">
        <v>0</v>
      </c>
      <c r="H26" s="58">
        <v>0</v>
      </c>
      <c r="I26" s="11">
        <f t="shared" si="2"/>
        <v>0</v>
      </c>
      <c r="J26" s="11" t="str">
        <f t="shared" si="3"/>
        <v>-</v>
      </c>
      <c r="K26" s="46">
        <v>3</v>
      </c>
      <c r="L26" s="46">
        <v>3</v>
      </c>
      <c r="M26" s="47">
        <f t="shared" si="4"/>
        <v>0</v>
      </c>
      <c r="N26" s="47">
        <f t="shared" si="5"/>
        <v>0</v>
      </c>
      <c r="O26" s="46">
        <v>0</v>
      </c>
      <c r="P26" s="46">
        <v>0</v>
      </c>
      <c r="Q26" s="47">
        <f t="shared" si="6"/>
        <v>0</v>
      </c>
      <c r="R26" s="47" t="str">
        <f t="shared" si="7"/>
        <v>-</v>
      </c>
      <c r="S26" s="46">
        <v>0</v>
      </c>
      <c r="T26" s="46">
        <v>0</v>
      </c>
      <c r="U26" s="47">
        <f t="shared" si="8"/>
        <v>0</v>
      </c>
      <c r="V26" s="47" t="str">
        <f t="shared" si="9"/>
        <v>-</v>
      </c>
    </row>
    <row r="27" spans="1:22" ht="20.100000000000001" customHeight="1" x14ac:dyDescent="0.25">
      <c r="A27" s="58">
        <v>26</v>
      </c>
      <c r="B27" s="58">
        <v>5</v>
      </c>
      <c r="C27" s="71">
        <v>0</v>
      </c>
      <c r="D27" s="13">
        <v>0</v>
      </c>
      <c r="E27" s="11">
        <f t="shared" si="0"/>
        <v>0</v>
      </c>
      <c r="F27" s="11" t="str">
        <f t="shared" si="1"/>
        <v>-</v>
      </c>
      <c r="G27" s="58">
        <v>0</v>
      </c>
      <c r="H27" s="58">
        <v>0</v>
      </c>
      <c r="I27" s="11">
        <f t="shared" si="2"/>
        <v>0</v>
      </c>
      <c r="J27" s="11" t="str">
        <f t="shared" si="3"/>
        <v>-</v>
      </c>
      <c r="K27" s="46">
        <v>3</v>
      </c>
      <c r="L27" s="46">
        <v>3</v>
      </c>
      <c r="M27" s="47">
        <f t="shared" si="4"/>
        <v>0</v>
      </c>
      <c r="N27" s="47">
        <f t="shared" si="5"/>
        <v>0</v>
      </c>
      <c r="O27" s="46">
        <v>0</v>
      </c>
      <c r="P27" s="46">
        <v>0</v>
      </c>
      <c r="Q27" s="47">
        <f t="shared" si="6"/>
        <v>0</v>
      </c>
      <c r="R27" s="47" t="str">
        <f t="shared" si="7"/>
        <v>-</v>
      </c>
      <c r="S27" s="46">
        <v>0</v>
      </c>
      <c r="T27" s="46">
        <v>0</v>
      </c>
      <c r="U27" s="47">
        <f t="shared" si="8"/>
        <v>0</v>
      </c>
      <c r="V27" s="47" t="str">
        <f t="shared" si="9"/>
        <v>-</v>
      </c>
    </row>
    <row r="28" spans="1:22" ht="20.100000000000001" customHeight="1" x14ac:dyDescent="0.25">
      <c r="A28" s="58">
        <v>27</v>
      </c>
      <c r="B28" s="58">
        <v>11</v>
      </c>
      <c r="C28" s="58">
        <v>11</v>
      </c>
      <c r="D28" s="13">
        <v>2</v>
      </c>
      <c r="E28" s="11">
        <f t="shared" si="0"/>
        <v>0.81818181818181823</v>
      </c>
      <c r="F28" s="11">
        <f t="shared" si="1"/>
        <v>0.81818181818181823</v>
      </c>
      <c r="G28" s="58">
        <v>3</v>
      </c>
      <c r="H28" s="58">
        <v>0</v>
      </c>
      <c r="I28" s="11">
        <f t="shared" si="2"/>
        <v>0.27272727272727271</v>
      </c>
      <c r="J28" s="11">
        <f t="shared" si="3"/>
        <v>1</v>
      </c>
      <c r="K28" s="46">
        <v>16</v>
      </c>
      <c r="L28" s="46">
        <v>8</v>
      </c>
      <c r="M28" s="47">
        <f t="shared" si="4"/>
        <v>0.72727272727272729</v>
      </c>
      <c r="N28" s="47">
        <f t="shared" si="5"/>
        <v>0.5</v>
      </c>
      <c r="O28" s="46">
        <v>12</v>
      </c>
      <c r="P28" s="46">
        <v>7</v>
      </c>
      <c r="Q28" s="47">
        <f t="shared" si="6"/>
        <v>0.45454545454545453</v>
      </c>
      <c r="R28" s="47">
        <f t="shared" si="7"/>
        <v>0.41666666666666669</v>
      </c>
      <c r="S28" s="46">
        <v>3</v>
      </c>
      <c r="T28" s="46">
        <v>2</v>
      </c>
      <c r="U28" s="47">
        <f t="shared" si="8"/>
        <v>9.0909090909090912E-2</v>
      </c>
      <c r="V28" s="47">
        <f t="shared" si="9"/>
        <v>0.33333333333333331</v>
      </c>
    </row>
    <row r="29" spans="1:22" ht="20.100000000000001" customHeight="1" x14ac:dyDescent="0.25">
      <c r="A29" s="58">
        <v>28</v>
      </c>
      <c r="B29" s="58">
        <v>7</v>
      </c>
      <c r="C29" s="58">
        <v>3</v>
      </c>
      <c r="D29" s="13">
        <v>0</v>
      </c>
      <c r="E29" s="11">
        <f t="shared" si="0"/>
        <v>0.42857142857142855</v>
      </c>
      <c r="F29" s="11">
        <f t="shared" si="1"/>
        <v>1</v>
      </c>
      <c r="G29" s="58">
        <v>1</v>
      </c>
      <c r="H29" s="58">
        <v>0</v>
      </c>
      <c r="I29" s="11">
        <f t="shared" si="2"/>
        <v>0.14285714285714285</v>
      </c>
      <c r="J29" s="11">
        <f t="shared" si="3"/>
        <v>1</v>
      </c>
      <c r="K29" s="46">
        <v>5</v>
      </c>
      <c r="L29" s="46">
        <v>5</v>
      </c>
      <c r="M29" s="47">
        <f t="shared" si="4"/>
        <v>0</v>
      </c>
      <c r="N29" s="47">
        <f t="shared" si="5"/>
        <v>0</v>
      </c>
      <c r="O29" s="46">
        <v>2</v>
      </c>
      <c r="P29" s="46">
        <v>0</v>
      </c>
      <c r="Q29" s="47">
        <f t="shared" si="6"/>
        <v>0.2857142857142857</v>
      </c>
      <c r="R29" s="47">
        <f t="shared" si="7"/>
        <v>1</v>
      </c>
      <c r="S29" s="46">
        <v>0</v>
      </c>
      <c r="T29" s="46">
        <v>0</v>
      </c>
      <c r="U29" s="47">
        <f t="shared" si="8"/>
        <v>0</v>
      </c>
      <c r="V29" s="47" t="str">
        <f t="shared" si="9"/>
        <v>-</v>
      </c>
    </row>
    <row r="30" spans="1:22" ht="20.100000000000001" customHeight="1" x14ac:dyDescent="0.25">
      <c r="A30" s="58">
        <v>29</v>
      </c>
      <c r="B30" s="58">
        <v>19</v>
      </c>
      <c r="C30" s="58">
        <v>15</v>
      </c>
      <c r="D30" s="13">
        <v>0</v>
      </c>
      <c r="E30" s="11">
        <f t="shared" si="0"/>
        <v>0.78947368421052633</v>
      </c>
      <c r="F30" s="11">
        <f t="shared" si="1"/>
        <v>1</v>
      </c>
      <c r="G30" s="58">
        <v>5</v>
      </c>
      <c r="H30" s="58">
        <v>2</v>
      </c>
      <c r="I30" s="11">
        <f t="shared" si="2"/>
        <v>0.15789473684210525</v>
      </c>
      <c r="J30" s="11">
        <f t="shared" si="3"/>
        <v>0.6</v>
      </c>
      <c r="K30" s="46">
        <v>20</v>
      </c>
      <c r="L30" s="46">
        <v>8</v>
      </c>
      <c r="M30" s="47">
        <f t="shared" si="4"/>
        <v>0.63157894736842102</v>
      </c>
      <c r="N30" s="47">
        <f t="shared" si="5"/>
        <v>0.6</v>
      </c>
      <c r="O30" s="46">
        <v>12</v>
      </c>
      <c r="P30" s="46">
        <v>3</v>
      </c>
      <c r="Q30" s="47">
        <f t="shared" si="6"/>
        <v>0.47368421052631576</v>
      </c>
      <c r="R30" s="47">
        <f t="shared" si="7"/>
        <v>0.75</v>
      </c>
      <c r="S30" s="46">
        <v>3</v>
      </c>
      <c r="T30" s="46">
        <v>2</v>
      </c>
      <c r="U30" s="47">
        <f t="shared" si="8"/>
        <v>5.2631578947368418E-2</v>
      </c>
      <c r="V30" s="47">
        <f t="shared" si="9"/>
        <v>0.33333333333333331</v>
      </c>
    </row>
    <row r="31" spans="1:22" ht="20.100000000000001" customHeight="1" x14ac:dyDescent="0.25">
      <c r="A31" s="58">
        <v>30</v>
      </c>
      <c r="B31" s="58">
        <v>14</v>
      </c>
      <c r="C31" s="58">
        <v>9</v>
      </c>
      <c r="D31" s="13">
        <v>2</v>
      </c>
      <c r="E31" s="11">
        <f t="shared" si="0"/>
        <v>0.5</v>
      </c>
      <c r="F31" s="11">
        <f t="shared" si="1"/>
        <v>0.77777777777777779</v>
      </c>
      <c r="G31" s="58">
        <v>7</v>
      </c>
      <c r="H31" s="58">
        <v>2</v>
      </c>
      <c r="I31" s="11">
        <f t="shared" si="2"/>
        <v>0.35714285714285715</v>
      </c>
      <c r="J31" s="11">
        <f t="shared" si="3"/>
        <v>0.7142857142857143</v>
      </c>
      <c r="K31" s="46">
        <v>12</v>
      </c>
      <c r="L31" s="46">
        <v>7</v>
      </c>
      <c r="M31" s="47">
        <f t="shared" si="4"/>
        <v>0.35714285714285715</v>
      </c>
      <c r="N31" s="47">
        <f t="shared" si="5"/>
        <v>0.41666666666666669</v>
      </c>
      <c r="O31" s="46">
        <v>8</v>
      </c>
      <c r="P31" s="46">
        <v>3</v>
      </c>
      <c r="Q31" s="47">
        <f t="shared" si="6"/>
        <v>0.35714285714285715</v>
      </c>
      <c r="R31" s="47">
        <f t="shared" si="7"/>
        <v>0.625</v>
      </c>
      <c r="S31" s="46">
        <v>2</v>
      </c>
      <c r="T31" s="46">
        <v>0</v>
      </c>
      <c r="U31" s="47">
        <f t="shared" si="8"/>
        <v>0.14285714285714285</v>
      </c>
      <c r="V31" s="47">
        <f t="shared" si="9"/>
        <v>1</v>
      </c>
    </row>
    <row r="32" spans="1:22" ht="20.100000000000001" customHeight="1" x14ac:dyDescent="0.25">
      <c r="A32" s="58">
        <v>31</v>
      </c>
      <c r="B32" s="58">
        <v>4</v>
      </c>
      <c r="C32" s="58">
        <v>3</v>
      </c>
      <c r="D32" s="13">
        <v>1</v>
      </c>
      <c r="E32" s="11">
        <f t="shared" si="0"/>
        <v>0.5</v>
      </c>
      <c r="F32" s="11">
        <f t="shared" si="1"/>
        <v>0.66666666666666663</v>
      </c>
      <c r="G32" s="58">
        <v>2</v>
      </c>
      <c r="H32" s="58">
        <v>2</v>
      </c>
      <c r="I32" s="11">
        <f t="shared" si="2"/>
        <v>0</v>
      </c>
      <c r="J32" s="11">
        <f t="shared" si="3"/>
        <v>0</v>
      </c>
      <c r="K32" s="46">
        <v>12</v>
      </c>
      <c r="L32" s="46">
        <v>8</v>
      </c>
      <c r="M32" s="47">
        <f t="shared" si="4"/>
        <v>1</v>
      </c>
      <c r="N32" s="47">
        <f t="shared" si="5"/>
        <v>0.33333333333333331</v>
      </c>
      <c r="O32" s="46">
        <v>1</v>
      </c>
      <c r="P32" s="46">
        <v>0</v>
      </c>
      <c r="Q32" s="47">
        <f t="shared" si="6"/>
        <v>0.25</v>
      </c>
      <c r="R32" s="47">
        <f t="shared" si="7"/>
        <v>1</v>
      </c>
      <c r="S32" s="46">
        <v>1</v>
      </c>
      <c r="T32" s="46">
        <v>0</v>
      </c>
      <c r="U32" s="47">
        <f t="shared" si="8"/>
        <v>0.25</v>
      </c>
      <c r="V32" s="47">
        <f t="shared" si="9"/>
        <v>1</v>
      </c>
    </row>
    <row r="33" spans="1:22" ht="20.100000000000001" customHeight="1" x14ac:dyDescent="0.25">
      <c r="A33" s="58">
        <v>32</v>
      </c>
      <c r="B33" s="58">
        <v>7</v>
      </c>
      <c r="C33" s="58">
        <v>4</v>
      </c>
      <c r="D33" s="13">
        <v>0</v>
      </c>
      <c r="E33" s="11">
        <f t="shared" si="0"/>
        <v>0.5714285714285714</v>
      </c>
      <c r="F33" s="11">
        <f t="shared" si="1"/>
        <v>1</v>
      </c>
      <c r="G33" s="58">
        <v>2</v>
      </c>
      <c r="H33" s="58">
        <v>2</v>
      </c>
      <c r="I33" s="11">
        <f t="shared" si="2"/>
        <v>0</v>
      </c>
      <c r="J33" s="11">
        <f t="shared" si="3"/>
        <v>0</v>
      </c>
      <c r="K33" s="46">
        <v>2</v>
      </c>
      <c r="L33" s="46">
        <v>2</v>
      </c>
      <c r="M33" s="47">
        <f t="shared" si="4"/>
        <v>0</v>
      </c>
      <c r="N33" s="47">
        <f t="shared" si="5"/>
        <v>0</v>
      </c>
      <c r="O33" s="46">
        <v>3</v>
      </c>
      <c r="P33" s="46">
        <v>0</v>
      </c>
      <c r="Q33" s="47">
        <f t="shared" si="6"/>
        <v>0.42857142857142855</v>
      </c>
      <c r="R33" s="47">
        <f t="shared" si="7"/>
        <v>1</v>
      </c>
      <c r="S33" s="46">
        <v>1</v>
      </c>
      <c r="T33" s="46">
        <v>0</v>
      </c>
      <c r="U33" s="47">
        <f t="shared" si="8"/>
        <v>0.14285714285714285</v>
      </c>
      <c r="V33" s="47">
        <f t="shared" si="9"/>
        <v>1</v>
      </c>
    </row>
    <row r="34" spans="1:22" ht="20.100000000000001" customHeight="1" x14ac:dyDescent="0.25">
      <c r="A34" s="58">
        <v>33</v>
      </c>
      <c r="B34" s="58">
        <v>1</v>
      </c>
      <c r="C34" s="58">
        <v>1</v>
      </c>
      <c r="D34" s="13">
        <v>0</v>
      </c>
      <c r="E34" s="11">
        <f t="shared" si="0"/>
        <v>1</v>
      </c>
      <c r="F34" s="11">
        <f t="shared" si="1"/>
        <v>1</v>
      </c>
      <c r="G34" s="58">
        <v>0</v>
      </c>
      <c r="H34" s="58">
        <v>0</v>
      </c>
      <c r="I34" s="11">
        <f t="shared" si="2"/>
        <v>0</v>
      </c>
      <c r="J34" s="11" t="str">
        <f t="shared" si="3"/>
        <v>-</v>
      </c>
      <c r="K34" s="46">
        <v>4</v>
      </c>
      <c r="L34" s="46">
        <v>4</v>
      </c>
      <c r="M34" s="47">
        <f t="shared" si="4"/>
        <v>0</v>
      </c>
      <c r="N34" s="47">
        <f t="shared" si="5"/>
        <v>0</v>
      </c>
      <c r="O34" s="46">
        <v>0</v>
      </c>
      <c r="P34" s="46">
        <v>0</v>
      </c>
      <c r="Q34" s="47">
        <f t="shared" si="6"/>
        <v>0</v>
      </c>
      <c r="R34" s="47" t="str">
        <f t="shared" si="7"/>
        <v>-</v>
      </c>
      <c r="S34" s="46">
        <v>0</v>
      </c>
      <c r="T34" s="46">
        <v>0</v>
      </c>
      <c r="U34" s="47">
        <f t="shared" si="8"/>
        <v>0</v>
      </c>
      <c r="V34" s="47" t="str">
        <f t="shared" si="9"/>
        <v>-</v>
      </c>
    </row>
    <row r="35" spans="1:22" ht="20.100000000000001" customHeight="1" x14ac:dyDescent="0.25">
      <c r="A35" s="58">
        <v>34</v>
      </c>
      <c r="B35" s="58">
        <v>3</v>
      </c>
      <c r="C35" s="71">
        <v>0</v>
      </c>
      <c r="D35" s="13">
        <v>0</v>
      </c>
      <c r="E35" s="11">
        <f t="shared" si="0"/>
        <v>0</v>
      </c>
      <c r="F35" s="11" t="str">
        <f t="shared" si="1"/>
        <v>-</v>
      </c>
      <c r="G35" s="58">
        <v>0</v>
      </c>
      <c r="H35" s="58">
        <v>0</v>
      </c>
      <c r="I35" s="11">
        <f t="shared" si="2"/>
        <v>0</v>
      </c>
      <c r="J35" s="11" t="str">
        <f t="shared" si="3"/>
        <v>-</v>
      </c>
      <c r="K35" s="46">
        <v>2</v>
      </c>
      <c r="L35" s="46">
        <v>2</v>
      </c>
      <c r="M35" s="47">
        <f t="shared" si="4"/>
        <v>0</v>
      </c>
      <c r="N35" s="47">
        <f t="shared" si="5"/>
        <v>0</v>
      </c>
      <c r="O35" s="46">
        <v>0</v>
      </c>
      <c r="P35" s="46">
        <v>0</v>
      </c>
      <c r="Q35" s="47">
        <f t="shared" si="6"/>
        <v>0</v>
      </c>
      <c r="R35" s="47" t="str">
        <f t="shared" si="7"/>
        <v>-</v>
      </c>
      <c r="S35" s="46">
        <v>0</v>
      </c>
      <c r="T35" s="46">
        <v>0</v>
      </c>
      <c r="U35" s="47">
        <f t="shared" si="8"/>
        <v>0</v>
      </c>
      <c r="V35" s="47" t="str">
        <f t="shared" si="9"/>
        <v>-</v>
      </c>
    </row>
    <row r="36" spans="1:22" ht="20.100000000000001" customHeight="1" x14ac:dyDescent="0.25">
      <c r="A36" s="58">
        <v>35</v>
      </c>
      <c r="B36" s="58">
        <v>4</v>
      </c>
      <c r="C36" s="58">
        <v>1</v>
      </c>
      <c r="D36" s="13">
        <v>0</v>
      </c>
      <c r="E36" s="11">
        <f t="shared" si="0"/>
        <v>0.25</v>
      </c>
      <c r="F36" s="11">
        <f t="shared" si="1"/>
        <v>1</v>
      </c>
      <c r="G36" s="58">
        <v>0</v>
      </c>
      <c r="H36" s="58">
        <v>0</v>
      </c>
      <c r="I36" s="11">
        <f t="shared" si="2"/>
        <v>0</v>
      </c>
      <c r="J36" s="11" t="str">
        <f t="shared" si="3"/>
        <v>-</v>
      </c>
      <c r="K36" s="46">
        <v>6</v>
      </c>
      <c r="L36" s="46">
        <v>3</v>
      </c>
      <c r="M36" s="47">
        <f t="shared" si="4"/>
        <v>0.75</v>
      </c>
      <c r="N36" s="47">
        <f t="shared" si="5"/>
        <v>0.5</v>
      </c>
      <c r="O36" s="46">
        <v>1</v>
      </c>
      <c r="P36" s="46">
        <v>1</v>
      </c>
      <c r="Q36" s="47">
        <f t="shared" si="6"/>
        <v>0</v>
      </c>
      <c r="R36" s="47">
        <f t="shared" si="7"/>
        <v>0</v>
      </c>
      <c r="S36" s="46">
        <v>0</v>
      </c>
      <c r="T36" s="46">
        <v>0</v>
      </c>
      <c r="U36" s="47">
        <f t="shared" si="8"/>
        <v>0</v>
      </c>
      <c r="V36" s="47" t="str">
        <f t="shared" si="9"/>
        <v>-</v>
      </c>
    </row>
    <row r="37" spans="1:22" ht="20.100000000000001" customHeight="1" x14ac:dyDescent="0.25">
      <c r="A37" s="58">
        <v>36</v>
      </c>
      <c r="B37" s="58">
        <v>22</v>
      </c>
      <c r="C37" s="58">
        <v>14</v>
      </c>
      <c r="D37" s="13">
        <v>0</v>
      </c>
      <c r="E37" s="11">
        <f t="shared" si="0"/>
        <v>0.63636363636363635</v>
      </c>
      <c r="F37" s="11">
        <f t="shared" si="1"/>
        <v>1</v>
      </c>
      <c r="G37" s="58">
        <v>8</v>
      </c>
      <c r="H37" s="58">
        <v>1</v>
      </c>
      <c r="I37" s="11">
        <f t="shared" si="2"/>
        <v>0.31818181818181818</v>
      </c>
      <c r="J37" s="11">
        <f t="shared" si="3"/>
        <v>0.875</v>
      </c>
      <c r="K37" s="46">
        <v>24</v>
      </c>
      <c r="L37" s="46">
        <v>7</v>
      </c>
      <c r="M37" s="47">
        <f t="shared" si="4"/>
        <v>0.77272727272727271</v>
      </c>
      <c r="N37" s="47">
        <f t="shared" si="5"/>
        <v>0.70833333333333337</v>
      </c>
      <c r="O37" s="46">
        <v>12</v>
      </c>
      <c r="P37" s="46">
        <v>5</v>
      </c>
      <c r="Q37" s="47">
        <f t="shared" si="6"/>
        <v>0.31818181818181818</v>
      </c>
      <c r="R37" s="47">
        <f t="shared" si="7"/>
        <v>0.58333333333333337</v>
      </c>
      <c r="S37" s="46">
        <v>6</v>
      </c>
      <c r="T37" s="46">
        <v>2</v>
      </c>
      <c r="U37" s="47">
        <f t="shared" si="8"/>
        <v>0.18181818181818182</v>
      </c>
      <c r="V37" s="47">
        <f t="shared" si="9"/>
        <v>0.66666666666666663</v>
      </c>
    </row>
    <row r="38" spans="1:22" ht="20.100000000000001" customHeight="1" x14ac:dyDescent="0.25">
      <c r="A38" s="58">
        <v>37</v>
      </c>
      <c r="B38" s="58">
        <v>17</v>
      </c>
      <c r="C38" s="58">
        <v>11</v>
      </c>
      <c r="D38" s="13">
        <v>0</v>
      </c>
      <c r="E38" s="11">
        <f t="shared" si="0"/>
        <v>0.6470588235294118</v>
      </c>
      <c r="F38" s="11">
        <f t="shared" si="1"/>
        <v>1</v>
      </c>
      <c r="G38" s="58">
        <v>8</v>
      </c>
      <c r="H38" s="58">
        <v>0</v>
      </c>
      <c r="I38" s="11">
        <f t="shared" si="2"/>
        <v>0.47058823529411764</v>
      </c>
      <c r="J38" s="11">
        <f t="shared" si="3"/>
        <v>1</v>
      </c>
      <c r="K38" s="46">
        <v>19</v>
      </c>
      <c r="L38" s="46">
        <v>6</v>
      </c>
      <c r="M38" s="47">
        <f t="shared" si="4"/>
        <v>0.76470588235294112</v>
      </c>
      <c r="N38" s="47">
        <f t="shared" si="5"/>
        <v>0.68421052631578949</v>
      </c>
      <c r="O38" s="46">
        <v>14</v>
      </c>
      <c r="P38" s="46">
        <v>3</v>
      </c>
      <c r="Q38" s="47">
        <f t="shared" si="6"/>
        <v>0.6470588235294118</v>
      </c>
      <c r="R38" s="47">
        <f t="shared" si="7"/>
        <v>0.7857142857142857</v>
      </c>
      <c r="S38" s="46">
        <v>1</v>
      </c>
      <c r="T38" s="46">
        <v>0</v>
      </c>
      <c r="U38" s="47">
        <f t="shared" si="8"/>
        <v>5.8823529411764705E-2</v>
      </c>
      <c r="V38" s="47">
        <f t="shared" si="9"/>
        <v>1</v>
      </c>
    </row>
    <row r="39" spans="1:22" ht="20.100000000000001" customHeight="1" x14ac:dyDescent="0.25">
      <c r="A39" s="58">
        <v>38</v>
      </c>
      <c r="B39" s="58">
        <v>9</v>
      </c>
      <c r="C39" s="58">
        <v>6</v>
      </c>
      <c r="D39" s="13">
        <v>0</v>
      </c>
      <c r="E39" s="11">
        <f t="shared" si="0"/>
        <v>0.66666666666666663</v>
      </c>
      <c r="F39" s="11">
        <f t="shared" si="1"/>
        <v>1</v>
      </c>
      <c r="G39" s="58">
        <v>4</v>
      </c>
      <c r="H39" s="58">
        <v>0</v>
      </c>
      <c r="I39" s="11">
        <f t="shared" si="2"/>
        <v>0.44444444444444442</v>
      </c>
      <c r="J39" s="11">
        <f t="shared" si="3"/>
        <v>1</v>
      </c>
      <c r="K39" s="46">
        <v>9</v>
      </c>
      <c r="L39" s="46">
        <v>4</v>
      </c>
      <c r="M39" s="47">
        <f t="shared" si="4"/>
        <v>0.55555555555555558</v>
      </c>
      <c r="N39" s="47">
        <f t="shared" si="5"/>
        <v>0.55555555555555558</v>
      </c>
      <c r="O39" s="46">
        <v>6</v>
      </c>
      <c r="P39" s="46">
        <v>0</v>
      </c>
      <c r="Q39" s="47">
        <f t="shared" si="6"/>
        <v>0.66666666666666663</v>
      </c>
      <c r="R39" s="47">
        <f t="shared" si="7"/>
        <v>1</v>
      </c>
      <c r="S39" s="46">
        <v>6</v>
      </c>
      <c r="T39" s="46">
        <v>3</v>
      </c>
      <c r="U39" s="47">
        <f t="shared" si="8"/>
        <v>0.33333333333333331</v>
      </c>
      <c r="V39" s="47">
        <f t="shared" si="9"/>
        <v>0.5</v>
      </c>
    </row>
    <row r="40" spans="1:22" ht="20.100000000000001" customHeight="1" x14ac:dyDescent="0.25">
      <c r="A40" s="58">
        <v>39</v>
      </c>
      <c r="B40" s="58">
        <v>1</v>
      </c>
      <c r="C40" s="58">
        <v>1</v>
      </c>
      <c r="D40" s="13">
        <v>0</v>
      </c>
      <c r="E40" s="11">
        <f t="shared" si="0"/>
        <v>1</v>
      </c>
      <c r="F40" s="11">
        <f t="shared" si="1"/>
        <v>1</v>
      </c>
      <c r="G40" s="58">
        <v>0</v>
      </c>
      <c r="H40" s="58">
        <v>0</v>
      </c>
      <c r="I40" s="11">
        <f t="shared" si="2"/>
        <v>0</v>
      </c>
      <c r="J40" s="11" t="str">
        <f t="shared" si="3"/>
        <v>-</v>
      </c>
      <c r="K40" s="46">
        <v>3</v>
      </c>
      <c r="L40" s="46">
        <v>2</v>
      </c>
      <c r="M40" s="47">
        <f t="shared" si="4"/>
        <v>1</v>
      </c>
      <c r="N40" s="47">
        <f t="shared" si="5"/>
        <v>0.33333333333333331</v>
      </c>
      <c r="O40" s="46">
        <v>3</v>
      </c>
      <c r="P40" s="46">
        <v>2</v>
      </c>
      <c r="Q40" s="47">
        <f t="shared" si="6"/>
        <v>1</v>
      </c>
      <c r="R40" s="47">
        <f t="shared" si="7"/>
        <v>0.33333333333333331</v>
      </c>
      <c r="S40" s="46">
        <v>2</v>
      </c>
      <c r="T40" s="46">
        <v>1</v>
      </c>
      <c r="U40" s="47">
        <f t="shared" si="8"/>
        <v>1</v>
      </c>
      <c r="V40" s="47">
        <f t="shared" si="9"/>
        <v>0.5</v>
      </c>
    </row>
    <row r="41" spans="1:22" ht="20.100000000000001" customHeight="1" x14ac:dyDescent="0.25">
      <c r="A41" s="58">
        <v>40</v>
      </c>
      <c r="B41" s="58">
        <v>3</v>
      </c>
      <c r="C41" s="58">
        <v>2</v>
      </c>
      <c r="D41" s="13">
        <v>0</v>
      </c>
      <c r="E41" s="11">
        <f t="shared" si="0"/>
        <v>0.66666666666666663</v>
      </c>
      <c r="F41" s="11">
        <f t="shared" si="1"/>
        <v>1</v>
      </c>
      <c r="G41" s="58">
        <v>2</v>
      </c>
      <c r="H41" s="58">
        <v>0</v>
      </c>
      <c r="I41" s="11">
        <f t="shared" si="2"/>
        <v>0.66666666666666663</v>
      </c>
      <c r="J41" s="11">
        <f t="shared" si="3"/>
        <v>1</v>
      </c>
      <c r="K41" s="46">
        <v>4</v>
      </c>
      <c r="L41" s="46">
        <v>2</v>
      </c>
      <c r="M41" s="47">
        <f t="shared" si="4"/>
        <v>0.66666666666666663</v>
      </c>
      <c r="N41" s="47">
        <f t="shared" si="5"/>
        <v>0.5</v>
      </c>
      <c r="O41" s="46">
        <v>6</v>
      </c>
      <c r="P41" s="46">
        <v>4</v>
      </c>
      <c r="Q41" s="47">
        <f t="shared" si="6"/>
        <v>0.66666666666666663</v>
      </c>
      <c r="R41" s="47">
        <f t="shared" si="7"/>
        <v>0.33333333333333331</v>
      </c>
      <c r="S41" s="46">
        <v>2</v>
      </c>
      <c r="T41" s="46">
        <v>0</v>
      </c>
      <c r="U41" s="47">
        <f t="shared" si="8"/>
        <v>0.66666666666666663</v>
      </c>
      <c r="V41" s="47">
        <f t="shared" si="9"/>
        <v>1</v>
      </c>
    </row>
    <row r="42" spans="1:22" ht="20.100000000000001" customHeight="1" x14ac:dyDescent="0.25">
      <c r="A42" s="58">
        <v>41</v>
      </c>
      <c r="B42" s="58">
        <v>7</v>
      </c>
      <c r="C42" s="58">
        <v>4</v>
      </c>
      <c r="D42" s="13">
        <v>0</v>
      </c>
      <c r="E42" s="11">
        <f t="shared" si="0"/>
        <v>0.5714285714285714</v>
      </c>
      <c r="F42" s="11">
        <f t="shared" si="1"/>
        <v>1</v>
      </c>
      <c r="G42" s="58">
        <v>2</v>
      </c>
      <c r="H42" s="58">
        <v>0</v>
      </c>
      <c r="I42" s="11">
        <f t="shared" si="2"/>
        <v>0.2857142857142857</v>
      </c>
      <c r="J42" s="11">
        <f t="shared" si="3"/>
        <v>1</v>
      </c>
      <c r="K42" s="46">
        <v>20</v>
      </c>
      <c r="L42" s="46">
        <v>14</v>
      </c>
      <c r="M42" s="47">
        <f t="shared" si="4"/>
        <v>0.8571428571428571</v>
      </c>
      <c r="N42" s="47">
        <f t="shared" si="5"/>
        <v>0.3</v>
      </c>
      <c r="O42" s="46">
        <v>4</v>
      </c>
      <c r="P42" s="46">
        <v>3</v>
      </c>
      <c r="Q42" s="47">
        <f t="shared" si="6"/>
        <v>0.14285714285714285</v>
      </c>
      <c r="R42" s="47">
        <f t="shared" si="7"/>
        <v>0.25</v>
      </c>
      <c r="S42" s="46">
        <v>5</v>
      </c>
      <c r="T42" s="46">
        <v>1</v>
      </c>
      <c r="U42" s="47">
        <f t="shared" si="8"/>
        <v>0.5714285714285714</v>
      </c>
      <c r="V42" s="47">
        <f t="shared" si="9"/>
        <v>0.8</v>
      </c>
    </row>
    <row r="43" spans="1:22" ht="20.100000000000001" customHeight="1" x14ac:dyDescent="0.25">
      <c r="A43" s="58">
        <v>42</v>
      </c>
      <c r="B43" s="58">
        <v>17</v>
      </c>
      <c r="C43" s="58">
        <v>17</v>
      </c>
      <c r="D43" s="13">
        <v>1</v>
      </c>
      <c r="E43" s="11">
        <f t="shared" si="0"/>
        <v>0.94117647058823528</v>
      </c>
      <c r="F43" s="11">
        <f t="shared" si="1"/>
        <v>0.94117647058823528</v>
      </c>
      <c r="G43" s="58">
        <v>13</v>
      </c>
      <c r="H43" s="58">
        <v>0</v>
      </c>
      <c r="I43" s="11">
        <f t="shared" si="2"/>
        <v>0.76470588235294112</v>
      </c>
      <c r="J43" s="11">
        <f t="shared" si="3"/>
        <v>1</v>
      </c>
      <c r="K43" s="46">
        <v>25</v>
      </c>
      <c r="L43" s="46">
        <v>9</v>
      </c>
      <c r="M43" s="47">
        <f t="shared" si="4"/>
        <v>0.94117647058823528</v>
      </c>
      <c r="N43" s="47">
        <f t="shared" si="5"/>
        <v>0.64</v>
      </c>
      <c r="O43" s="46">
        <v>21</v>
      </c>
      <c r="P43" s="46">
        <v>4</v>
      </c>
      <c r="Q43" s="47">
        <f t="shared" si="6"/>
        <v>1</v>
      </c>
      <c r="R43" s="47">
        <f t="shared" si="7"/>
        <v>0.80952380952380953</v>
      </c>
      <c r="S43" s="46">
        <v>8</v>
      </c>
      <c r="T43" s="46">
        <v>5</v>
      </c>
      <c r="U43" s="47">
        <f t="shared" si="8"/>
        <v>0.17647058823529413</v>
      </c>
      <c r="V43" s="47">
        <f t="shared" si="9"/>
        <v>0.375</v>
      </c>
    </row>
    <row r="44" spans="1:22" ht="20.100000000000001" customHeight="1" x14ac:dyDescent="0.25">
      <c r="A44" s="58">
        <v>43</v>
      </c>
      <c r="B44" s="58">
        <v>7</v>
      </c>
      <c r="C44" s="58">
        <v>3</v>
      </c>
      <c r="D44" s="13">
        <v>0</v>
      </c>
      <c r="E44" s="11">
        <f t="shared" si="0"/>
        <v>0.42857142857142855</v>
      </c>
      <c r="F44" s="11">
        <f t="shared" si="1"/>
        <v>1</v>
      </c>
      <c r="G44" s="58">
        <v>2</v>
      </c>
      <c r="H44" s="58">
        <v>0</v>
      </c>
      <c r="I44" s="11">
        <f t="shared" si="2"/>
        <v>0.2857142857142857</v>
      </c>
      <c r="J44" s="11">
        <f t="shared" si="3"/>
        <v>1</v>
      </c>
      <c r="K44" s="46">
        <v>8</v>
      </c>
      <c r="L44" s="46">
        <v>2</v>
      </c>
      <c r="M44" s="47">
        <f t="shared" si="4"/>
        <v>0.8571428571428571</v>
      </c>
      <c r="N44" s="47">
        <f t="shared" si="5"/>
        <v>0.75</v>
      </c>
      <c r="O44" s="46">
        <v>2</v>
      </c>
      <c r="P44" s="46">
        <v>0</v>
      </c>
      <c r="Q44" s="47">
        <f t="shared" si="6"/>
        <v>0.2857142857142857</v>
      </c>
      <c r="R44" s="47">
        <f t="shared" si="7"/>
        <v>1</v>
      </c>
      <c r="S44" s="46">
        <v>3</v>
      </c>
      <c r="T44" s="46">
        <v>2</v>
      </c>
      <c r="U44" s="47">
        <f t="shared" si="8"/>
        <v>0.14285714285714285</v>
      </c>
      <c r="V44" s="47">
        <f t="shared" si="9"/>
        <v>0.33333333333333331</v>
      </c>
    </row>
    <row r="45" spans="1:22" ht="20.100000000000001" customHeight="1" x14ac:dyDescent="0.25">
      <c r="A45" s="58">
        <v>44</v>
      </c>
      <c r="B45" s="58">
        <v>7</v>
      </c>
      <c r="C45" s="58">
        <v>5</v>
      </c>
      <c r="D45" s="13">
        <v>0</v>
      </c>
      <c r="E45" s="11">
        <f t="shared" si="0"/>
        <v>0.7142857142857143</v>
      </c>
      <c r="F45" s="11">
        <f t="shared" si="1"/>
        <v>1</v>
      </c>
      <c r="G45" s="58">
        <v>1</v>
      </c>
      <c r="H45" s="58">
        <v>0</v>
      </c>
      <c r="I45" s="11">
        <f t="shared" si="2"/>
        <v>0.14285714285714285</v>
      </c>
      <c r="J45" s="11">
        <f t="shared" si="3"/>
        <v>1</v>
      </c>
      <c r="K45" s="46">
        <v>4</v>
      </c>
      <c r="L45" s="46">
        <v>3</v>
      </c>
      <c r="M45" s="47">
        <f t="shared" si="4"/>
        <v>0.14285714285714285</v>
      </c>
      <c r="N45" s="47">
        <f t="shared" si="5"/>
        <v>0.25</v>
      </c>
      <c r="O45" s="46">
        <v>2</v>
      </c>
      <c r="P45" s="46">
        <v>0</v>
      </c>
      <c r="Q45" s="47">
        <f t="shared" si="6"/>
        <v>0.2857142857142857</v>
      </c>
      <c r="R45" s="47">
        <f t="shared" si="7"/>
        <v>1</v>
      </c>
      <c r="S45" s="46">
        <v>2</v>
      </c>
      <c r="T45" s="46">
        <v>1</v>
      </c>
      <c r="U45" s="47">
        <f t="shared" si="8"/>
        <v>0.14285714285714285</v>
      </c>
      <c r="V45" s="47">
        <f t="shared" si="9"/>
        <v>0.5</v>
      </c>
    </row>
    <row r="46" spans="1:22" ht="20.100000000000001" customHeight="1" x14ac:dyDescent="0.25">
      <c r="A46" s="58">
        <v>45</v>
      </c>
      <c r="B46" s="58">
        <v>20</v>
      </c>
      <c r="C46" s="58">
        <v>15</v>
      </c>
      <c r="D46" s="13">
        <v>0</v>
      </c>
      <c r="E46" s="11">
        <f t="shared" si="0"/>
        <v>0.75</v>
      </c>
      <c r="F46" s="11">
        <f t="shared" si="1"/>
        <v>1</v>
      </c>
      <c r="G46" s="58">
        <v>7</v>
      </c>
      <c r="H46" s="58">
        <v>0</v>
      </c>
      <c r="I46" s="11">
        <f t="shared" si="2"/>
        <v>0.35</v>
      </c>
      <c r="J46" s="11">
        <f t="shared" si="3"/>
        <v>1</v>
      </c>
      <c r="K46" s="46">
        <v>25</v>
      </c>
      <c r="L46" s="46">
        <v>9</v>
      </c>
      <c r="M46" s="47">
        <f t="shared" si="4"/>
        <v>0.8</v>
      </c>
      <c r="N46" s="47">
        <f t="shared" si="5"/>
        <v>0.64</v>
      </c>
      <c r="O46" s="46">
        <v>14</v>
      </c>
      <c r="P46" s="46">
        <v>3</v>
      </c>
      <c r="Q46" s="47">
        <f t="shared" si="6"/>
        <v>0.55000000000000004</v>
      </c>
      <c r="R46" s="47">
        <f t="shared" si="7"/>
        <v>0.7857142857142857</v>
      </c>
      <c r="S46" s="46">
        <v>8</v>
      </c>
      <c r="T46" s="46">
        <v>6</v>
      </c>
      <c r="U46" s="47">
        <f t="shared" si="8"/>
        <v>0.1</v>
      </c>
      <c r="V46" s="47">
        <f t="shared" si="9"/>
        <v>0.25</v>
      </c>
    </row>
    <row r="47" spans="1:22" ht="20.100000000000001" customHeight="1" x14ac:dyDescent="0.25">
      <c r="A47" s="58">
        <v>46</v>
      </c>
      <c r="B47" s="58">
        <v>16</v>
      </c>
      <c r="C47" s="58">
        <v>16</v>
      </c>
      <c r="D47" s="13">
        <v>1</v>
      </c>
      <c r="E47" s="11">
        <f t="shared" si="0"/>
        <v>0.9375</v>
      </c>
      <c r="F47" s="11">
        <f t="shared" si="1"/>
        <v>0.9375</v>
      </c>
      <c r="G47" s="58">
        <v>13</v>
      </c>
      <c r="H47" s="58">
        <v>0</v>
      </c>
      <c r="I47" s="11">
        <f t="shared" si="2"/>
        <v>0.8125</v>
      </c>
      <c r="J47" s="11">
        <f t="shared" si="3"/>
        <v>1</v>
      </c>
      <c r="K47" s="46">
        <v>21</v>
      </c>
      <c r="L47" s="46">
        <v>8</v>
      </c>
      <c r="M47" s="47">
        <f t="shared" si="4"/>
        <v>0.8125</v>
      </c>
      <c r="N47" s="47">
        <f t="shared" si="5"/>
        <v>0.61904761904761907</v>
      </c>
      <c r="O47" s="46">
        <v>20</v>
      </c>
      <c r="P47" s="46">
        <v>4</v>
      </c>
      <c r="Q47" s="47">
        <f t="shared" si="6"/>
        <v>1</v>
      </c>
      <c r="R47" s="47">
        <f t="shared" si="7"/>
        <v>0.8</v>
      </c>
      <c r="S47" s="46">
        <v>3</v>
      </c>
      <c r="T47" s="46">
        <v>1</v>
      </c>
      <c r="U47" s="47">
        <f t="shared" si="8"/>
        <v>0.125</v>
      </c>
      <c r="V47" s="47">
        <f t="shared" si="9"/>
        <v>0.66666666666666663</v>
      </c>
    </row>
    <row r="48" spans="1:22" ht="20.100000000000001" customHeight="1" x14ac:dyDescent="0.25">
      <c r="A48" s="58">
        <v>47</v>
      </c>
      <c r="B48" s="58">
        <v>10</v>
      </c>
      <c r="C48" s="58">
        <v>5</v>
      </c>
      <c r="D48" s="13">
        <v>0</v>
      </c>
      <c r="E48" s="11">
        <f t="shared" si="0"/>
        <v>0.5</v>
      </c>
      <c r="F48" s="11">
        <f t="shared" si="1"/>
        <v>1</v>
      </c>
      <c r="G48" s="58">
        <v>0</v>
      </c>
      <c r="H48" s="58">
        <v>0</v>
      </c>
      <c r="I48" s="11">
        <f t="shared" si="2"/>
        <v>0</v>
      </c>
      <c r="J48" s="11" t="str">
        <f t="shared" si="3"/>
        <v>-</v>
      </c>
      <c r="K48" s="46">
        <v>13</v>
      </c>
      <c r="L48" s="46">
        <v>3</v>
      </c>
      <c r="M48" s="47">
        <f t="shared" si="4"/>
        <v>1</v>
      </c>
      <c r="N48" s="47">
        <f t="shared" si="5"/>
        <v>0.76923076923076927</v>
      </c>
      <c r="O48" s="46">
        <v>2</v>
      </c>
      <c r="P48" s="46">
        <v>0</v>
      </c>
      <c r="Q48" s="47">
        <f t="shared" si="6"/>
        <v>0.2</v>
      </c>
      <c r="R48" s="47">
        <f t="shared" si="7"/>
        <v>1</v>
      </c>
      <c r="S48" s="46">
        <v>4</v>
      </c>
      <c r="T48" s="46">
        <v>1</v>
      </c>
      <c r="U48" s="47">
        <f t="shared" si="8"/>
        <v>0.3</v>
      </c>
      <c r="V48" s="47">
        <f t="shared" si="9"/>
        <v>0.75</v>
      </c>
    </row>
    <row r="49" spans="1:22" ht="20.100000000000001" customHeight="1" x14ac:dyDescent="0.25">
      <c r="A49" s="58">
        <v>48</v>
      </c>
      <c r="B49" s="58">
        <v>5</v>
      </c>
      <c r="C49" s="71">
        <v>0</v>
      </c>
      <c r="D49" s="13">
        <v>0</v>
      </c>
      <c r="E49" s="11">
        <f t="shared" si="0"/>
        <v>0</v>
      </c>
      <c r="F49" s="11" t="str">
        <f t="shared" si="1"/>
        <v>-</v>
      </c>
      <c r="G49" s="58">
        <v>0</v>
      </c>
      <c r="H49" s="58">
        <v>0</v>
      </c>
      <c r="I49" s="11">
        <f t="shared" si="2"/>
        <v>0</v>
      </c>
      <c r="J49" s="11" t="str">
        <f t="shared" si="3"/>
        <v>-</v>
      </c>
      <c r="K49" s="46">
        <v>3</v>
      </c>
      <c r="L49" s="46">
        <v>3</v>
      </c>
      <c r="M49" s="47">
        <f t="shared" si="4"/>
        <v>0</v>
      </c>
      <c r="N49" s="47">
        <f t="shared" si="5"/>
        <v>0</v>
      </c>
      <c r="O49" s="46">
        <v>0</v>
      </c>
      <c r="P49" s="46">
        <v>0</v>
      </c>
      <c r="Q49" s="47">
        <f t="shared" si="6"/>
        <v>0</v>
      </c>
      <c r="R49" s="47" t="str">
        <f t="shared" si="7"/>
        <v>-</v>
      </c>
      <c r="S49" s="46">
        <v>1</v>
      </c>
      <c r="T49" s="46">
        <v>0</v>
      </c>
      <c r="U49" s="47">
        <f t="shared" si="8"/>
        <v>0.2</v>
      </c>
      <c r="V49" s="47">
        <f t="shared" si="9"/>
        <v>1</v>
      </c>
    </row>
    <row r="50" spans="1:22" ht="20.100000000000001" customHeight="1" x14ac:dyDescent="0.25">
      <c r="A50" s="58">
        <v>49</v>
      </c>
      <c r="B50" s="58">
        <v>5</v>
      </c>
      <c r="C50" s="58">
        <v>1</v>
      </c>
      <c r="D50" s="13">
        <v>0</v>
      </c>
      <c r="E50" s="11">
        <f t="shared" si="0"/>
        <v>0.2</v>
      </c>
      <c r="F50" s="11">
        <f t="shared" si="1"/>
        <v>1</v>
      </c>
      <c r="G50" s="58">
        <v>0</v>
      </c>
      <c r="H50" s="58">
        <v>0</v>
      </c>
      <c r="I50" s="11">
        <f t="shared" si="2"/>
        <v>0</v>
      </c>
      <c r="J50" s="11" t="str">
        <f t="shared" si="3"/>
        <v>-</v>
      </c>
      <c r="K50" s="46">
        <v>2</v>
      </c>
      <c r="L50" s="46">
        <v>2</v>
      </c>
      <c r="M50" s="47">
        <f t="shared" si="4"/>
        <v>0</v>
      </c>
      <c r="N50" s="47">
        <f t="shared" si="5"/>
        <v>0</v>
      </c>
      <c r="O50" s="46">
        <v>0</v>
      </c>
      <c r="P50" s="46">
        <v>0</v>
      </c>
      <c r="Q50" s="47">
        <f t="shared" si="6"/>
        <v>0</v>
      </c>
      <c r="R50" s="47" t="str">
        <f t="shared" si="7"/>
        <v>-</v>
      </c>
      <c r="S50" s="46">
        <v>0</v>
      </c>
      <c r="T50" s="46">
        <v>0</v>
      </c>
      <c r="U50" s="47">
        <f t="shared" si="8"/>
        <v>0</v>
      </c>
      <c r="V50" s="47" t="str">
        <f t="shared" si="9"/>
        <v>-</v>
      </c>
    </row>
    <row r="51" spans="1:22" ht="20.100000000000001" customHeight="1" x14ac:dyDescent="0.25">
      <c r="A51" s="58">
        <v>50</v>
      </c>
      <c r="B51" s="58">
        <v>8</v>
      </c>
      <c r="C51" s="58">
        <v>2</v>
      </c>
      <c r="D51" s="13">
        <v>0</v>
      </c>
      <c r="E51" s="11">
        <f t="shared" si="0"/>
        <v>0.25</v>
      </c>
      <c r="F51" s="11">
        <f t="shared" si="1"/>
        <v>1</v>
      </c>
      <c r="G51" s="58">
        <v>2</v>
      </c>
      <c r="H51" s="58">
        <v>1</v>
      </c>
      <c r="I51" s="11">
        <f t="shared" si="2"/>
        <v>0.125</v>
      </c>
      <c r="J51" s="11">
        <f t="shared" si="3"/>
        <v>0.5</v>
      </c>
      <c r="K51" s="46">
        <v>4</v>
      </c>
      <c r="L51" s="46">
        <v>4</v>
      </c>
      <c r="M51" s="47">
        <f t="shared" si="4"/>
        <v>0</v>
      </c>
      <c r="N51" s="47">
        <f t="shared" si="5"/>
        <v>0</v>
      </c>
      <c r="O51" s="46">
        <v>4</v>
      </c>
      <c r="P51" s="46">
        <v>3</v>
      </c>
      <c r="Q51" s="47">
        <f t="shared" si="6"/>
        <v>0.125</v>
      </c>
      <c r="R51" s="47">
        <f t="shared" si="7"/>
        <v>0.25</v>
      </c>
      <c r="S51" s="46">
        <v>0</v>
      </c>
      <c r="T51" s="46">
        <v>0</v>
      </c>
      <c r="U51" s="47">
        <f t="shared" si="8"/>
        <v>0</v>
      </c>
      <c r="V51" s="47" t="str">
        <f t="shared" si="9"/>
        <v>-</v>
      </c>
    </row>
    <row r="52" spans="1:22" ht="20.100000000000001" customHeight="1" x14ac:dyDescent="0.25">
      <c r="A52" s="58">
        <v>51</v>
      </c>
      <c r="B52" s="58">
        <v>16</v>
      </c>
      <c r="C52" s="58">
        <v>16</v>
      </c>
      <c r="D52" s="13">
        <v>0</v>
      </c>
      <c r="E52" s="11">
        <f t="shared" si="0"/>
        <v>1</v>
      </c>
      <c r="F52" s="11">
        <f t="shared" si="1"/>
        <v>1</v>
      </c>
      <c r="G52" s="58">
        <v>15</v>
      </c>
      <c r="H52" s="58">
        <v>0</v>
      </c>
      <c r="I52" s="11">
        <f t="shared" si="2"/>
        <v>0.9375</v>
      </c>
      <c r="J52" s="11">
        <f t="shared" si="3"/>
        <v>1</v>
      </c>
      <c r="K52" s="46">
        <v>21</v>
      </c>
      <c r="L52" s="46">
        <v>7</v>
      </c>
      <c r="M52" s="47">
        <f t="shared" si="4"/>
        <v>0.875</v>
      </c>
      <c r="N52" s="47">
        <f t="shared" si="5"/>
        <v>0.66666666666666663</v>
      </c>
      <c r="O52" s="46">
        <v>22</v>
      </c>
      <c r="P52" s="46">
        <v>6</v>
      </c>
      <c r="Q52" s="47">
        <f t="shared" si="6"/>
        <v>1</v>
      </c>
      <c r="R52" s="47">
        <f t="shared" si="7"/>
        <v>0.72727272727272729</v>
      </c>
      <c r="S52" s="46">
        <v>3</v>
      </c>
      <c r="T52" s="46">
        <v>0</v>
      </c>
      <c r="U52" s="47">
        <f t="shared" si="8"/>
        <v>0.1875</v>
      </c>
      <c r="V52" s="47">
        <f t="shared" si="9"/>
        <v>1</v>
      </c>
    </row>
    <row r="53" spans="1:22" ht="20.100000000000001" customHeight="1" x14ac:dyDescent="0.25">
      <c r="A53" s="58">
        <v>52</v>
      </c>
      <c r="B53" s="58">
        <v>15</v>
      </c>
      <c r="C53" s="58">
        <v>10</v>
      </c>
      <c r="D53" s="13">
        <v>0</v>
      </c>
      <c r="E53" s="11">
        <f t="shared" si="0"/>
        <v>0.66666666666666663</v>
      </c>
      <c r="F53" s="11">
        <f t="shared" si="1"/>
        <v>1</v>
      </c>
      <c r="G53" s="58">
        <v>1</v>
      </c>
      <c r="H53" s="58">
        <v>0</v>
      </c>
      <c r="I53" s="11">
        <f t="shared" si="2"/>
        <v>6.6666666666666666E-2</v>
      </c>
      <c r="J53" s="11">
        <f t="shared" si="3"/>
        <v>1</v>
      </c>
      <c r="K53" s="46">
        <v>14</v>
      </c>
      <c r="L53" s="46">
        <v>3</v>
      </c>
      <c r="M53" s="47">
        <f t="shared" si="4"/>
        <v>0.73333333333333328</v>
      </c>
      <c r="N53" s="47">
        <f t="shared" si="5"/>
        <v>0.7857142857142857</v>
      </c>
      <c r="O53" s="46">
        <v>8</v>
      </c>
      <c r="P53" s="46">
        <v>1</v>
      </c>
      <c r="Q53" s="47">
        <f t="shared" si="6"/>
        <v>0.46666666666666667</v>
      </c>
      <c r="R53" s="47">
        <f t="shared" si="7"/>
        <v>0.875</v>
      </c>
      <c r="S53" s="46">
        <v>4</v>
      </c>
      <c r="T53" s="46">
        <v>1</v>
      </c>
      <c r="U53" s="47">
        <f t="shared" si="8"/>
        <v>0.2</v>
      </c>
      <c r="V53" s="47">
        <f t="shared" si="9"/>
        <v>0.75</v>
      </c>
    </row>
    <row r="54" spans="1:22" ht="20.100000000000001" customHeight="1" x14ac:dyDescent="0.25">
      <c r="A54" s="58">
        <v>53</v>
      </c>
      <c r="B54" s="58">
        <v>7</v>
      </c>
      <c r="C54" s="58">
        <v>4</v>
      </c>
      <c r="D54" s="13">
        <v>0</v>
      </c>
      <c r="E54" s="11">
        <f t="shared" si="0"/>
        <v>0.5714285714285714</v>
      </c>
      <c r="F54" s="11">
        <f t="shared" si="1"/>
        <v>1</v>
      </c>
      <c r="G54" s="58">
        <v>1</v>
      </c>
      <c r="H54" s="58">
        <v>0</v>
      </c>
      <c r="I54" s="11">
        <f t="shared" si="2"/>
        <v>0.14285714285714285</v>
      </c>
      <c r="J54" s="11">
        <f t="shared" si="3"/>
        <v>1</v>
      </c>
      <c r="K54" s="46">
        <v>3</v>
      </c>
      <c r="L54" s="46">
        <v>3</v>
      </c>
      <c r="M54" s="47">
        <f t="shared" si="4"/>
        <v>0</v>
      </c>
      <c r="N54" s="47">
        <f t="shared" si="5"/>
        <v>0</v>
      </c>
      <c r="O54" s="46">
        <v>1</v>
      </c>
      <c r="P54" s="46">
        <v>1</v>
      </c>
      <c r="Q54" s="47">
        <f t="shared" si="6"/>
        <v>0</v>
      </c>
      <c r="R54" s="47">
        <f t="shared" si="7"/>
        <v>0</v>
      </c>
      <c r="S54" s="46">
        <v>0</v>
      </c>
      <c r="T54" s="46">
        <v>0</v>
      </c>
      <c r="U54" s="47">
        <f t="shared" si="8"/>
        <v>0</v>
      </c>
      <c r="V54" s="47" t="str">
        <f t="shared" si="9"/>
        <v>-</v>
      </c>
    </row>
    <row r="55" spans="1:22" ht="20.100000000000001" customHeight="1" x14ac:dyDescent="0.25">
      <c r="A55" s="58">
        <v>54</v>
      </c>
      <c r="B55" s="58">
        <v>6</v>
      </c>
      <c r="C55" s="70">
        <v>6</v>
      </c>
      <c r="D55" s="13">
        <v>2</v>
      </c>
      <c r="E55" s="11">
        <f t="shared" si="0"/>
        <v>0.66666666666666663</v>
      </c>
      <c r="F55" s="11">
        <f t="shared" si="1"/>
        <v>0.66666666666666663</v>
      </c>
      <c r="G55" s="58">
        <v>1</v>
      </c>
      <c r="H55" s="58">
        <v>0</v>
      </c>
      <c r="I55" s="11">
        <f t="shared" si="2"/>
        <v>0.16666666666666666</v>
      </c>
      <c r="J55" s="11">
        <f t="shared" si="3"/>
        <v>1</v>
      </c>
      <c r="K55" s="46">
        <v>8</v>
      </c>
      <c r="L55" s="46">
        <v>5</v>
      </c>
      <c r="M55" s="47">
        <f t="shared" si="4"/>
        <v>0.5</v>
      </c>
      <c r="N55" s="47">
        <f t="shared" si="5"/>
        <v>0.375</v>
      </c>
      <c r="O55" s="46">
        <v>1</v>
      </c>
      <c r="P55" s="46">
        <v>0</v>
      </c>
      <c r="Q55" s="47">
        <f t="shared" si="6"/>
        <v>0.16666666666666666</v>
      </c>
      <c r="R55" s="47">
        <f t="shared" si="7"/>
        <v>1</v>
      </c>
      <c r="S55" s="46">
        <v>0</v>
      </c>
      <c r="T55" s="46">
        <v>0</v>
      </c>
      <c r="U55" s="47">
        <f t="shared" si="8"/>
        <v>0</v>
      </c>
      <c r="V55" s="47" t="str">
        <f t="shared" si="9"/>
        <v>-</v>
      </c>
    </row>
    <row r="56" spans="1:22" ht="20.100000000000001" customHeight="1" x14ac:dyDescent="0.25">
      <c r="A56" s="58">
        <v>55</v>
      </c>
      <c r="B56" s="58">
        <v>10</v>
      </c>
      <c r="C56" s="58">
        <v>6</v>
      </c>
      <c r="D56" s="13">
        <v>0</v>
      </c>
      <c r="E56" s="11">
        <f t="shared" si="0"/>
        <v>0.6</v>
      </c>
      <c r="F56" s="11">
        <f t="shared" si="1"/>
        <v>1</v>
      </c>
      <c r="G56" s="58">
        <v>1</v>
      </c>
      <c r="H56" s="58">
        <v>0</v>
      </c>
      <c r="I56" s="11">
        <f t="shared" si="2"/>
        <v>0.1</v>
      </c>
      <c r="J56" s="11">
        <f t="shared" si="3"/>
        <v>1</v>
      </c>
      <c r="K56" s="46">
        <v>8</v>
      </c>
      <c r="L56" s="46">
        <v>6</v>
      </c>
      <c r="M56" s="47">
        <f t="shared" si="4"/>
        <v>0.2</v>
      </c>
      <c r="N56" s="47">
        <f t="shared" si="5"/>
        <v>0.25</v>
      </c>
      <c r="O56" s="46">
        <v>2</v>
      </c>
      <c r="P56" s="46">
        <v>2</v>
      </c>
      <c r="Q56" s="47">
        <f t="shared" si="6"/>
        <v>0</v>
      </c>
      <c r="R56" s="47">
        <f t="shared" si="7"/>
        <v>0</v>
      </c>
      <c r="S56" s="46">
        <v>1</v>
      </c>
      <c r="T56" s="46">
        <v>0</v>
      </c>
      <c r="U56" s="47">
        <f t="shared" si="8"/>
        <v>0.1</v>
      </c>
      <c r="V56" s="47">
        <f t="shared" si="9"/>
        <v>1</v>
      </c>
    </row>
    <row r="57" spans="1:22" ht="20.100000000000001" customHeight="1" x14ac:dyDescent="0.25">
      <c r="A57" s="58">
        <v>56</v>
      </c>
      <c r="B57" s="58">
        <v>2</v>
      </c>
      <c r="C57" s="58">
        <v>2</v>
      </c>
      <c r="D57" s="13">
        <v>0</v>
      </c>
      <c r="E57" s="11">
        <f t="shared" si="0"/>
        <v>1</v>
      </c>
      <c r="F57" s="11">
        <f t="shared" si="1"/>
        <v>1</v>
      </c>
      <c r="G57" s="58">
        <v>0</v>
      </c>
      <c r="H57" s="58">
        <v>0</v>
      </c>
      <c r="I57" s="11">
        <f t="shared" si="2"/>
        <v>0</v>
      </c>
      <c r="J57" s="11" t="str">
        <f t="shared" si="3"/>
        <v>-</v>
      </c>
      <c r="K57" s="46">
        <v>6</v>
      </c>
      <c r="L57" s="46">
        <v>4</v>
      </c>
      <c r="M57" s="47">
        <f t="shared" si="4"/>
        <v>1</v>
      </c>
      <c r="N57" s="47">
        <f t="shared" si="5"/>
        <v>0.33333333333333331</v>
      </c>
      <c r="O57" s="46">
        <v>2</v>
      </c>
      <c r="P57" s="46">
        <v>1</v>
      </c>
      <c r="Q57" s="47">
        <f t="shared" si="6"/>
        <v>0.5</v>
      </c>
      <c r="R57" s="47">
        <f t="shared" si="7"/>
        <v>0.5</v>
      </c>
      <c r="S57" s="46">
        <v>0</v>
      </c>
      <c r="T57" s="46">
        <v>0</v>
      </c>
      <c r="U57" s="47">
        <f t="shared" si="8"/>
        <v>0</v>
      </c>
      <c r="V57" s="47" t="str">
        <f t="shared" si="9"/>
        <v>-</v>
      </c>
    </row>
    <row r="58" spans="1:22" ht="20.100000000000001" customHeight="1" x14ac:dyDescent="0.25">
      <c r="A58" s="58">
        <v>57</v>
      </c>
      <c r="B58" s="71">
        <v>0</v>
      </c>
      <c r="C58" s="71">
        <v>0</v>
      </c>
      <c r="D58" s="13">
        <v>0</v>
      </c>
      <c r="E58" s="11" t="str">
        <f t="shared" si="0"/>
        <v>-</v>
      </c>
      <c r="F58" s="11" t="str">
        <f t="shared" si="1"/>
        <v>-</v>
      </c>
      <c r="G58" s="58">
        <v>0</v>
      </c>
      <c r="H58" s="58">
        <v>0</v>
      </c>
      <c r="I58" s="11" t="str">
        <f t="shared" si="2"/>
        <v>-</v>
      </c>
      <c r="J58" s="11" t="str">
        <f t="shared" si="3"/>
        <v>-</v>
      </c>
      <c r="K58" s="46">
        <v>3</v>
      </c>
      <c r="L58" s="46">
        <v>3</v>
      </c>
      <c r="M58" s="47" t="str">
        <f t="shared" si="4"/>
        <v>-</v>
      </c>
      <c r="N58" s="47">
        <f t="shared" si="5"/>
        <v>0</v>
      </c>
      <c r="O58" s="46">
        <v>0</v>
      </c>
      <c r="P58" s="46">
        <v>0</v>
      </c>
      <c r="Q58" s="47" t="str">
        <f t="shared" si="6"/>
        <v>-</v>
      </c>
      <c r="R58" s="47" t="str">
        <f t="shared" si="7"/>
        <v>-</v>
      </c>
      <c r="S58" s="46">
        <v>0</v>
      </c>
      <c r="T58" s="46">
        <v>0</v>
      </c>
      <c r="U58" s="47" t="str">
        <f t="shared" si="8"/>
        <v>-</v>
      </c>
      <c r="V58" s="47" t="str">
        <f t="shared" si="9"/>
        <v>-</v>
      </c>
    </row>
    <row r="59" spans="1:22" ht="20.100000000000001" customHeight="1" x14ac:dyDescent="0.25">
      <c r="A59" s="58">
        <v>58</v>
      </c>
      <c r="B59" s="58">
        <v>14</v>
      </c>
      <c r="C59" s="58">
        <v>6</v>
      </c>
      <c r="D59" s="13">
        <v>0</v>
      </c>
      <c r="E59" s="11">
        <f t="shared" si="0"/>
        <v>0.42857142857142855</v>
      </c>
      <c r="F59" s="11">
        <f t="shared" si="1"/>
        <v>1</v>
      </c>
      <c r="G59" s="58">
        <v>1</v>
      </c>
      <c r="H59" s="58">
        <v>1</v>
      </c>
      <c r="I59" s="11">
        <f t="shared" si="2"/>
        <v>0</v>
      </c>
      <c r="J59" s="11">
        <f t="shared" si="3"/>
        <v>0</v>
      </c>
      <c r="K59" s="46">
        <v>20</v>
      </c>
      <c r="L59" s="46">
        <v>13</v>
      </c>
      <c r="M59" s="47">
        <f t="shared" si="4"/>
        <v>0.5</v>
      </c>
      <c r="N59" s="47">
        <f t="shared" si="5"/>
        <v>0.35</v>
      </c>
      <c r="O59" s="46">
        <v>3</v>
      </c>
      <c r="P59" s="46">
        <v>0</v>
      </c>
      <c r="Q59" s="47">
        <f t="shared" si="6"/>
        <v>0.21428571428571427</v>
      </c>
      <c r="R59" s="47">
        <f t="shared" si="7"/>
        <v>1</v>
      </c>
      <c r="S59" s="46">
        <v>2</v>
      </c>
      <c r="T59" s="46">
        <v>0</v>
      </c>
      <c r="U59" s="47">
        <f t="shared" si="8"/>
        <v>0.14285714285714285</v>
      </c>
      <c r="V59" s="47">
        <f t="shared" si="9"/>
        <v>1</v>
      </c>
    </row>
    <row r="60" spans="1:22" ht="20.100000000000001" customHeight="1" x14ac:dyDescent="0.25">
      <c r="A60" s="58">
        <v>59</v>
      </c>
      <c r="B60" s="58">
        <v>7</v>
      </c>
      <c r="C60" s="58">
        <v>4</v>
      </c>
      <c r="D60" s="13">
        <v>0</v>
      </c>
      <c r="E60" s="11">
        <f t="shared" si="0"/>
        <v>0.5714285714285714</v>
      </c>
      <c r="F60" s="11">
        <f t="shared" si="1"/>
        <v>1</v>
      </c>
      <c r="G60" s="58">
        <v>2</v>
      </c>
      <c r="H60" s="58">
        <v>0</v>
      </c>
      <c r="I60" s="11">
        <f t="shared" si="2"/>
        <v>0.2857142857142857</v>
      </c>
      <c r="J60" s="11">
        <f t="shared" si="3"/>
        <v>1</v>
      </c>
      <c r="K60" s="46">
        <v>11</v>
      </c>
      <c r="L60" s="46">
        <v>6</v>
      </c>
      <c r="M60" s="47">
        <f t="shared" si="4"/>
        <v>0.7142857142857143</v>
      </c>
      <c r="N60" s="47">
        <f t="shared" si="5"/>
        <v>0.45454545454545453</v>
      </c>
      <c r="O60" s="46">
        <v>0</v>
      </c>
      <c r="P60" s="46">
        <v>0</v>
      </c>
      <c r="Q60" s="47">
        <f t="shared" si="6"/>
        <v>0</v>
      </c>
      <c r="R60" s="47" t="str">
        <f t="shared" si="7"/>
        <v>-</v>
      </c>
      <c r="S60" s="46">
        <v>0</v>
      </c>
      <c r="T60" s="46">
        <v>0</v>
      </c>
      <c r="U60" s="47">
        <f t="shared" si="8"/>
        <v>0</v>
      </c>
      <c r="V60" s="47" t="str">
        <f t="shared" si="9"/>
        <v>-</v>
      </c>
    </row>
    <row r="61" spans="1:22" ht="20.100000000000001" customHeight="1" x14ac:dyDescent="0.25">
      <c r="A61" s="58">
        <v>60</v>
      </c>
      <c r="B61" s="58">
        <v>13</v>
      </c>
      <c r="C61" s="58">
        <v>13</v>
      </c>
      <c r="D61" s="13">
        <v>0</v>
      </c>
      <c r="E61" s="11">
        <f t="shared" si="0"/>
        <v>1</v>
      </c>
      <c r="F61" s="11">
        <f t="shared" si="1"/>
        <v>1</v>
      </c>
      <c r="G61" s="58">
        <v>11</v>
      </c>
      <c r="H61" s="58">
        <v>0</v>
      </c>
      <c r="I61" s="11">
        <f t="shared" si="2"/>
        <v>0.84615384615384615</v>
      </c>
      <c r="J61" s="11">
        <f t="shared" si="3"/>
        <v>1</v>
      </c>
      <c r="K61" s="46">
        <v>19</v>
      </c>
      <c r="L61" s="46">
        <v>10</v>
      </c>
      <c r="M61" s="47">
        <f t="shared" si="4"/>
        <v>0.69230769230769229</v>
      </c>
      <c r="N61" s="47">
        <f t="shared" si="5"/>
        <v>0.47368421052631576</v>
      </c>
      <c r="O61" s="46">
        <v>16</v>
      </c>
      <c r="P61" s="46">
        <v>4</v>
      </c>
      <c r="Q61" s="47">
        <f t="shared" si="6"/>
        <v>0.92307692307692313</v>
      </c>
      <c r="R61" s="47">
        <f t="shared" si="7"/>
        <v>0.75</v>
      </c>
      <c r="S61" s="46">
        <v>8</v>
      </c>
      <c r="T61" s="46">
        <v>4</v>
      </c>
      <c r="U61" s="47">
        <f t="shared" si="8"/>
        <v>0.30769230769230771</v>
      </c>
      <c r="V61" s="47">
        <f t="shared" si="9"/>
        <v>0.5</v>
      </c>
    </row>
    <row r="62" spans="1:22" ht="20.100000000000001" customHeight="1" x14ac:dyDescent="0.25">
      <c r="A62" s="58">
        <v>61</v>
      </c>
      <c r="B62" s="58">
        <v>9</v>
      </c>
      <c r="C62" s="58">
        <v>5</v>
      </c>
      <c r="D62" s="13">
        <v>0</v>
      </c>
      <c r="E62" s="11">
        <f t="shared" si="0"/>
        <v>0.55555555555555558</v>
      </c>
      <c r="F62" s="11">
        <f t="shared" si="1"/>
        <v>1</v>
      </c>
      <c r="G62" s="58">
        <v>2</v>
      </c>
      <c r="H62" s="58">
        <v>1</v>
      </c>
      <c r="I62" s="11">
        <f t="shared" si="2"/>
        <v>0.1111111111111111</v>
      </c>
      <c r="J62" s="11">
        <f t="shared" si="3"/>
        <v>0.5</v>
      </c>
      <c r="K62" s="46">
        <v>11</v>
      </c>
      <c r="L62" s="46">
        <v>5</v>
      </c>
      <c r="M62" s="47">
        <f t="shared" si="4"/>
        <v>0.66666666666666663</v>
      </c>
      <c r="N62" s="47">
        <f t="shared" si="5"/>
        <v>0.54545454545454541</v>
      </c>
      <c r="O62" s="46">
        <v>6</v>
      </c>
      <c r="P62" s="46">
        <v>1</v>
      </c>
      <c r="Q62" s="47">
        <f t="shared" si="6"/>
        <v>0.55555555555555558</v>
      </c>
      <c r="R62" s="47">
        <f t="shared" si="7"/>
        <v>0.83333333333333337</v>
      </c>
      <c r="S62" s="46">
        <v>2</v>
      </c>
      <c r="T62" s="46">
        <v>0</v>
      </c>
      <c r="U62" s="47">
        <f t="shared" si="8"/>
        <v>0.22222222222222221</v>
      </c>
      <c r="V62" s="47">
        <f t="shared" si="9"/>
        <v>1</v>
      </c>
    </row>
    <row r="63" spans="1:22" ht="20.100000000000001" customHeight="1" x14ac:dyDescent="0.25">
      <c r="A63" s="58">
        <v>62</v>
      </c>
      <c r="B63" s="58">
        <v>6</v>
      </c>
      <c r="C63" s="58">
        <v>4</v>
      </c>
      <c r="D63" s="13">
        <v>0</v>
      </c>
      <c r="E63" s="11">
        <f t="shared" si="0"/>
        <v>0.66666666666666663</v>
      </c>
      <c r="F63" s="11">
        <f t="shared" si="1"/>
        <v>1</v>
      </c>
      <c r="G63" s="58">
        <v>0</v>
      </c>
      <c r="H63" s="58">
        <v>0</v>
      </c>
      <c r="I63" s="11">
        <f t="shared" si="2"/>
        <v>0</v>
      </c>
      <c r="J63" s="11" t="str">
        <f t="shared" si="3"/>
        <v>-</v>
      </c>
      <c r="K63" s="46">
        <v>6</v>
      </c>
      <c r="L63" s="46">
        <v>3</v>
      </c>
      <c r="M63" s="47">
        <f t="shared" si="4"/>
        <v>0.5</v>
      </c>
      <c r="N63" s="47">
        <f t="shared" si="5"/>
        <v>0.5</v>
      </c>
      <c r="O63" s="46">
        <v>3</v>
      </c>
      <c r="P63" s="46">
        <v>0</v>
      </c>
      <c r="Q63" s="47">
        <f t="shared" si="6"/>
        <v>0.5</v>
      </c>
      <c r="R63" s="47">
        <f t="shared" si="7"/>
        <v>1</v>
      </c>
      <c r="S63" s="46">
        <v>0</v>
      </c>
      <c r="T63" s="46">
        <v>0</v>
      </c>
      <c r="U63" s="47">
        <f t="shared" si="8"/>
        <v>0</v>
      </c>
      <c r="V63" s="47" t="str">
        <f t="shared" si="9"/>
        <v>-</v>
      </c>
    </row>
    <row r="64" spans="1:22" ht="20.100000000000001" customHeight="1" x14ac:dyDescent="0.25">
      <c r="A64" s="58">
        <v>63</v>
      </c>
      <c r="B64" s="58">
        <v>27</v>
      </c>
      <c r="C64" s="58">
        <v>18</v>
      </c>
      <c r="D64" s="13">
        <v>2</v>
      </c>
      <c r="E64" s="11">
        <f t="shared" si="0"/>
        <v>0.59259259259259256</v>
      </c>
      <c r="F64" s="11">
        <f t="shared" si="1"/>
        <v>0.88888888888888884</v>
      </c>
      <c r="G64" s="58">
        <v>11</v>
      </c>
      <c r="H64" s="58">
        <v>0</v>
      </c>
      <c r="I64" s="11">
        <f t="shared" si="2"/>
        <v>0.40740740740740738</v>
      </c>
      <c r="J64" s="11">
        <f t="shared" si="3"/>
        <v>1</v>
      </c>
      <c r="K64" s="46">
        <v>27</v>
      </c>
      <c r="L64" s="46">
        <v>8</v>
      </c>
      <c r="M64" s="47">
        <f t="shared" si="4"/>
        <v>0.70370370370370372</v>
      </c>
      <c r="N64" s="47">
        <f t="shared" si="5"/>
        <v>0.70370370370370372</v>
      </c>
      <c r="O64" s="46">
        <v>18</v>
      </c>
      <c r="P64" s="46">
        <v>5</v>
      </c>
      <c r="Q64" s="47">
        <f t="shared" si="6"/>
        <v>0.48148148148148145</v>
      </c>
      <c r="R64" s="47">
        <f t="shared" si="7"/>
        <v>0.72222222222222221</v>
      </c>
      <c r="S64" s="46">
        <v>9</v>
      </c>
      <c r="T64" s="46">
        <v>6</v>
      </c>
      <c r="U64" s="47">
        <f t="shared" si="8"/>
        <v>0.1111111111111111</v>
      </c>
      <c r="V64" s="47">
        <f t="shared" si="9"/>
        <v>0.33333333333333331</v>
      </c>
    </row>
    <row r="65" spans="1:22" ht="20.100000000000001" customHeight="1" x14ac:dyDescent="0.25">
      <c r="A65" s="58">
        <v>64</v>
      </c>
      <c r="B65" s="58">
        <v>3</v>
      </c>
      <c r="C65" s="58">
        <v>1</v>
      </c>
      <c r="D65" s="13">
        <v>0</v>
      </c>
      <c r="E65" s="11">
        <f t="shared" si="0"/>
        <v>0.33333333333333331</v>
      </c>
      <c r="F65" s="11">
        <f t="shared" si="1"/>
        <v>1</v>
      </c>
      <c r="G65" s="58">
        <v>0</v>
      </c>
      <c r="H65" s="58">
        <v>0</v>
      </c>
      <c r="I65" s="11">
        <f t="shared" si="2"/>
        <v>0</v>
      </c>
      <c r="J65" s="11" t="str">
        <f t="shared" si="3"/>
        <v>-</v>
      </c>
      <c r="K65" s="46">
        <v>2</v>
      </c>
      <c r="L65" s="46">
        <v>2</v>
      </c>
      <c r="M65" s="47">
        <f t="shared" si="4"/>
        <v>0</v>
      </c>
      <c r="N65" s="47">
        <f t="shared" si="5"/>
        <v>0</v>
      </c>
      <c r="O65" s="46">
        <v>1</v>
      </c>
      <c r="P65" s="46">
        <v>0</v>
      </c>
      <c r="Q65" s="47">
        <f t="shared" si="6"/>
        <v>0.33333333333333331</v>
      </c>
      <c r="R65" s="47">
        <f t="shared" si="7"/>
        <v>1</v>
      </c>
      <c r="S65" s="46">
        <v>0</v>
      </c>
      <c r="T65" s="46">
        <v>0</v>
      </c>
      <c r="U65" s="47">
        <f t="shared" si="8"/>
        <v>0</v>
      </c>
      <c r="V65" s="47" t="str">
        <f t="shared" si="9"/>
        <v>-</v>
      </c>
    </row>
    <row r="66" spans="1:22" ht="20.100000000000001" customHeight="1" x14ac:dyDescent="0.25">
      <c r="A66" s="58">
        <v>65</v>
      </c>
      <c r="B66" s="58">
        <v>9</v>
      </c>
      <c r="C66" s="58">
        <v>2</v>
      </c>
      <c r="D66" s="13">
        <v>0</v>
      </c>
      <c r="E66" s="11">
        <f t="shared" si="0"/>
        <v>0.22222222222222221</v>
      </c>
      <c r="F66" s="11">
        <f t="shared" si="1"/>
        <v>1</v>
      </c>
      <c r="G66" s="58">
        <v>4</v>
      </c>
      <c r="H66" s="58">
        <v>2</v>
      </c>
      <c r="I66" s="11">
        <f t="shared" si="2"/>
        <v>0.22222222222222221</v>
      </c>
      <c r="J66" s="11">
        <f t="shared" si="3"/>
        <v>0.5</v>
      </c>
      <c r="K66" s="46">
        <v>4</v>
      </c>
      <c r="L66" s="46">
        <v>2</v>
      </c>
      <c r="M66" s="47">
        <f t="shared" si="4"/>
        <v>0.22222222222222221</v>
      </c>
      <c r="N66" s="47">
        <f t="shared" si="5"/>
        <v>0.5</v>
      </c>
      <c r="O66" s="46">
        <v>5</v>
      </c>
      <c r="P66" s="46">
        <v>0</v>
      </c>
      <c r="Q66" s="47">
        <f t="shared" si="6"/>
        <v>0.55555555555555558</v>
      </c>
      <c r="R66" s="47">
        <f t="shared" si="7"/>
        <v>1</v>
      </c>
      <c r="S66" s="46">
        <v>0</v>
      </c>
      <c r="T66" s="46">
        <v>0</v>
      </c>
      <c r="U66" s="47">
        <f t="shared" si="8"/>
        <v>0</v>
      </c>
      <c r="V66" s="47" t="str">
        <f t="shared" si="9"/>
        <v>-</v>
      </c>
    </row>
    <row r="67" spans="1:22" ht="20.100000000000001" customHeight="1" x14ac:dyDescent="0.25">
      <c r="A67" s="58">
        <v>66</v>
      </c>
      <c r="B67" s="58">
        <v>4</v>
      </c>
      <c r="C67" s="71">
        <v>0</v>
      </c>
      <c r="D67" s="13">
        <v>0</v>
      </c>
      <c r="E67" s="11">
        <f t="shared" ref="E67:E101" si="10">IF(B67=0,"-",(C67-D67)/B67)</f>
        <v>0</v>
      </c>
      <c r="F67" s="11" t="str">
        <f t="shared" ref="F67:F101" si="11">IF(C67=0,"-",(C67-D67)/C67)</f>
        <v>-</v>
      </c>
      <c r="G67" s="58">
        <v>1</v>
      </c>
      <c r="H67" s="58">
        <v>1</v>
      </c>
      <c r="I67" s="11">
        <f t="shared" ref="I67:I101" si="12">IF(B67=0,"-",(G67-H67)/B67)</f>
        <v>0</v>
      </c>
      <c r="J67" s="11">
        <f t="shared" ref="J67:J101" si="13">IF(G67=0,"-",(G67-H67)/G67)</f>
        <v>0</v>
      </c>
      <c r="K67" s="46">
        <v>1</v>
      </c>
      <c r="L67" s="46">
        <v>1</v>
      </c>
      <c r="M67" s="47">
        <f t="shared" ref="M67:M101" si="14">IF(B67=0,"-",(K67-L67)/B67)</f>
        <v>0</v>
      </c>
      <c r="N67" s="47">
        <f t="shared" ref="N67:N101" si="15">IF(K67=0,"-",(K67-L67)/K67)</f>
        <v>0</v>
      </c>
      <c r="O67" s="46">
        <v>0</v>
      </c>
      <c r="P67" s="46">
        <v>0</v>
      </c>
      <c r="Q67" s="47">
        <f t="shared" ref="Q67:Q101" si="16">IF(B67=0,"-",(O67-P67)/B67)</f>
        <v>0</v>
      </c>
      <c r="R67" s="47" t="str">
        <f t="shared" ref="R67:R101" si="17">IF(O67=0,"-",(O67-P67)/O67)</f>
        <v>-</v>
      </c>
      <c r="S67" s="46">
        <v>1</v>
      </c>
      <c r="T67" s="46">
        <v>0</v>
      </c>
      <c r="U67" s="47">
        <f t="shared" ref="U67:U101" si="18">IF(B67=0,"-",(S67-T67)/B67)</f>
        <v>0.25</v>
      </c>
      <c r="V67" s="47">
        <f t="shared" ref="V67:V101" si="19">IF(S67=0,"-",(S67-T67)/S67)</f>
        <v>1</v>
      </c>
    </row>
    <row r="68" spans="1:22" ht="20.100000000000001" customHeight="1" x14ac:dyDescent="0.25">
      <c r="A68" s="58">
        <v>67</v>
      </c>
      <c r="B68" s="58">
        <v>21</v>
      </c>
      <c r="C68" s="58">
        <v>13</v>
      </c>
      <c r="D68" s="13">
        <v>1</v>
      </c>
      <c r="E68" s="11">
        <f t="shared" si="10"/>
        <v>0.5714285714285714</v>
      </c>
      <c r="F68" s="11">
        <f t="shared" si="11"/>
        <v>0.92307692307692313</v>
      </c>
      <c r="G68" s="58">
        <v>9</v>
      </c>
      <c r="H68" s="58">
        <v>1</v>
      </c>
      <c r="I68" s="11">
        <f t="shared" si="12"/>
        <v>0.38095238095238093</v>
      </c>
      <c r="J68" s="11">
        <f t="shared" si="13"/>
        <v>0.88888888888888884</v>
      </c>
      <c r="K68" s="46">
        <v>20</v>
      </c>
      <c r="L68" s="46">
        <v>8</v>
      </c>
      <c r="M68" s="47">
        <f t="shared" si="14"/>
        <v>0.5714285714285714</v>
      </c>
      <c r="N68" s="47">
        <f t="shared" si="15"/>
        <v>0.6</v>
      </c>
      <c r="O68" s="46">
        <v>16</v>
      </c>
      <c r="P68" s="46">
        <v>4</v>
      </c>
      <c r="Q68" s="47">
        <f t="shared" si="16"/>
        <v>0.5714285714285714</v>
      </c>
      <c r="R68" s="47">
        <f t="shared" si="17"/>
        <v>0.75</v>
      </c>
      <c r="S68" s="46">
        <v>3</v>
      </c>
      <c r="T68" s="46">
        <v>1</v>
      </c>
      <c r="U68" s="47">
        <f t="shared" si="18"/>
        <v>9.5238095238095233E-2</v>
      </c>
      <c r="V68" s="47">
        <f t="shared" si="19"/>
        <v>0.66666666666666663</v>
      </c>
    </row>
    <row r="69" spans="1:22" ht="20.100000000000001" customHeight="1" x14ac:dyDescent="0.25">
      <c r="A69" s="58">
        <v>68</v>
      </c>
      <c r="B69" s="58">
        <v>14</v>
      </c>
      <c r="C69" s="58">
        <v>9</v>
      </c>
      <c r="D69" s="13">
        <v>0</v>
      </c>
      <c r="E69" s="11">
        <f t="shared" si="10"/>
        <v>0.6428571428571429</v>
      </c>
      <c r="F69" s="11">
        <f t="shared" si="11"/>
        <v>1</v>
      </c>
      <c r="G69" s="58">
        <v>4</v>
      </c>
      <c r="H69" s="58">
        <v>1</v>
      </c>
      <c r="I69" s="11">
        <f t="shared" si="12"/>
        <v>0.21428571428571427</v>
      </c>
      <c r="J69" s="11">
        <f t="shared" si="13"/>
        <v>0.75</v>
      </c>
      <c r="K69" s="46">
        <v>9</v>
      </c>
      <c r="L69" s="46">
        <v>7</v>
      </c>
      <c r="M69" s="47">
        <f t="shared" si="14"/>
        <v>0.14285714285714285</v>
      </c>
      <c r="N69" s="47">
        <f t="shared" si="15"/>
        <v>0.22222222222222221</v>
      </c>
      <c r="O69" s="46">
        <v>7</v>
      </c>
      <c r="P69" s="46">
        <v>4</v>
      </c>
      <c r="Q69" s="47">
        <f t="shared" si="16"/>
        <v>0.21428571428571427</v>
      </c>
      <c r="R69" s="47">
        <f t="shared" si="17"/>
        <v>0.42857142857142855</v>
      </c>
      <c r="S69" s="46">
        <v>1</v>
      </c>
      <c r="T69" s="46">
        <v>0</v>
      </c>
      <c r="U69" s="47">
        <f t="shared" si="18"/>
        <v>7.1428571428571425E-2</v>
      </c>
      <c r="V69" s="47">
        <f t="shared" si="19"/>
        <v>1</v>
      </c>
    </row>
    <row r="70" spans="1:22" ht="20.100000000000001" customHeight="1" x14ac:dyDescent="0.25">
      <c r="A70" s="58">
        <v>69</v>
      </c>
      <c r="B70" s="58">
        <v>21</v>
      </c>
      <c r="C70" s="58">
        <v>11</v>
      </c>
      <c r="D70" s="13">
        <v>0</v>
      </c>
      <c r="E70" s="11">
        <f t="shared" si="10"/>
        <v>0.52380952380952384</v>
      </c>
      <c r="F70" s="11">
        <f t="shared" si="11"/>
        <v>1</v>
      </c>
      <c r="G70" s="58">
        <v>9</v>
      </c>
      <c r="H70" s="58">
        <v>0</v>
      </c>
      <c r="I70" s="11">
        <f t="shared" si="12"/>
        <v>0.42857142857142855</v>
      </c>
      <c r="J70" s="11">
        <f t="shared" si="13"/>
        <v>1</v>
      </c>
      <c r="K70" s="46">
        <v>21</v>
      </c>
      <c r="L70" s="46">
        <v>6</v>
      </c>
      <c r="M70" s="47">
        <f t="shared" si="14"/>
        <v>0.7142857142857143</v>
      </c>
      <c r="N70" s="47">
        <f t="shared" si="15"/>
        <v>0.7142857142857143</v>
      </c>
      <c r="O70" s="46">
        <v>14</v>
      </c>
      <c r="P70" s="46">
        <v>4</v>
      </c>
      <c r="Q70" s="47">
        <f t="shared" si="16"/>
        <v>0.47619047619047616</v>
      </c>
      <c r="R70" s="47">
        <f t="shared" si="17"/>
        <v>0.7142857142857143</v>
      </c>
      <c r="S70" s="46">
        <v>0</v>
      </c>
      <c r="T70" s="46">
        <v>0</v>
      </c>
      <c r="U70" s="47">
        <f t="shared" si="18"/>
        <v>0</v>
      </c>
      <c r="V70" s="47" t="str">
        <f t="shared" si="19"/>
        <v>-</v>
      </c>
    </row>
    <row r="71" spans="1:22" ht="20.100000000000001" customHeight="1" x14ac:dyDescent="0.25">
      <c r="A71" s="58">
        <v>70</v>
      </c>
      <c r="B71" s="58">
        <v>6</v>
      </c>
      <c r="C71" s="58">
        <v>2</v>
      </c>
      <c r="D71" s="13">
        <v>0</v>
      </c>
      <c r="E71" s="11">
        <f t="shared" si="10"/>
        <v>0.33333333333333331</v>
      </c>
      <c r="F71" s="11">
        <f t="shared" si="11"/>
        <v>1</v>
      </c>
      <c r="G71" s="58">
        <v>0</v>
      </c>
      <c r="H71" s="58">
        <v>0</v>
      </c>
      <c r="I71" s="11">
        <f t="shared" si="12"/>
        <v>0</v>
      </c>
      <c r="J71" s="11" t="str">
        <f t="shared" si="13"/>
        <v>-</v>
      </c>
      <c r="K71" s="46">
        <v>2</v>
      </c>
      <c r="L71" s="46">
        <v>2</v>
      </c>
      <c r="M71" s="47">
        <f t="shared" si="14"/>
        <v>0</v>
      </c>
      <c r="N71" s="47">
        <f t="shared" si="15"/>
        <v>0</v>
      </c>
      <c r="O71" s="46">
        <v>0</v>
      </c>
      <c r="P71" s="46">
        <v>0</v>
      </c>
      <c r="Q71" s="47">
        <f t="shared" si="16"/>
        <v>0</v>
      </c>
      <c r="R71" s="47" t="str">
        <f t="shared" si="17"/>
        <v>-</v>
      </c>
      <c r="S71" s="46">
        <v>0</v>
      </c>
      <c r="T71" s="46">
        <v>0</v>
      </c>
      <c r="U71" s="47">
        <f t="shared" si="18"/>
        <v>0</v>
      </c>
      <c r="V71" s="47" t="str">
        <f t="shared" si="19"/>
        <v>-</v>
      </c>
    </row>
    <row r="72" spans="1:22" ht="20.100000000000001" customHeight="1" x14ac:dyDescent="0.25">
      <c r="A72" s="58">
        <v>71</v>
      </c>
      <c r="B72" s="58">
        <v>1</v>
      </c>
      <c r="C72" s="71">
        <v>0</v>
      </c>
      <c r="D72" s="13">
        <v>0</v>
      </c>
      <c r="E72" s="11">
        <f t="shared" si="10"/>
        <v>0</v>
      </c>
      <c r="F72" s="11" t="str">
        <f t="shared" si="11"/>
        <v>-</v>
      </c>
      <c r="G72" s="58">
        <v>0</v>
      </c>
      <c r="H72" s="58">
        <v>0</v>
      </c>
      <c r="I72" s="11">
        <f t="shared" si="12"/>
        <v>0</v>
      </c>
      <c r="J72" s="11" t="str">
        <f t="shared" si="13"/>
        <v>-</v>
      </c>
      <c r="K72" s="46">
        <v>3</v>
      </c>
      <c r="L72" s="46">
        <v>3</v>
      </c>
      <c r="M72" s="47">
        <f t="shared" si="14"/>
        <v>0</v>
      </c>
      <c r="N72" s="47">
        <f t="shared" si="15"/>
        <v>0</v>
      </c>
      <c r="O72" s="46">
        <v>0</v>
      </c>
      <c r="P72" s="46">
        <v>0</v>
      </c>
      <c r="Q72" s="47">
        <f t="shared" si="16"/>
        <v>0</v>
      </c>
      <c r="R72" s="47" t="str">
        <f t="shared" si="17"/>
        <v>-</v>
      </c>
      <c r="S72" s="46">
        <v>0</v>
      </c>
      <c r="T72" s="46">
        <v>0</v>
      </c>
      <c r="U72" s="47">
        <f t="shared" si="18"/>
        <v>0</v>
      </c>
      <c r="V72" s="47" t="str">
        <f t="shared" si="19"/>
        <v>-</v>
      </c>
    </row>
    <row r="73" spans="1:22" ht="20.100000000000001" customHeight="1" x14ac:dyDescent="0.25">
      <c r="A73" s="58">
        <v>72</v>
      </c>
      <c r="B73" s="58">
        <v>18</v>
      </c>
      <c r="C73" s="58">
        <v>18</v>
      </c>
      <c r="D73" s="13">
        <v>0</v>
      </c>
      <c r="E73" s="11">
        <f t="shared" si="10"/>
        <v>1</v>
      </c>
      <c r="F73" s="11">
        <f t="shared" si="11"/>
        <v>1</v>
      </c>
      <c r="G73" s="58">
        <v>15</v>
      </c>
      <c r="H73" s="58">
        <v>0</v>
      </c>
      <c r="I73" s="11">
        <f t="shared" si="12"/>
        <v>0.83333333333333337</v>
      </c>
      <c r="J73" s="11">
        <f t="shared" si="13"/>
        <v>1</v>
      </c>
      <c r="K73" s="46">
        <v>9</v>
      </c>
      <c r="L73" s="46">
        <v>5</v>
      </c>
      <c r="M73" s="47">
        <f t="shared" si="14"/>
        <v>0.22222222222222221</v>
      </c>
      <c r="N73" s="47">
        <f t="shared" si="15"/>
        <v>0.44444444444444442</v>
      </c>
      <c r="O73" s="46">
        <v>24</v>
      </c>
      <c r="P73" s="46">
        <v>5</v>
      </c>
      <c r="Q73" s="47">
        <f t="shared" si="16"/>
        <v>1.0555555555555556</v>
      </c>
      <c r="R73" s="47">
        <f t="shared" si="17"/>
        <v>0.79166666666666663</v>
      </c>
      <c r="S73" s="46">
        <v>3</v>
      </c>
      <c r="T73" s="46">
        <v>0</v>
      </c>
      <c r="U73" s="47">
        <f t="shared" si="18"/>
        <v>0.16666666666666666</v>
      </c>
      <c r="V73" s="47">
        <f t="shared" si="19"/>
        <v>1</v>
      </c>
    </row>
    <row r="74" spans="1:22" ht="20.100000000000001" customHeight="1" x14ac:dyDescent="0.25">
      <c r="A74" s="58">
        <v>73</v>
      </c>
      <c r="B74" s="58">
        <v>4</v>
      </c>
      <c r="C74" s="58">
        <v>1</v>
      </c>
      <c r="D74" s="13">
        <v>0</v>
      </c>
      <c r="E74" s="11">
        <f t="shared" si="10"/>
        <v>0.25</v>
      </c>
      <c r="F74" s="11">
        <f t="shared" si="11"/>
        <v>1</v>
      </c>
      <c r="G74" s="58">
        <v>0</v>
      </c>
      <c r="H74" s="58">
        <v>0</v>
      </c>
      <c r="I74" s="11">
        <f t="shared" si="12"/>
        <v>0</v>
      </c>
      <c r="J74" s="11" t="str">
        <f t="shared" si="13"/>
        <v>-</v>
      </c>
      <c r="K74" s="46">
        <v>2</v>
      </c>
      <c r="L74" s="46">
        <v>2</v>
      </c>
      <c r="M74" s="47">
        <f t="shared" si="14"/>
        <v>0</v>
      </c>
      <c r="N74" s="47">
        <f t="shared" si="15"/>
        <v>0</v>
      </c>
      <c r="O74" s="46">
        <v>1</v>
      </c>
      <c r="P74" s="46">
        <v>1</v>
      </c>
      <c r="Q74" s="47">
        <f t="shared" si="16"/>
        <v>0</v>
      </c>
      <c r="R74" s="47">
        <f t="shared" si="17"/>
        <v>0</v>
      </c>
      <c r="S74" s="46">
        <v>0</v>
      </c>
      <c r="T74" s="46">
        <v>0</v>
      </c>
      <c r="U74" s="47">
        <f t="shared" si="18"/>
        <v>0</v>
      </c>
      <c r="V74" s="47" t="str">
        <f t="shared" si="19"/>
        <v>-</v>
      </c>
    </row>
    <row r="75" spans="1:22" ht="20.100000000000001" customHeight="1" x14ac:dyDescent="0.25">
      <c r="A75" s="58">
        <v>74</v>
      </c>
      <c r="B75" s="58">
        <v>12</v>
      </c>
      <c r="C75" s="58">
        <v>9</v>
      </c>
      <c r="D75" s="13">
        <v>0</v>
      </c>
      <c r="E75" s="11">
        <f t="shared" si="10"/>
        <v>0.75</v>
      </c>
      <c r="F75" s="11">
        <f t="shared" si="11"/>
        <v>1</v>
      </c>
      <c r="G75" s="58">
        <v>3</v>
      </c>
      <c r="H75" s="58">
        <v>0</v>
      </c>
      <c r="I75" s="11">
        <f t="shared" si="12"/>
        <v>0.25</v>
      </c>
      <c r="J75" s="11">
        <f t="shared" si="13"/>
        <v>1</v>
      </c>
      <c r="K75" s="46">
        <v>14</v>
      </c>
      <c r="L75" s="46">
        <v>3</v>
      </c>
      <c r="M75" s="47">
        <f t="shared" si="14"/>
        <v>0.91666666666666663</v>
      </c>
      <c r="N75" s="47">
        <f t="shared" si="15"/>
        <v>0.7857142857142857</v>
      </c>
      <c r="O75" s="46">
        <v>8</v>
      </c>
      <c r="P75" s="46">
        <v>3</v>
      </c>
      <c r="Q75" s="47">
        <f t="shared" si="16"/>
        <v>0.41666666666666669</v>
      </c>
      <c r="R75" s="47">
        <f t="shared" si="17"/>
        <v>0.625</v>
      </c>
      <c r="S75" s="46">
        <v>7</v>
      </c>
      <c r="T75" s="46">
        <v>4</v>
      </c>
      <c r="U75" s="47">
        <f t="shared" si="18"/>
        <v>0.25</v>
      </c>
      <c r="V75" s="47">
        <f t="shared" si="19"/>
        <v>0.42857142857142855</v>
      </c>
    </row>
    <row r="76" spans="1:22" ht="20.100000000000001" customHeight="1" x14ac:dyDescent="0.25">
      <c r="A76" s="58">
        <v>75</v>
      </c>
      <c r="B76" s="58">
        <v>19</v>
      </c>
      <c r="C76" s="58">
        <v>11</v>
      </c>
      <c r="D76" s="13">
        <v>0</v>
      </c>
      <c r="E76" s="11">
        <f t="shared" si="10"/>
        <v>0.57894736842105265</v>
      </c>
      <c r="F76" s="11">
        <f t="shared" si="11"/>
        <v>1</v>
      </c>
      <c r="G76" s="58">
        <v>4</v>
      </c>
      <c r="H76" s="58">
        <v>2</v>
      </c>
      <c r="I76" s="11">
        <f t="shared" si="12"/>
        <v>0.10526315789473684</v>
      </c>
      <c r="J76" s="11">
        <f t="shared" si="13"/>
        <v>0.5</v>
      </c>
      <c r="K76" s="46">
        <v>26</v>
      </c>
      <c r="L76" s="46">
        <v>13</v>
      </c>
      <c r="M76" s="47">
        <f t="shared" si="14"/>
        <v>0.68421052631578949</v>
      </c>
      <c r="N76" s="47">
        <f t="shared" si="15"/>
        <v>0.5</v>
      </c>
      <c r="O76" s="46">
        <v>12</v>
      </c>
      <c r="P76" s="46">
        <v>6</v>
      </c>
      <c r="Q76" s="47">
        <f t="shared" si="16"/>
        <v>0.31578947368421051</v>
      </c>
      <c r="R76" s="47">
        <f t="shared" si="17"/>
        <v>0.5</v>
      </c>
      <c r="S76" s="46">
        <v>6</v>
      </c>
      <c r="T76" s="46">
        <v>5</v>
      </c>
      <c r="U76" s="47">
        <f t="shared" si="18"/>
        <v>5.2631578947368418E-2</v>
      </c>
      <c r="V76" s="47">
        <f t="shared" si="19"/>
        <v>0.16666666666666666</v>
      </c>
    </row>
    <row r="77" spans="1:22" ht="20.100000000000001" customHeight="1" x14ac:dyDescent="0.25">
      <c r="A77" s="58">
        <v>76</v>
      </c>
      <c r="B77" s="58">
        <v>13</v>
      </c>
      <c r="C77" s="58">
        <v>7</v>
      </c>
      <c r="D77" s="13">
        <v>0</v>
      </c>
      <c r="E77" s="11">
        <f t="shared" si="10"/>
        <v>0.53846153846153844</v>
      </c>
      <c r="F77" s="11">
        <f t="shared" si="11"/>
        <v>1</v>
      </c>
      <c r="G77" s="58">
        <v>2</v>
      </c>
      <c r="H77" s="58">
        <v>1</v>
      </c>
      <c r="I77" s="11">
        <f t="shared" si="12"/>
        <v>7.6923076923076927E-2</v>
      </c>
      <c r="J77" s="11">
        <f t="shared" si="13"/>
        <v>0.5</v>
      </c>
      <c r="K77" s="46">
        <v>6</v>
      </c>
      <c r="L77" s="46">
        <v>6</v>
      </c>
      <c r="M77" s="47">
        <f t="shared" si="14"/>
        <v>0</v>
      </c>
      <c r="N77" s="47">
        <f t="shared" si="15"/>
        <v>0</v>
      </c>
      <c r="O77" s="46">
        <v>4</v>
      </c>
      <c r="P77" s="46">
        <v>2</v>
      </c>
      <c r="Q77" s="47">
        <f t="shared" si="16"/>
        <v>0.15384615384615385</v>
      </c>
      <c r="R77" s="47">
        <f t="shared" si="17"/>
        <v>0.5</v>
      </c>
      <c r="S77" s="46">
        <v>1</v>
      </c>
      <c r="T77" s="46">
        <v>1</v>
      </c>
      <c r="U77" s="47">
        <f t="shared" si="18"/>
        <v>0</v>
      </c>
      <c r="V77" s="47">
        <f t="shared" si="19"/>
        <v>0</v>
      </c>
    </row>
    <row r="78" spans="1:22" ht="20.100000000000001" customHeight="1" x14ac:dyDescent="0.25">
      <c r="A78" s="58">
        <v>77</v>
      </c>
      <c r="B78" s="58">
        <v>13</v>
      </c>
      <c r="C78" s="58">
        <v>11</v>
      </c>
      <c r="D78" s="13">
        <v>1</v>
      </c>
      <c r="E78" s="11">
        <f t="shared" si="10"/>
        <v>0.76923076923076927</v>
      </c>
      <c r="F78" s="11">
        <f t="shared" si="11"/>
        <v>0.90909090909090906</v>
      </c>
      <c r="G78" s="58">
        <v>5</v>
      </c>
      <c r="H78" s="58">
        <v>1</v>
      </c>
      <c r="I78" s="11">
        <f t="shared" si="12"/>
        <v>0.30769230769230771</v>
      </c>
      <c r="J78" s="11">
        <f t="shared" si="13"/>
        <v>0.8</v>
      </c>
      <c r="K78" s="46">
        <v>16</v>
      </c>
      <c r="L78" s="46">
        <v>6</v>
      </c>
      <c r="M78" s="47">
        <f t="shared" si="14"/>
        <v>0.76923076923076927</v>
      </c>
      <c r="N78" s="47">
        <f t="shared" si="15"/>
        <v>0.625</v>
      </c>
      <c r="O78" s="46">
        <v>10</v>
      </c>
      <c r="P78" s="46">
        <v>2</v>
      </c>
      <c r="Q78" s="47">
        <f t="shared" si="16"/>
        <v>0.61538461538461542</v>
      </c>
      <c r="R78" s="47">
        <f t="shared" si="17"/>
        <v>0.8</v>
      </c>
      <c r="S78" s="46">
        <v>2</v>
      </c>
      <c r="T78" s="46">
        <v>1</v>
      </c>
      <c r="U78" s="47">
        <f t="shared" si="18"/>
        <v>7.6923076923076927E-2</v>
      </c>
      <c r="V78" s="47">
        <f t="shared" si="19"/>
        <v>0.5</v>
      </c>
    </row>
    <row r="79" spans="1:22" ht="20.100000000000001" customHeight="1" x14ac:dyDescent="0.25">
      <c r="A79" s="58">
        <v>78</v>
      </c>
      <c r="B79" s="58">
        <v>6</v>
      </c>
      <c r="C79" s="58">
        <v>5</v>
      </c>
      <c r="D79" s="13">
        <v>0</v>
      </c>
      <c r="E79" s="11">
        <f t="shared" si="10"/>
        <v>0.83333333333333337</v>
      </c>
      <c r="F79" s="11">
        <f t="shared" si="11"/>
        <v>1</v>
      </c>
      <c r="G79" s="58">
        <v>2</v>
      </c>
      <c r="H79" s="58">
        <v>0</v>
      </c>
      <c r="I79" s="11">
        <f t="shared" si="12"/>
        <v>0.33333333333333331</v>
      </c>
      <c r="J79" s="11">
        <f t="shared" si="13"/>
        <v>1</v>
      </c>
      <c r="K79" s="46">
        <v>9</v>
      </c>
      <c r="L79" s="46">
        <v>4</v>
      </c>
      <c r="M79" s="47">
        <f t="shared" si="14"/>
        <v>0.83333333333333337</v>
      </c>
      <c r="N79" s="47">
        <f t="shared" si="15"/>
        <v>0.55555555555555558</v>
      </c>
      <c r="O79" s="46">
        <v>4</v>
      </c>
      <c r="P79" s="46">
        <v>1</v>
      </c>
      <c r="Q79" s="47">
        <f t="shared" si="16"/>
        <v>0.5</v>
      </c>
      <c r="R79" s="47">
        <f t="shared" si="17"/>
        <v>0.75</v>
      </c>
      <c r="S79" s="46">
        <v>0</v>
      </c>
      <c r="T79" s="46">
        <v>0</v>
      </c>
      <c r="U79" s="47">
        <f t="shared" si="18"/>
        <v>0</v>
      </c>
      <c r="V79" s="47" t="str">
        <f t="shared" si="19"/>
        <v>-</v>
      </c>
    </row>
    <row r="80" spans="1:22" ht="20.100000000000001" customHeight="1" x14ac:dyDescent="0.25">
      <c r="A80" s="58">
        <v>79</v>
      </c>
      <c r="B80" s="58">
        <v>14</v>
      </c>
      <c r="C80" s="58">
        <v>14</v>
      </c>
      <c r="D80" s="13">
        <v>0</v>
      </c>
      <c r="E80" s="11">
        <f t="shared" si="10"/>
        <v>1</v>
      </c>
      <c r="F80" s="11">
        <f t="shared" si="11"/>
        <v>1</v>
      </c>
      <c r="G80" s="58">
        <v>10</v>
      </c>
      <c r="H80" s="58">
        <v>0</v>
      </c>
      <c r="I80" s="11">
        <f t="shared" si="12"/>
        <v>0.7142857142857143</v>
      </c>
      <c r="J80" s="11">
        <f t="shared" si="13"/>
        <v>1</v>
      </c>
      <c r="K80" s="46">
        <v>18</v>
      </c>
      <c r="L80" s="46">
        <v>9</v>
      </c>
      <c r="M80" s="47">
        <f t="shared" si="14"/>
        <v>0.6428571428571429</v>
      </c>
      <c r="N80" s="47">
        <f t="shared" si="15"/>
        <v>0.5</v>
      </c>
      <c r="O80" s="46">
        <v>18</v>
      </c>
      <c r="P80" s="46">
        <v>4</v>
      </c>
      <c r="Q80" s="47">
        <f t="shared" si="16"/>
        <v>1</v>
      </c>
      <c r="R80" s="47">
        <f t="shared" si="17"/>
        <v>0.77777777777777779</v>
      </c>
      <c r="S80" s="46">
        <v>3</v>
      </c>
      <c r="T80" s="46">
        <v>0</v>
      </c>
      <c r="U80" s="47">
        <f t="shared" si="18"/>
        <v>0.21428571428571427</v>
      </c>
      <c r="V80" s="47">
        <f t="shared" si="19"/>
        <v>1</v>
      </c>
    </row>
    <row r="81" spans="1:22" ht="20.100000000000001" customHeight="1" x14ac:dyDescent="0.25">
      <c r="A81" s="58">
        <v>80</v>
      </c>
      <c r="B81" s="58">
        <v>4</v>
      </c>
      <c r="C81" s="58">
        <v>4</v>
      </c>
      <c r="D81" s="13">
        <v>0</v>
      </c>
      <c r="E81" s="11">
        <f t="shared" si="10"/>
        <v>1</v>
      </c>
      <c r="F81" s="11">
        <f t="shared" si="11"/>
        <v>1</v>
      </c>
      <c r="G81" s="58">
        <v>3</v>
      </c>
      <c r="H81" s="58">
        <v>0</v>
      </c>
      <c r="I81" s="11">
        <f t="shared" si="12"/>
        <v>0.75</v>
      </c>
      <c r="J81" s="11">
        <f t="shared" si="13"/>
        <v>1</v>
      </c>
      <c r="K81" s="46">
        <v>8</v>
      </c>
      <c r="L81" s="46">
        <v>4</v>
      </c>
      <c r="M81" s="47">
        <f t="shared" si="14"/>
        <v>1</v>
      </c>
      <c r="N81" s="47">
        <f t="shared" si="15"/>
        <v>0.5</v>
      </c>
      <c r="O81" s="46">
        <v>8</v>
      </c>
      <c r="P81" s="46">
        <v>3</v>
      </c>
      <c r="Q81" s="47">
        <f t="shared" si="16"/>
        <v>1.25</v>
      </c>
      <c r="R81" s="47">
        <f t="shared" si="17"/>
        <v>0.625</v>
      </c>
      <c r="S81" s="46">
        <v>1</v>
      </c>
      <c r="T81" s="46">
        <v>0</v>
      </c>
      <c r="U81" s="47">
        <f t="shared" si="18"/>
        <v>0.25</v>
      </c>
      <c r="V81" s="47">
        <f t="shared" si="19"/>
        <v>1</v>
      </c>
    </row>
    <row r="82" spans="1:22" ht="20.100000000000001" customHeight="1" x14ac:dyDescent="0.25">
      <c r="A82" s="58">
        <v>81</v>
      </c>
      <c r="B82" s="58">
        <v>7</v>
      </c>
      <c r="C82" s="58">
        <v>7</v>
      </c>
      <c r="D82" s="13">
        <v>0</v>
      </c>
      <c r="E82" s="11">
        <f t="shared" si="10"/>
        <v>1</v>
      </c>
      <c r="F82" s="11">
        <f t="shared" si="11"/>
        <v>1</v>
      </c>
      <c r="G82" s="58">
        <v>4</v>
      </c>
      <c r="H82" s="58">
        <v>0</v>
      </c>
      <c r="I82" s="11">
        <f t="shared" si="12"/>
        <v>0.5714285714285714</v>
      </c>
      <c r="J82" s="11">
        <f t="shared" si="13"/>
        <v>1</v>
      </c>
      <c r="K82" s="46">
        <v>11</v>
      </c>
      <c r="L82" s="46">
        <v>6</v>
      </c>
      <c r="M82" s="47">
        <f t="shared" si="14"/>
        <v>0.7142857142857143</v>
      </c>
      <c r="N82" s="47">
        <f t="shared" si="15"/>
        <v>0.45454545454545453</v>
      </c>
      <c r="O82" s="46">
        <v>7</v>
      </c>
      <c r="P82" s="46">
        <v>1</v>
      </c>
      <c r="Q82" s="47">
        <f t="shared" si="16"/>
        <v>0.8571428571428571</v>
      </c>
      <c r="R82" s="47">
        <f t="shared" si="17"/>
        <v>0.8571428571428571</v>
      </c>
      <c r="S82" s="46">
        <v>3</v>
      </c>
      <c r="T82" s="46">
        <v>1</v>
      </c>
      <c r="U82" s="47">
        <f t="shared" si="18"/>
        <v>0.2857142857142857</v>
      </c>
      <c r="V82" s="47">
        <f t="shared" si="19"/>
        <v>0.66666666666666663</v>
      </c>
    </row>
    <row r="83" spans="1:22" ht="20.100000000000001" customHeight="1" x14ac:dyDescent="0.25">
      <c r="A83" s="58">
        <v>82</v>
      </c>
      <c r="B83" s="58">
        <v>16</v>
      </c>
      <c r="C83" s="58">
        <v>16</v>
      </c>
      <c r="D83" s="13">
        <v>0</v>
      </c>
      <c r="E83" s="11">
        <f t="shared" si="10"/>
        <v>1</v>
      </c>
      <c r="F83" s="11">
        <f t="shared" si="11"/>
        <v>1</v>
      </c>
      <c r="G83" s="58">
        <v>13</v>
      </c>
      <c r="H83" s="58">
        <v>0</v>
      </c>
      <c r="I83" s="11">
        <f t="shared" si="12"/>
        <v>0.8125</v>
      </c>
      <c r="J83" s="11">
        <f t="shared" si="13"/>
        <v>1</v>
      </c>
      <c r="K83" s="46">
        <v>20</v>
      </c>
      <c r="L83" s="46">
        <v>6</v>
      </c>
      <c r="M83" s="47">
        <f t="shared" si="14"/>
        <v>0.875</v>
      </c>
      <c r="N83" s="47">
        <f t="shared" si="15"/>
        <v>0.7</v>
      </c>
      <c r="O83" s="46">
        <v>21</v>
      </c>
      <c r="P83" s="46">
        <v>6</v>
      </c>
      <c r="Q83" s="47">
        <f t="shared" si="16"/>
        <v>0.9375</v>
      </c>
      <c r="R83" s="47">
        <f t="shared" si="17"/>
        <v>0.7142857142857143</v>
      </c>
      <c r="S83" s="46">
        <v>6</v>
      </c>
      <c r="T83" s="46">
        <v>0</v>
      </c>
      <c r="U83" s="47">
        <f t="shared" si="18"/>
        <v>0.375</v>
      </c>
      <c r="V83" s="47">
        <f t="shared" si="19"/>
        <v>1</v>
      </c>
    </row>
    <row r="84" spans="1:22" ht="20.100000000000001" customHeight="1" x14ac:dyDescent="0.25">
      <c r="A84" s="58">
        <v>83</v>
      </c>
      <c r="B84" s="58">
        <v>6</v>
      </c>
      <c r="C84" s="58">
        <v>5</v>
      </c>
      <c r="D84" s="13">
        <v>0</v>
      </c>
      <c r="E84" s="11">
        <f t="shared" si="10"/>
        <v>0.83333333333333337</v>
      </c>
      <c r="F84" s="11">
        <f t="shared" si="11"/>
        <v>1</v>
      </c>
      <c r="G84" s="58">
        <v>3</v>
      </c>
      <c r="H84" s="58">
        <v>3</v>
      </c>
      <c r="I84" s="11">
        <f t="shared" si="12"/>
        <v>0</v>
      </c>
      <c r="J84" s="11">
        <f t="shared" si="13"/>
        <v>0</v>
      </c>
      <c r="K84" s="46">
        <v>7</v>
      </c>
      <c r="L84" s="46">
        <v>2</v>
      </c>
      <c r="M84" s="47">
        <f t="shared" si="14"/>
        <v>0.83333333333333337</v>
      </c>
      <c r="N84" s="47">
        <f t="shared" si="15"/>
        <v>0.7142857142857143</v>
      </c>
      <c r="O84" s="46">
        <v>6</v>
      </c>
      <c r="P84" s="46">
        <v>2</v>
      </c>
      <c r="Q84" s="47">
        <f t="shared" si="16"/>
        <v>0.66666666666666663</v>
      </c>
      <c r="R84" s="47">
        <f t="shared" si="17"/>
        <v>0.66666666666666663</v>
      </c>
      <c r="S84" s="46">
        <v>1</v>
      </c>
      <c r="T84" s="46">
        <v>0</v>
      </c>
      <c r="U84" s="47">
        <f t="shared" si="18"/>
        <v>0.16666666666666666</v>
      </c>
      <c r="V84" s="47">
        <f t="shared" si="19"/>
        <v>1</v>
      </c>
    </row>
    <row r="85" spans="1:22" ht="20.100000000000001" customHeight="1" x14ac:dyDescent="0.25">
      <c r="A85" s="58">
        <v>84</v>
      </c>
      <c r="B85" s="58">
        <v>2</v>
      </c>
      <c r="C85" s="71">
        <v>0</v>
      </c>
      <c r="D85" s="13">
        <v>0</v>
      </c>
      <c r="E85" s="11">
        <f t="shared" si="10"/>
        <v>0</v>
      </c>
      <c r="F85" s="11" t="str">
        <f t="shared" si="11"/>
        <v>-</v>
      </c>
      <c r="G85" s="58">
        <v>1</v>
      </c>
      <c r="H85" s="58">
        <v>1</v>
      </c>
      <c r="I85" s="11">
        <f t="shared" si="12"/>
        <v>0</v>
      </c>
      <c r="J85" s="11">
        <f t="shared" si="13"/>
        <v>0</v>
      </c>
      <c r="K85" s="46">
        <v>6</v>
      </c>
      <c r="L85" s="46">
        <v>6</v>
      </c>
      <c r="M85" s="47">
        <f t="shared" si="14"/>
        <v>0</v>
      </c>
      <c r="N85" s="47">
        <f t="shared" si="15"/>
        <v>0</v>
      </c>
      <c r="O85" s="46">
        <v>0</v>
      </c>
      <c r="P85" s="46">
        <v>0</v>
      </c>
      <c r="Q85" s="47">
        <f t="shared" si="16"/>
        <v>0</v>
      </c>
      <c r="R85" s="47" t="str">
        <f t="shared" si="17"/>
        <v>-</v>
      </c>
      <c r="S85" s="46">
        <v>0</v>
      </c>
      <c r="T85" s="46">
        <v>0</v>
      </c>
      <c r="U85" s="47">
        <f t="shared" si="18"/>
        <v>0</v>
      </c>
      <c r="V85" s="47" t="str">
        <f t="shared" si="19"/>
        <v>-</v>
      </c>
    </row>
    <row r="86" spans="1:22" ht="20.100000000000001" customHeight="1" x14ac:dyDescent="0.25">
      <c r="A86" s="58">
        <v>85</v>
      </c>
      <c r="B86" s="58">
        <v>8</v>
      </c>
      <c r="C86" s="58">
        <v>5</v>
      </c>
      <c r="D86" s="13">
        <v>0</v>
      </c>
      <c r="E86" s="11">
        <f t="shared" si="10"/>
        <v>0.625</v>
      </c>
      <c r="F86" s="11">
        <f t="shared" si="11"/>
        <v>1</v>
      </c>
      <c r="G86" s="58">
        <v>3</v>
      </c>
      <c r="H86" s="58">
        <v>1</v>
      </c>
      <c r="I86" s="11">
        <f t="shared" si="12"/>
        <v>0.25</v>
      </c>
      <c r="J86" s="11">
        <f t="shared" si="13"/>
        <v>0.66666666666666663</v>
      </c>
      <c r="K86" s="46">
        <v>4</v>
      </c>
      <c r="L86" s="46">
        <v>3</v>
      </c>
      <c r="M86" s="47">
        <f t="shared" si="14"/>
        <v>0.125</v>
      </c>
      <c r="N86" s="47">
        <f t="shared" si="15"/>
        <v>0.25</v>
      </c>
      <c r="O86" s="46">
        <v>1</v>
      </c>
      <c r="P86" s="46">
        <v>0</v>
      </c>
      <c r="Q86" s="47">
        <f t="shared" si="16"/>
        <v>0.125</v>
      </c>
      <c r="R86" s="47">
        <f t="shared" si="17"/>
        <v>1</v>
      </c>
      <c r="S86" s="46">
        <v>0</v>
      </c>
      <c r="T86" s="46">
        <v>0</v>
      </c>
      <c r="U86" s="47">
        <f t="shared" si="18"/>
        <v>0</v>
      </c>
      <c r="V86" s="47" t="str">
        <f t="shared" si="19"/>
        <v>-</v>
      </c>
    </row>
    <row r="87" spans="1:22" ht="20.100000000000001" customHeight="1" x14ac:dyDescent="0.25">
      <c r="A87" s="58">
        <v>86</v>
      </c>
      <c r="B87" s="58">
        <v>11</v>
      </c>
      <c r="C87" s="58">
        <v>11</v>
      </c>
      <c r="D87" s="13">
        <v>0</v>
      </c>
      <c r="E87" s="11">
        <f t="shared" si="10"/>
        <v>1</v>
      </c>
      <c r="F87" s="11">
        <f t="shared" si="11"/>
        <v>1</v>
      </c>
      <c r="G87" s="58">
        <v>9</v>
      </c>
      <c r="H87" s="58">
        <v>0</v>
      </c>
      <c r="I87" s="11">
        <f t="shared" si="12"/>
        <v>0.81818181818181823</v>
      </c>
      <c r="J87" s="11">
        <f t="shared" si="13"/>
        <v>1</v>
      </c>
      <c r="K87" s="46">
        <v>16</v>
      </c>
      <c r="L87" s="46">
        <v>7</v>
      </c>
      <c r="M87" s="47">
        <f t="shared" si="14"/>
        <v>0.81818181818181823</v>
      </c>
      <c r="N87" s="47">
        <f t="shared" si="15"/>
        <v>0.5625</v>
      </c>
      <c r="O87" s="46">
        <v>16</v>
      </c>
      <c r="P87" s="46">
        <v>4</v>
      </c>
      <c r="Q87" s="47">
        <f t="shared" si="16"/>
        <v>1.0909090909090908</v>
      </c>
      <c r="R87" s="47">
        <f t="shared" si="17"/>
        <v>0.75</v>
      </c>
      <c r="S87" s="46">
        <v>7</v>
      </c>
      <c r="T87" s="46">
        <v>1</v>
      </c>
      <c r="U87" s="47">
        <f t="shared" si="18"/>
        <v>0.54545454545454541</v>
      </c>
      <c r="V87" s="47">
        <f t="shared" si="19"/>
        <v>0.8571428571428571</v>
      </c>
    </row>
    <row r="88" spans="1:22" ht="20.100000000000001" customHeight="1" x14ac:dyDescent="0.25">
      <c r="A88" s="58">
        <v>87</v>
      </c>
      <c r="B88" s="58">
        <v>9</v>
      </c>
      <c r="C88" s="58">
        <v>6</v>
      </c>
      <c r="D88" s="13">
        <v>0</v>
      </c>
      <c r="E88" s="11">
        <f t="shared" si="10"/>
        <v>0.66666666666666663</v>
      </c>
      <c r="F88" s="11">
        <f t="shared" si="11"/>
        <v>1</v>
      </c>
      <c r="G88" s="58">
        <v>1</v>
      </c>
      <c r="H88" s="58">
        <v>0</v>
      </c>
      <c r="I88" s="11">
        <f t="shared" si="12"/>
        <v>0.1111111111111111</v>
      </c>
      <c r="J88" s="11">
        <f t="shared" si="13"/>
        <v>1</v>
      </c>
      <c r="K88" s="46">
        <v>8</v>
      </c>
      <c r="L88" s="46">
        <v>1</v>
      </c>
      <c r="M88" s="47">
        <f t="shared" si="14"/>
        <v>0.77777777777777779</v>
      </c>
      <c r="N88" s="47">
        <f t="shared" si="15"/>
        <v>0.875</v>
      </c>
      <c r="O88" s="46">
        <v>7</v>
      </c>
      <c r="P88" s="46">
        <v>3</v>
      </c>
      <c r="Q88" s="47">
        <f t="shared" si="16"/>
        <v>0.44444444444444442</v>
      </c>
      <c r="R88" s="47">
        <f t="shared" si="17"/>
        <v>0.5714285714285714</v>
      </c>
      <c r="S88" s="46">
        <v>2</v>
      </c>
      <c r="T88" s="46">
        <v>1</v>
      </c>
      <c r="U88" s="47">
        <f t="shared" si="18"/>
        <v>0.1111111111111111</v>
      </c>
      <c r="V88" s="47">
        <f t="shared" si="19"/>
        <v>0.5</v>
      </c>
    </row>
    <row r="89" spans="1:22" ht="20.100000000000001" customHeight="1" x14ac:dyDescent="0.25">
      <c r="A89" s="58">
        <v>88</v>
      </c>
      <c r="B89" s="58">
        <v>8</v>
      </c>
      <c r="C89" s="58">
        <v>5</v>
      </c>
      <c r="D89" s="13">
        <v>0</v>
      </c>
      <c r="E89" s="11">
        <f t="shared" si="10"/>
        <v>0.625</v>
      </c>
      <c r="F89" s="11">
        <f t="shared" si="11"/>
        <v>1</v>
      </c>
      <c r="G89" s="58">
        <v>2</v>
      </c>
      <c r="H89" s="58">
        <v>0</v>
      </c>
      <c r="I89" s="11">
        <f t="shared" si="12"/>
        <v>0.25</v>
      </c>
      <c r="J89" s="11">
        <f t="shared" si="13"/>
        <v>1</v>
      </c>
      <c r="K89" s="46">
        <v>10</v>
      </c>
      <c r="L89" s="46">
        <v>5</v>
      </c>
      <c r="M89" s="47">
        <f t="shared" si="14"/>
        <v>0.625</v>
      </c>
      <c r="N89" s="47">
        <f t="shared" si="15"/>
        <v>0.5</v>
      </c>
      <c r="O89" s="46">
        <v>0</v>
      </c>
      <c r="P89" s="46">
        <v>0</v>
      </c>
      <c r="Q89" s="47">
        <f t="shared" si="16"/>
        <v>0</v>
      </c>
      <c r="R89" s="47" t="str">
        <f t="shared" si="17"/>
        <v>-</v>
      </c>
      <c r="S89" s="46">
        <v>3</v>
      </c>
      <c r="T89" s="46">
        <v>0</v>
      </c>
      <c r="U89" s="47">
        <f t="shared" si="18"/>
        <v>0.375</v>
      </c>
      <c r="V89" s="47">
        <f t="shared" si="19"/>
        <v>1</v>
      </c>
    </row>
    <row r="90" spans="1:22" ht="20.100000000000001" customHeight="1" x14ac:dyDescent="0.25">
      <c r="A90" s="58">
        <v>89</v>
      </c>
      <c r="B90" s="58">
        <v>2</v>
      </c>
      <c r="C90" s="58">
        <v>1</v>
      </c>
      <c r="D90" s="13">
        <v>0</v>
      </c>
      <c r="E90" s="11">
        <f t="shared" si="10"/>
        <v>0.5</v>
      </c>
      <c r="F90" s="11">
        <f t="shared" si="11"/>
        <v>1</v>
      </c>
      <c r="G90" s="58">
        <v>0</v>
      </c>
      <c r="H90" s="58">
        <v>0</v>
      </c>
      <c r="I90" s="11">
        <f t="shared" si="12"/>
        <v>0</v>
      </c>
      <c r="J90" s="11" t="str">
        <f t="shared" si="13"/>
        <v>-</v>
      </c>
      <c r="K90" s="46">
        <v>4</v>
      </c>
      <c r="L90" s="46">
        <v>2</v>
      </c>
      <c r="M90" s="47">
        <f t="shared" si="14"/>
        <v>1</v>
      </c>
      <c r="N90" s="47">
        <f t="shared" si="15"/>
        <v>0.5</v>
      </c>
      <c r="O90" s="46">
        <v>1</v>
      </c>
      <c r="P90" s="46">
        <v>0</v>
      </c>
      <c r="Q90" s="47">
        <f t="shared" si="16"/>
        <v>0.5</v>
      </c>
      <c r="R90" s="47">
        <f t="shared" si="17"/>
        <v>1</v>
      </c>
      <c r="S90" s="46">
        <v>0</v>
      </c>
      <c r="T90" s="46">
        <v>0</v>
      </c>
      <c r="U90" s="47">
        <f t="shared" si="18"/>
        <v>0</v>
      </c>
      <c r="V90" s="47" t="str">
        <f t="shared" si="19"/>
        <v>-</v>
      </c>
    </row>
    <row r="91" spans="1:22" ht="20.100000000000001" customHeight="1" x14ac:dyDescent="0.25">
      <c r="A91" s="58">
        <v>90</v>
      </c>
      <c r="B91" s="58">
        <v>5</v>
      </c>
      <c r="C91" s="58">
        <v>2</v>
      </c>
      <c r="D91" s="13">
        <v>1</v>
      </c>
      <c r="E91" s="11">
        <f t="shared" si="10"/>
        <v>0.2</v>
      </c>
      <c r="F91" s="11">
        <f t="shared" si="11"/>
        <v>0.5</v>
      </c>
      <c r="G91" s="58">
        <v>2</v>
      </c>
      <c r="H91" s="58">
        <v>1</v>
      </c>
      <c r="I91" s="11">
        <f t="shared" si="12"/>
        <v>0.2</v>
      </c>
      <c r="J91" s="11">
        <f t="shared" si="13"/>
        <v>0.5</v>
      </c>
      <c r="K91" s="46">
        <v>0</v>
      </c>
      <c r="L91" s="46">
        <v>0</v>
      </c>
      <c r="M91" s="47">
        <f t="shared" si="14"/>
        <v>0</v>
      </c>
      <c r="N91" s="47" t="str">
        <f t="shared" si="15"/>
        <v>-</v>
      </c>
      <c r="O91" s="46">
        <v>4</v>
      </c>
      <c r="P91" s="46">
        <v>2</v>
      </c>
      <c r="Q91" s="47">
        <f t="shared" si="16"/>
        <v>0.4</v>
      </c>
      <c r="R91" s="47">
        <f t="shared" si="17"/>
        <v>0.5</v>
      </c>
      <c r="S91" s="46">
        <v>2</v>
      </c>
      <c r="T91" s="46">
        <v>0</v>
      </c>
      <c r="U91" s="47">
        <f t="shared" si="18"/>
        <v>0.4</v>
      </c>
      <c r="V91" s="47">
        <f t="shared" si="19"/>
        <v>1</v>
      </c>
    </row>
    <row r="92" spans="1:22" ht="20.100000000000001" customHeight="1" x14ac:dyDescent="0.25">
      <c r="A92" s="58">
        <v>91</v>
      </c>
      <c r="B92" s="58">
        <v>5</v>
      </c>
      <c r="C92" s="58">
        <v>3</v>
      </c>
      <c r="D92" s="13">
        <v>0</v>
      </c>
      <c r="E92" s="11">
        <f t="shared" si="10"/>
        <v>0.6</v>
      </c>
      <c r="F92" s="11">
        <f t="shared" si="11"/>
        <v>1</v>
      </c>
      <c r="G92" s="58">
        <v>0</v>
      </c>
      <c r="H92" s="58">
        <v>0</v>
      </c>
      <c r="I92" s="11">
        <f t="shared" si="12"/>
        <v>0</v>
      </c>
      <c r="J92" s="11" t="str">
        <f t="shared" si="13"/>
        <v>-</v>
      </c>
      <c r="K92" s="46">
        <v>13</v>
      </c>
      <c r="L92" s="46">
        <v>8</v>
      </c>
      <c r="M92" s="47">
        <f t="shared" si="14"/>
        <v>1</v>
      </c>
      <c r="N92" s="47">
        <f t="shared" si="15"/>
        <v>0.38461538461538464</v>
      </c>
      <c r="O92" s="46">
        <v>2</v>
      </c>
      <c r="P92" s="46">
        <v>0</v>
      </c>
      <c r="Q92" s="47">
        <f t="shared" si="16"/>
        <v>0.4</v>
      </c>
      <c r="R92" s="47">
        <f t="shared" si="17"/>
        <v>1</v>
      </c>
      <c r="S92" s="46">
        <v>1</v>
      </c>
      <c r="T92" s="46">
        <v>0</v>
      </c>
      <c r="U92" s="47">
        <f t="shared" si="18"/>
        <v>0.2</v>
      </c>
      <c r="V92" s="47">
        <f t="shared" si="19"/>
        <v>1</v>
      </c>
    </row>
    <row r="93" spans="1:22" ht="20.100000000000001" customHeight="1" x14ac:dyDescent="0.25">
      <c r="A93" s="58">
        <v>92</v>
      </c>
      <c r="B93" s="58">
        <v>14</v>
      </c>
      <c r="C93" s="58">
        <v>8</v>
      </c>
      <c r="D93" s="13">
        <v>1</v>
      </c>
      <c r="E93" s="11">
        <f t="shared" si="10"/>
        <v>0.5</v>
      </c>
      <c r="F93" s="11">
        <f t="shared" si="11"/>
        <v>0.875</v>
      </c>
      <c r="G93" s="58">
        <v>4</v>
      </c>
      <c r="H93" s="58">
        <v>1</v>
      </c>
      <c r="I93" s="11">
        <f t="shared" si="12"/>
        <v>0.21428571428571427</v>
      </c>
      <c r="J93" s="11">
        <f t="shared" si="13"/>
        <v>0.75</v>
      </c>
      <c r="K93" s="46">
        <v>13</v>
      </c>
      <c r="L93" s="46">
        <v>5</v>
      </c>
      <c r="M93" s="47">
        <f t="shared" si="14"/>
        <v>0.5714285714285714</v>
      </c>
      <c r="N93" s="47">
        <f t="shared" si="15"/>
        <v>0.61538461538461542</v>
      </c>
      <c r="O93" s="46">
        <v>6</v>
      </c>
      <c r="P93" s="46">
        <v>0</v>
      </c>
      <c r="Q93" s="47">
        <f t="shared" si="16"/>
        <v>0.42857142857142855</v>
      </c>
      <c r="R93" s="47">
        <f t="shared" si="17"/>
        <v>1</v>
      </c>
      <c r="S93" s="46">
        <v>5</v>
      </c>
      <c r="T93" s="46">
        <v>0</v>
      </c>
      <c r="U93" s="47">
        <f t="shared" si="18"/>
        <v>0.35714285714285715</v>
      </c>
      <c r="V93" s="47">
        <f t="shared" si="19"/>
        <v>1</v>
      </c>
    </row>
    <row r="94" spans="1:22" ht="20.100000000000001" customHeight="1" x14ac:dyDescent="0.25">
      <c r="A94" s="58">
        <v>93</v>
      </c>
      <c r="B94" s="58">
        <v>16</v>
      </c>
      <c r="C94" s="58">
        <v>2</v>
      </c>
      <c r="D94" s="13">
        <v>0</v>
      </c>
      <c r="E94" s="11">
        <f t="shared" si="10"/>
        <v>0.125</v>
      </c>
      <c r="F94" s="11">
        <f t="shared" si="11"/>
        <v>1</v>
      </c>
      <c r="G94" s="58">
        <v>0</v>
      </c>
      <c r="H94" s="58">
        <v>0</v>
      </c>
      <c r="I94" s="11">
        <f t="shared" si="12"/>
        <v>0</v>
      </c>
      <c r="J94" s="11" t="str">
        <f t="shared" si="13"/>
        <v>-</v>
      </c>
      <c r="K94" s="46">
        <v>5</v>
      </c>
      <c r="L94" s="46">
        <v>4</v>
      </c>
      <c r="M94" s="47">
        <f t="shared" si="14"/>
        <v>6.25E-2</v>
      </c>
      <c r="N94" s="47">
        <f t="shared" si="15"/>
        <v>0.2</v>
      </c>
      <c r="O94" s="46">
        <v>3</v>
      </c>
      <c r="P94" s="46">
        <v>3</v>
      </c>
      <c r="Q94" s="47">
        <f t="shared" si="16"/>
        <v>0</v>
      </c>
      <c r="R94" s="47">
        <f t="shared" si="17"/>
        <v>0</v>
      </c>
      <c r="S94" s="46">
        <v>1</v>
      </c>
      <c r="T94" s="46">
        <v>0</v>
      </c>
      <c r="U94" s="47">
        <f t="shared" si="18"/>
        <v>6.25E-2</v>
      </c>
      <c r="V94" s="47">
        <f t="shared" si="19"/>
        <v>1</v>
      </c>
    </row>
    <row r="95" spans="1:22" ht="20.100000000000001" customHeight="1" x14ac:dyDescent="0.25">
      <c r="A95" s="58">
        <v>94</v>
      </c>
      <c r="B95" s="58">
        <v>6</v>
      </c>
      <c r="C95" s="58">
        <v>6</v>
      </c>
      <c r="D95" s="13">
        <v>0</v>
      </c>
      <c r="E95" s="11">
        <f t="shared" si="10"/>
        <v>1</v>
      </c>
      <c r="F95" s="11">
        <f t="shared" si="11"/>
        <v>1</v>
      </c>
      <c r="G95" s="58">
        <v>5</v>
      </c>
      <c r="H95" s="58">
        <v>0</v>
      </c>
      <c r="I95" s="11">
        <f t="shared" si="12"/>
        <v>0.83333333333333337</v>
      </c>
      <c r="J95" s="11">
        <f t="shared" si="13"/>
        <v>1</v>
      </c>
      <c r="K95" s="46">
        <v>0</v>
      </c>
      <c r="L95" s="46">
        <v>0</v>
      </c>
      <c r="M95" s="47">
        <f t="shared" si="14"/>
        <v>0</v>
      </c>
      <c r="N95" s="47" t="str">
        <f t="shared" si="15"/>
        <v>-</v>
      </c>
      <c r="O95" s="46">
        <v>12</v>
      </c>
      <c r="P95" s="46">
        <v>6</v>
      </c>
      <c r="Q95" s="47">
        <f t="shared" si="16"/>
        <v>1</v>
      </c>
      <c r="R95" s="47">
        <f t="shared" si="17"/>
        <v>0.5</v>
      </c>
      <c r="S95" s="46">
        <v>2</v>
      </c>
      <c r="T95" s="46">
        <v>0</v>
      </c>
      <c r="U95" s="47">
        <f t="shared" si="18"/>
        <v>0.33333333333333331</v>
      </c>
      <c r="V95" s="47">
        <f t="shared" si="19"/>
        <v>1</v>
      </c>
    </row>
    <row r="96" spans="1:22" ht="20.100000000000001" customHeight="1" x14ac:dyDescent="0.25">
      <c r="A96" s="58">
        <v>95</v>
      </c>
      <c r="B96" s="58">
        <v>11</v>
      </c>
      <c r="C96" s="58">
        <v>3</v>
      </c>
      <c r="D96" s="13">
        <v>0</v>
      </c>
      <c r="E96" s="11">
        <f t="shared" si="10"/>
        <v>0.27272727272727271</v>
      </c>
      <c r="F96" s="11">
        <f t="shared" si="11"/>
        <v>1</v>
      </c>
      <c r="G96" s="58">
        <v>0</v>
      </c>
      <c r="H96" s="58">
        <v>0</v>
      </c>
      <c r="I96" s="11">
        <f t="shared" si="12"/>
        <v>0</v>
      </c>
      <c r="J96" s="11" t="str">
        <f t="shared" si="13"/>
        <v>-</v>
      </c>
      <c r="K96" s="46">
        <v>8</v>
      </c>
      <c r="L96" s="46">
        <v>7</v>
      </c>
      <c r="M96" s="47">
        <f t="shared" si="14"/>
        <v>9.0909090909090912E-2</v>
      </c>
      <c r="N96" s="47">
        <f t="shared" si="15"/>
        <v>0.125</v>
      </c>
      <c r="O96" s="46">
        <v>2</v>
      </c>
      <c r="P96" s="46">
        <v>1</v>
      </c>
      <c r="Q96" s="47">
        <f t="shared" si="16"/>
        <v>9.0909090909090912E-2</v>
      </c>
      <c r="R96" s="47">
        <f t="shared" si="17"/>
        <v>0.5</v>
      </c>
      <c r="S96" s="46">
        <v>0</v>
      </c>
      <c r="T96" s="46">
        <v>0</v>
      </c>
      <c r="U96" s="47">
        <f t="shared" si="18"/>
        <v>0</v>
      </c>
      <c r="V96" s="47" t="str">
        <f t="shared" si="19"/>
        <v>-</v>
      </c>
    </row>
    <row r="97" spans="1:22" ht="20.100000000000001" customHeight="1" x14ac:dyDescent="0.25">
      <c r="A97" s="58">
        <v>96</v>
      </c>
      <c r="B97" s="58">
        <v>12</v>
      </c>
      <c r="C97" s="58">
        <v>3</v>
      </c>
      <c r="D97" s="13">
        <v>1</v>
      </c>
      <c r="E97" s="11">
        <f t="shared" si="10"/>
        <v>0.16666666666666666</v>
      </c>
      <c r="F97" s="11">
        <f t="shared" si="11"/>
        <v>0.66666666666666663</v>
      </c>
      <c r="G97" s="58">
        <v>0</v>
      </c>
      <c r="H97" s="58">
        <v>0</v>
      </c>
      <c r="I97" s="11">
        <f t="shared" si="12"/>
        <v>0</v>
      </c>
      <c r="J97" s="11" t="str">
        <f t="shared" si="13"/>
        <v>-</v>
      </c>
      <c r="K97" s="46">
        <v>10</v>
      </c>
      <c r="L97" s="46">
        <v>9</v>
      </c>
      <c r="M97" s="47">
        <f t="shared" si="14"/>
        <v>8.3333333333333329E-2</v>
      </c>
      <c r="N97" s="47">
        <f t="shared" si="15"/>
        <v>0.1</v>
      </c>
      <c r="O97" s="46">
        <v>1</v>
      </c>
      <c r="P97" s="46">
        <v>1</v>
      </c>
      <c r="Q97" s="47">
        <f t="shared" si="16"/>
        <v>0</v>
      </c>
      <c r="R97" s="47">
        <f t="shared" si="17"/>
        <v>0</v>
      </c>
      <c r="S97" s="46">
        <v>0</v>
      </c>
      <c r="T97" s="46">
        <v>0</v>
      </c>
      <c r="U97" s="47">
        <f t="shared" si="18"/>
        <v>0</v>
      </c>
      <c r="V97" s="47" t="str">
        <f t="shared" si="19"/>
        <v>-</v>
      </c>
    </row>
    <row r="98" spans="1:22" ht="20.100000000000001" customHeight="1" x14ac:dyDescent="0.25">
      <c r="A98" s="58">
        <v>97</v>
      </c>
      <c r="B98" s="58">
        <v>11</v>
      </c>
      <c r="C98" s="58">
        <v>6</v>
      </c>
      <c r="D98" s="13">
        <v>0</v>
      </c>
      <c r="E98" s="11">
        <f t="shared" si="10"/>
        <v>0.54545454545454541</v>
      </c>
      <c r="F98" s="11">
        <f t="shared" si="11"/>
        <v>1</v>
      </c>
      <c r="G98" s="58">
        <v>1</v>
      </c>
      <c r="H98" s="58">
        <v>0</v>
      </c>
      <c r="I98" s="11">
        <f t="shared" si="12"/>
        <v>9.0909090909090912E-2</v>
      </c>
      <c r="J98" s="11">
        <f t="shared" si="13"/>
        <v>1</v>
      </c>
      <c r="K98" s="46">
        <v>14</v>
      </c>
      <c r="L98" s="46">
        <v>3</v>
      </c>
      <c r="M98" s="47">
        <f t="shared" si="14"/>
        <v>1</v>
      </c>
      <c r="N98" s="47">
        <f t="shared" si="15"/>
        <v>0.7857142857142857</v>
      </c>
      <c r="O98" s="46">
        <v>5</v>
      </c>
      <c r="P98" s="46">
        <v>0</v>
      </c>
      <c r="Q98" s="47">
        <f t="shared" si="16"/>
        <v>0.45454545454545453</v>
      </c>
      <c r="R98" s="47">
        <f t="shared" si="17"/>
        <v>1</v>
      </c>
      <c r="S98" s="46">
        <v>0</v>
      </c>
      <c r="T98" s="46">
        <v>0</v>
      </c>
      <c r="U98" s="47">
        <f t="shared" si="18"/>
        <v>0</v>
      </c>
      <c r="V98" s="47" t="str">
        <f t="shared" si="19"/>
        <v>-</v>
      </c>
    </row>
    <row r="99" spans="1:22" ht="20.100000000000001" customHeight="1" x14ac:dyDescent="0.25">
      <c r="A99" s="58">
        <v>98</v>
      </c>
      <c r="B99" s="58">
        <v>2</v>
      </c>
      <c r="C99" s="58">
        <v>2</v>
      </c>
      <c r="D99" s="13">
        <v>0</v>
      </c>
      <c r="E99" s="11">
        <f t="shared" si="10"/>
        <v>1</v>
      </c>
      <c r="F99" s="11">
        <f t="shared" si="11"/>
        <v>1</v>
      </c>
      <c r="G99" s="58">
        <v>1</v>
      </c>
      <c r="H99" s="58">
        <v>0</v>
      </c>
      <c r="I99" s="11">
        <f t="shared" si="12"/>
        <v>0.5</v>
      </c>
      <c r="J99" s="11">
        <f t="shared" si="13"/>
        <v>1</v>
      </c>
      <c r="K99" s="46">
        <v>4</v>
      </c>
      <c r="L99" s="46">
        <v>2</v>
      </c>
      <c r="M99" s="47">
        <f t="shared" si="14"/>
        <v>1</v>
      </c>
      <c r="N99" s="47">
        <f t="shared" si="15"/>
        <v>0.5</v>
      </c>
      <c r="O99" s="46">
        <v>2</v>
      </c>
      <c r="P99" s="46">
        <v>0</v>
      </c>
      <c r="Q99" s="47">
        <f t="shared" si="16"/>
        <v>1</v>
      </c>
      <c r="R99" s="47">
        <f t="shared" si="17"/>
        <v>1</v>
      </c>
      <c r="S99" s="46">
        <v>1</v>
      </c>
      <c r="T99" s="46">
        <v>0</v>
      </c>
      <c r="U99" s="47">
        <f t="shared" si="18"/>
        <v>0.5</v>
      </c>
      <c r="V99" s="47">
        <f t="shared" si="19"/>
        <v>1</v>
      </c>
    </row>
    <row r="100" spans="1:22" ht="20.100000000000001" customHeight="1" x14ac:dyDescent="0.25">
      <c r="A100" s="58">
        <v>99</v>
      </c>
      <c r="B100" s="58">
        <v>2</v>
      </c>
      <c r="C100" s="71">
        <v>0</v>
      </c>
      <c r="D100" s="13">
        <v>0</v>
      </c>
      <c r="E100" s="11">
        <f t="shared" si="10"/>
        <v>0</v>
      </c>
      <c r="F100" s="11" t="str">
        <f t="shared" si="11"/>
        <v>-</v>
      </c>
      <c r="G100" s="58">
        <v>0</v>
      </c>
      <c r="H100" s="58">
        <v>0</v>
      </c>
      <c r="I100" s="11">
        <f t="shared" si="12"/>
        <v>0</v>
      </c>
      <c r="J100" s="11" t="str">
        <f t="shared" si="13"/>
        <v>-</v>
      </c>
      <c r="K100" s="46">
        <v>4</v>
      </c>
      <c r="L100" s="46">
        <v>4</v>
      </c>
      <c r="M100" s="47">
        <f t="shared" si="14"/>
        <v>0</v>
      </c>
      <c r="N100" s="47">
        <f t="shared" si="15"/>
        <v>0</v>
      </c>
      <c r="O100" s="46">
        <v>0</v>
      </c>
      <c r="P100" s="46">
        <v>0</v>
      </c>
      <c r="Q100" s="47">
        <f t="shared" si="16"/>
        <v>0</v>
      </c>
      <c r="R100" s="47" t="str">
        <f t="shared" si="17"/>
        <v>-</v>
      </c>
      <c r="S100" s="46">
        <v>0</v>
      </c>
      <c r="T100" s="46">
        <v>0</v>
      </c>
      <c r="U100" s="47">
        <f t="shared" si="18"/>
        <v>0</v>
      </c>
      <c r="V100" s="47" t="str">
        <f t="shared" si="19"/>
        <v>-</v>
      </c>
    </row>
    <row r="101" spans="1:22" ht="20.100000000000001" customHeight="1" x14ac:dyDescent="0.25">
      <c r="A101" s="58">
        <v>100</v>
      </c>
      <c r="B101" s="58">
        <v>18</v>
      </c>
      <c r="C101" s="58">
        <v>15</v>
      </c>
      <c r="D101" s="13">
        <v>0</v>
      </c>
      <c r="E101" s="11">
        <f t="shared" si="10"/>
        <v>0.83333333333333337</v>
      </c>
      <c r="F101" s="11">
        <f t="shared" si="11"/>
        <v>1</v>
      </c>
      <c r="G101" s="58">
        <v>7</v>
      </c>
      <c r="H101" s="58">
        <v>1</v>
      </c>
      <c r="I101" s="11">
        <f t="shared" si="12"/>
        <v>0.33333333333333331</v>
      </c>
      <c r="J101" s="11">
        <f t="shared" si="13"/>
        <v>0.8571428571428571</v>
      </c>
      <c r="K101" s="46">
        <v>19</v>
      </c>
      <c r="L101" s="46">
        <v>6</v>
      </c>
      <c r="M101" s="47">
        <f t="shared" si="14"/>
        <v>0.72222222222222221</v>
      </c>
      <c r="N101" s="47">
        <f t="shared" si="15"/>
        <v>0.68421052631578949</v>
      </c>
      <c r="O101" s="46">
        <v>12</v>
      </c>
      <c r="P101" s="46">
        <v>3</v>
      </c>
      <c r="Q101" s="47">
        <f t="shared" si="16"/>
        <v>0.5</v>
      </c>
      <c r="R101" s="47">
        <f t="shared" si="17"/>
        <v>0.75</v>
      </c>
      <c r="S101" s="46">
        <v>3</v>
      </c>
      <c r="T101" s="46">
        <v>0</v>
      </c>
      <c r="U101" s="47">
        <f t="shared" si="18"/>
        <v>0.16666666666666666</v>
      </c>
      <c r="V101" s="47">
        <f t="shared" si="19"/>
        <v>1</v>
      </c>
    </row>
    <row r="102" spans="1:22" x14ac:dyDescent="0.25">
      <c r="A102" s="11"/>
      <c r="B102" s="11"/>
      <c r="C102" s="13"/>
      <c r="D102" s="11"/>
      <c r="E102" s="11"/>
      <c r="F102" s="11"/>
      <c r="G102" s="13"/>
      <c r="H102" s="11"/>
      <c r="I102" s="11"/>
      <c r="J102" s="11"/>
      <c r="Q102" s="47"/>
      <c r="R102" s="47"/>
    </row>
    <row r="103" spans="1:22" s="61" customFormat="1" ht="20.100000000000001" customHeight="1" x14ac:dyDescent="0.2">
      <c r="A103" s="60" t="s">
        <v>549</v>
      </c>
      <c r="B103" s="60"/>
      <c r="C103" s="60"/>
      <c r="D103" s="60"/>
      <c r="E103" s="60">
        <f>AVERAGE(E2:E101)</f>
        <v>0.57250521217786787</v>
      </c>
      <c r="F103" s="60">
        <f>AVERAGE(F2:F101)</f>
        <v>0.96689405993704636</v>
      </c>
      <c r="G103" s="60"/>
      <c r="H103" s="60"/>
      <c r="I103" s="60">
        <f>AVERAGE(I2:I101)</f>
        <v>0.22425861644479708</v>
      </c>
      <c r="J103" s="60">
        <f>AVERAGE(J2:J101)</f>
        <v>0.810675705467372</v>
      </c>
      <c r="K103" s="62"/>
      <c r="L103" s="62"/>
      <c r="M103" s="62">
        <f>AVERAGE(M2:M101)</f>
        <v>0.50560568292844632</v>
      </c>
      <c r="N103" s="62">
        <f>AVERAGE(N2:N101)</f>
        <v>0.40673774543672514</v>
      </c>
      <c r="O103" s="62"/>
      <c r="P103" s="62"/>
      <c r="Q103" s="62">
        <f>AVERAGE(Q2:Q101)</f>
        <v>0.38113704536641341</v>
      </c>
      <c r="R103" s="62">
        <f>AVERAGE(R2:R101)</f>
        <v>0.64789026234809355</v>
      </c>
      <c r="S103" s="62"/>
      <c r="T103" s="62"/>
      <c r="U103" s="62">
        <f>AVERAGE(U2:U101)</f>
        <v>0.14789019117286303</v>
      </c>
      <c r="V103" s="62">
        <f>AVERAGE(V2:V101)</f>
        <v>0.72739955357142849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44"/>
  <sheetViews>
    <sheetView zoomScale="85" zoomScaleNormal="85" workbookViewId="0">
      <pane xSplit="1" ySplit="1" topLeftCell="B1453" activePane="bottomRight" state="frozen"/>
      <selection pane="topRight" activeCell="B1" sqref="B1"/>
      <selection pane="bottomLeft" activeCell="A2" sqref="A2"/>
      <selection pane="bottomRight" activeCell="F1471" sqref="F1471"/>
    </sheetView>
  </sheetViews>
  <sheetFormatPr defaultRowHeight="15" x14ac:dyDescent="0.25"/>
  <cols>
    <col min="1" max="1" width="9" style="6"/>
    <col min="2" max="2" width="6.625" style="6" customWidth="1"/>
    <col min="3" max="3" width="30.625" style="16" customWidth="1"/>
    <col min="4" max="4" width="30.625" style="16" hidden="1" customWidth="1"/>
    <col min="5" max="5" width="9" style="1" hidden="1" customWidth="1"/>
    <col min="6" max="6" width="30.625" style="1" customWidth="1"/>
    <col min="7" max="7" width="9" style="1" customWidth="1"/>
    <col min="8" max="8" width="30.625" style="1" hidden="1" customWidth="1"/>
    <col min="9" max="9" width="9" style="1" hidden="1" customWidth="1"/>
    <col min="10" max="10" width="30.625" style="1" customWidth="1"/>
    <col min="11" max="11" width="9" style="1" customWidth="1"/>
    <col min="12" max="12" width="30.625" style="66" hidden="1" customWidth="1"/>
    <col min="13" max="13" width="9" style="66" hidden="1" customWidth="1"/>
    <col min="14" max="14" width="30.625" style="66" hidden="1" customWidth="1"/>
    <col min="15" max="15" width="9" style="66" hidden="1" customWidth="1"/>
    <col min="16" max="16" width="30.625" style="66" customWidth="1"/>
    <col min="17" max="17" width="9" style="66" customWidth="1"/>
    <col min="18" max="18" width="30.625" style="1" customWidth="1"/>
    <col min="19" max="19" width="9" style="1" customWidth="1"/>
    <col min="20" max="20" width="30.625" style="16" customWidth="1"/>
    <col min="21" max="21" width="9" style="1" customWidth="1"/>
    <col min="22" max="22" width="30.625" style="35" customWidth="1"/>
    <col min="23" max="23" width="9" style="2" customWidth="1"/>
    <col min="24" max="24" width="30.625" style="1" customWidth="1"/>
    <col min="25" max="25" width="9" style="1" customWidth="1"/>
    <col min="26" max="26" width="30.625" style="1" customWidth="1"/>
    <col min="27" max="16384" width="9" style="1"/>
  </cols>
  <sheetData>
    <row r="1" spans="1:25" s="6" customFormat="1" ht="20.100000000000001" customHeight="1" x14ac:dyDescent="0.25">
      <c r="A1" s="22" t="s">
        <v>39</v>
      </c>
      <c r="B1" s="22" t="s">
        <v>40</v>
      </c>
      <c r="C1" s="23" t="s">
        <v>899</v>
      </c>
      <c r="D1" s="22" t="s">
        <v>38</v>
      </c>
      <c r="E1" s="22"/>
      <c r="F1" s="76" t="s">
        <v>1594</v>
      </c>
      <c r="G1" s="76"/>
      <c r="H1" s="76" t="s">
        <v>1595</v>
      </c>
      <c r="I1" s="76"/>
      <c r="J1" s="77" t="s">
        <v>1604</v>
      </c>
      <c r="K1" s="77"/>
      <c r="L1" s="65" t="s">
        <v>1605</v>
      </c>
      <c r="M1" s="65"/>
      <c r="N1" s="65" t="s">
        <v>1593</v>
      </c>
      <c r="O1" s="65"/>
      <c r="P1" s="65" t="s">
        <v>1606</v>
      </c>
      <c r="Q1" s="65"/>
      <c r="R1" s="51" t="s">
        <v>1323</v>
      </c>
      <c r="S1" s="51"/>
      <c r="T1" s="22" t="s">
        <v>37</v>
      </c>
      <c r="U1" s="22"/>
      <c r="V1" s="21" t="s">
        <v>556</v>
      </c>
      <c r="W1" s="21"/>
      <c r="X1" s="22" t="s">
        <v>557</v>
      </c>
      <c r="Y1" s="12"/>
    </row>
    <row r="2" spans="1:25" ht="20.100000000000001" customHeight="1" x14ac:dyDescent="0.25">
      <c r="A2" s="79">
        <v>1</v>
      </c>
      <c r="B2" s="6">
        <v>1</v>
      </c>
      <c r="C2" s="16" t="s">
        <v>47</v>
      </c>
      <c r="D2" s="1" t="s">
        <v>851</v>
      </c>
      <c r="E2" s="1">
        <v>0.71923221976944496</v>
      </c>
      <c r="F2" s="1" t="s">
        <v>851</v>
      </c>
      <c r="G2" s="1">
        <v>0.76251411366202404</v>
      </c>
      <c r="H2" s="1" t="s">
        <v>851</v>
      </c>
      <c r="I2" s="1">
        <v>0.76251411366202404</v>
      </c>
      <c r="J2" s="1" t="s">
        <v>851</v>
      </c>
      <c r="K2" s="1">
        <v>0.76251411366202404</v>
      </c>
      <c r="L2" s="66" t="s">
        <v>851</v>
      </c>
      <c r="M2" s="66">
        <v>0.706812194203989</v>
      </c>
      <c r="N2" s="66" t="s">
        <v>851</v>
      </c>
      <c r="O2" s="66">
        <v>0.71358675495950896</v>
      </c>
      <c r="P2" s="66" t="s">
        <v>851</v>
      </c>
      <c r="Q2" s="66">
        <v>0.76213774934136203</v>
      </c>
    </row>
    <row r="3" spans="1:25" ht="20.100000000000001" customHeight="1" x14ac:dyDescent="0.25">
      <c r="A3" s="79"/>
      <c r="B3" s="6">
        <v>2</v>
      </c>
      <c r="C3" s="16" t="s">
        <v>0</v>
      </c>
      <c r="D3" s="1" t="s">
        <v>0</v>
      </c>
      <c r="E3" s="1">
        <v>0.97777779014022204</v>
      </c>
      <c r="F3" s="1" t="s">
        <v>0</v>
      </c>
      <c r="G3" s="1">
        <v>0.97037037037036999</v>
      </c>
      <c r="H3" s="1" t="s">
        <v>0</v>
      </c>
      <c r="I3" s="1">
        <v>0.97037037037036999</v>
      </c>
      <c r="J3" s="1" t="s">
        <v>0</v>
      </c>
      <c r="K3" s="1">
        <v>0.97037037037036999</v>
      </c>
      <c r="L3" s="66" t="s">
        <v>0</v>
      </c>
      <c r="M3" s="66">
        <v>0.97037037037036999</v>
      </c>
      <c r="N3" s="66" t="s">
        <v>0</v>
      </c>
      <c r="O3" s="66">
        <v>0.97777779014022204</v>
      </c>
      <c r="P3" s="66" t="s">
        <v>0</v>
      </c>
      <c r="Q3" s="66">
        <v>0.97037037037036999</v>
      </c>
      <c r="R3" s="1" t="s">
        <v>1161</v>
      </c>
      <c r="S3" s="1">
        <v>0.94599999999999995</v>
      </c>
      <c r="T3" s="16" t="s">
        <v>55</v>
      </c>
      <c r="U3" s="1">
        <v>1</v>
      </c>
      <c r="V3" s="35" t="s">
        <v>0</v>
      </c>
      <c r="W3" s="2">
        <v>0.999999999999999</v>
      </c>
    </row>
    <row r="4" spans="1:25" ht="20.100000000000001" customHeight="1" x14ac:dyDescent="0.25">
      <c r="A4" s="79"/>
      <c r="B4" s="6">
        <v>3</v>
      </c>
      <c r="C4" s="16" t="s">
        <v>1</v>
      </c>
      <c r="D4" s="1" t="s">
        <v>1</v>
      </c>
      <c r="E4" s="1">
        <v>0.98587570688818804</v>
      </c>
      <c r="F4" s="1" t="s">
        <v>1</v>
      </c>
      <c r="G4" s="1">
        <v>0.98587570621468901</v>
      </c>
      <c r="H4" s="1" t="s">
        <v>1</v>
      </c>
      <c r="I4" s="1">
        <v>0.98587570621468901</v>
      </c>
      <c r="J4" s="1" t="s">
        <v>1</v>
      </c>
      <c r="K4" s="1">
        <v>0.98587570621468901</v>
      </c>
      <c r="L4" s="66" t="s">
        <v>1</v>
      </c>
      <c r="M4" s="66">
        <v>0.98305084745762705</v>
      </c>
      <c r="N4" s="66" t="s">
        <v>1</v>
      </c>
      <c r="O4" s="66">
        <v>0.98305084813112598</v>
      </c>
      <c r="P4" s="66" t="s">
        <v>1</v>
      </c>
      <c r="Q4" s="66">
        <v>0.98022598870056499</v>
      </c>
      <c r="R4" s="1" t="s">
        <v>1162</v>
      </c>
      <c r="S4" s="1">
        <v>0.90200000000000002</v>
      </c>
      <c r="T4" s="16" t="s">
        <v>56</v>
      </c>
      <c r="U4" s="1">
        <v>1</v>
      </c>
      <c r="V4" s="35" t="s">
        <v>1</v>
      </c>
      <c r="W4" s="2">
        <v>1</v>
      </c>
    </row>
    <row r="5" spans="1:25" ht="20.100000000000001" customHeight="1" x14ac:dyDescent="0.25">
      <c r="A5" s="79"/>
      <c r="B5" s="6">
        <v>4</v>
      </c>
      <c r="C5" s="16" t="s">
        <v>2</v>
      </c>
      <c r="D5" s="1" t="s">
        <v>2</v>
      </c>
      <c r="E5" s="1">
        <v>1</v>
      </c>
      <c r="F5" s="1" t="s">
        <v>2</v>
      </c>
      <c r="G5" s="1">
        <v>1</v>
      </c>
      <c r="H5" s="1" t="s">
        <v>2</v>
      </c>
      <c r="I5" s="1">
        <v>1</v>
      </c>
      <c r="J5" s="1" t="s">
        <v>2</v>
      </c>
      <c r="K5" s="1">
        <v>1</v>
      </c>
      <c r="L5" s="66" t="s">
        <v>2</v>
      </c>
      <c r="M5" s="66">
        <v>1</v>
      </c>
      <c r="N5" s="66" t="s">
        <v>2</v>
      </c>
      <c r="O5" s="66">
        <v>1</v>
      </c>
      <c r="P5" s="66" t="s">
        <v>2</v>
      </c>
      <c r="Q5" s="66">
        <v>1</v>
      </c>
      <c r="R5" s="1" t="s">
        <v>1163</v>
      </c>
      <c r="S5" s="1">
        <v>0.86</v>
      </c>
      <c r="T5" s="16" t="s">
        <v>57</v>
      </c>
      <c r="U5" s="1">
        <v>1</v>
      </c>
      <c r="V5" s="35" t="s">
        <v>2</v>
      </c>
      <c r="W5" s="2">
        <v>0.999999999999999</v>
      </c>
    </row>
    <row r="6" spans="1:25" ht="20.100000000000001" customHeight="1" x14ac:dyDescent="0.25">
      <c r="A6" s="79"/>
      <c r="B6" s="6">
        <v>5</v>
      </c>
      <c r="C6" s="16" t="s">
        <v>26</v>
      </c>
      <c r="D6" s="1" t="s">
        <v>26</v>
      </c>
      <c r="E6" s="1">
        <v>1</v>
      </c>
      <c r="F6" s="1" t="s">
        <v>26</v>
      </c>
      <c r="G6" s="1">
        <v>1</v>
      </c>
      <c r="H6" s="1" t="s">
        <v>26</v>
      </c>
      <c r="I6" s="1">
        <v>1</v>
      </c>
      <c r="J6" s="1" t="s">
        <v>26</v>
      </c>
      <c r="K6" s="1">
        <v>1</v>
      </c>
      <c r="L6" s="66" t="s">
        <v>26</v>
      </c>
      <c r="M6" s="66">
        <v>1</v>
      </c>
      <c r="N6" s="66" t="s">
        <v>26</v>
      </c>
      <c r="O6" s="66">
        <v>1</v>
      </c>
      <c r="P6" s="66" t="s">
        <v>26</v>
      </c>
      <c r="Q6" s="66">
        <v>1</v>
      </c>
      <c r="R6" s="1" t="s">
        <v>1164</v>
      </c>
      <c r="S6" s="1">
        <v>0.90800000000000003</v>
      </c>
      <c r="T6" s="16" t="s">
        <v>515</v>
      </c>
      <c r="U6" s="1">
        <v>1</v>
      </c>
      <c r="V6" s="35" t="s">
        <v>26</v>
      </c>
      <c r="W6" s="2">
        <v>1</v>
      </c>
      <c r="X6" s="1" t="s">
        <v>1071</v>
      </c>
    </row>
    <row r="7" spans="1:25" ht="20.100000000000001" customHeight="1" x14ac:dyDescent="0.25">
      <c r="A7" s="79"/>
      <c r="B7" s="6">
        <v>6</v>
      </c>
      <c r="C7" s="16" t="s">
        <v>25</v>
      </c>
      <c r="D7" s="1" t="s">
        <v>25</v>
      </c>
      <c r="E7" s="1">
        <v>0.60092538502121196</v>
      </c>
      <c r="F7" s="1" t="s">
        <v>25</v>
      </c>
      <c r="G7" s="1">
        <v>0.605552342394447</v>
      </c>
      <c r="H7" s="1" t="s">
        <v>25</v>
      </c>
      <c r="I7" s="1">
        <v>0.605552342394447</v>
      </c>
      <c r="J7" s="1" t="s">
        <v>25</v>
      </c>
      <c r="K7" s="1">
        <v>0.605552342394447</v>
      </c>
      <c r="L7" s="66" t="s">
        <v>25</v>
      </c>
      <c r="M7" s="66">
        <v>0.60497397339502601</v>
      </c>
      <c r="N7" s="66" t="s">
        <v>25</v>
      </c>
      <c r="O7" s="66">
        <v>0.61480624142101203</v>
      </c>
      <c r="P7" s="75"/>
      <c r="R7" s="1" t="s">
        <v>1167</v>
      </c>
      <c r="S7" s="1">
        <v>0.81899999999999995</v>
      </c>
      <c r="X7" s="1" t="s">
        <v>1115</v>
      </c>
    </row>
    <row r="8" spans="1:25" ht="20.100000000000001" customHeight="1" x14ac:dyDescent="0.25">
      <c r="A8" s="79"/>
      <c r="B8" s="6">
        <v>7</v>
      </c>
      <c r="C8" s="16" t="s">
        <v>3</v>
      </c>
      <c r="D8" s="1" t="s">
        <v>3</v>
      </c>
      <c r="E8" s="1">
        <v>0.99353448224478702</v>
      </c>
      <c r="F8" s="1" t="s">
        <v>3</v>
      </c>
      <c r="G8" s="1">
        <v>0.99137931034482696</v>
      </c>
      <c r="H8" s="1" t="s">
        <v>3</v>
      </c>
      <c r="I8" s="1">
        <v>0.99137931034482696</v>
      </c>
      <c r="J8" s="1" t="s">
        <v>3</v>
      </c>
      <c r="K8" s="1">
        <v>0.99137931034482696</v>
      </c>
      <c r="L8" s="66" t="s">
        <v>3</v>
      </c>
      <c r="M8" s="66">
        <v>0.99137931034482696</v>
      </c>
      <c r="N8" s="66" t="s">
        <v>3</v>
      </c>
      <c r="O8" s="66">
        <v>0.99353448224478702</v>
      </c>
      <c r="P8" s="66" t="s">
        <v>3</v>
      </c>
      <c r="Q8" s="66">
        <v>0.99137931034482696</v>
      </c>
      <c r="R8" s="1" t="s">
        <v>1169</v>
      </c>
      <c r="S8" s="1">
        <v>0.79400000000000004</v>
      </c>
      <c r="T8" s="16" t="s">
        <v>62</v>
      </c>
      <c r="U8" s="1">
        <v>1</v>
      </c>
      <c r="V8" s="35" t="s">
        <v>3</v>
      </c>
      <c r="W8" s="2">
        <v>1</v>
      </c>
      <c r="X8" s="1" t="s">
        <v>1104</v>
      </c>
    </row>
    <row r="9" spans="1:25" ht="20.100000000000001" customHeight="1" x14ac:dyDescent="0.25">
      <c r="A9" s="79"/>
      <c r="B9" s="6">
        <v>8</v>
      </c>
      <c r="C9" s="16" t="s">
        <v>4</v>
      </c>
      <c r="D9" s="1" t="s">
        <v>4</v>
      </c>
      <c r="E9" s="1">
        <v>1</v>
      </c>
      <c r="F9" s="1" t="s">
        <v>4</v>
      </c>
      <c r="G9" s="1">
        <v>1</v>
      </c>
      <c r="H9" s="1" t="s">
        <v>4</v>
      </c>
      <c r="I9" s="1">
        <v>1</v>
      </c>
      <c r="J9" s="1" t="s">
        <v>4</v>
      </c>
      <c r="K9" s="1">
        <v>1</v>
      </c>
      <c r="L9" s="66" t="s">
        <v>4</v>
      </c>
      <c r="M9" s="66">
        <v>1</v>
      </c>
      <c r="N9" s="66" t="s">
        <v>4</v>
      </c>
      <c r="O9" s="66">
        <v>1</v>
      </c>
      <c r="P9" s="66" t="s">
        <v>4</v>
      </c>
      <c r="Q9" s="66">
        <v>1</v>
      </c>
      <c r="R9" s="1" t="s">
        <v>1170</v>
      </c>
      <c r="S9" s="1">
        <v>0.95699999999999996</v>
      </c>
      <c r="T9" s="16" t="s">
        <v>395</v>
      </c>
      <c r="U9" s="1">
        <v>1</v>
      </c>
      <c r="V9" s="35" t="s">
        <v>4</v>
      </c>
      <c r="W9" s="2">
        <v>1</v>
      </c>
      <c r="X9" s="1" t="s">
        <v>1084</v>
      </c>
    </row>
    <row r="10" spans="1:25" ht="20.100000000000001" customHeight="1" x14ac:dyDescent="0.25">
      <c r="A10" s="79"/>
      <c r="B10" s="6">
        <v>9</v>
      </c>
      <c r="C10" s="16" t="s">
        <v>574</v>
      </c>
    </row>
    <row r="11" spans="1:25" ht="20.100000000000001" customHeight="1" x14ac:dyDescent="0.25">
      <c r="A11" s="79"/>
      <c r="B11" s="6">
        <v>10</v>
      </c>
      <c r="C11" s="16" t="s">
        <v>5</v>
      </c>
      <c r="D11" s="1" t="s">
        <v>550</v>
      </c>
      <c r="E11" s="1">
        <v>0.91566265706556305</v>
      </c>
      <c r="F11" s="2" t="s">
        <v>550</v>
      </c>
      <c r="G11" s="1">
        <v>0.90361445783132499</v>
      </c>
      <c r="H11" s="1" t="s">
        <v>550</v>
      </c>
      <c r="I11" s="1">
        <v>0.90361445783132499</v>
      </c>
      <c r="J11" s="1" t="s">
        <v>550</v>
      </c>
      <c r="K11" s="1">
        <v>0.90361445783132499</v>
      </c>
      <c r="L11" s="66" t="s">
        <v>5</v>
      </c>
      <c r="M11" s="66">
        <v>0.89655172413793105</v>
      </c>
      <c r="N11" s="66" t="s">
        <v>5</v>
      </c>
      <c r="O11" s="66">
        <v>0.90804597153060695</v>
      </c>
      <c r="P11" s="66" t="s">
        <v>550</v>
      </c>
      <c r="Q11" s="66">
        <v>0.90361445783132499</v>
      </c>
      <c r="R11" s="1" t="s">
        <v>1171</v>
      </c>
      <c r="S11" s="1">
        <v>0.81599999999999995</v>
      </c>
      <c r="V11" s="35" t="s">
        <v>550</v>
      </c>
      <c r="W11" s="2">
        <v>0.67337877038281602</v>
      </c>
    </row>
    <row r="12" spans="1:25" ht="20.100000000000001" customHeight="1" x14ac:dyDescent="0.25">
      <c r="A12" s="79"/>
      <c r="D12" s="4" t="s">
        <v>661</v>
      </c>
      <c r="E12" s="1">
        <v>0.80000001490116102</v>
      </c>
      <c r="F12" s="10" t="s">
        <v>28</v>
      </c>
      <c r="G12" s="1">
        <v>0.79264214046822701</v>
      </c>
      <c r="H12" s="10" t="s">
        <v>28</v>
      </c>
      <c r="I12" s="1">
        <v>0.79264214046822701</v>
      </c>
      <c r="J12" s="10" t="s">
        <v>28</v>
      </c>
      <c r="K12" s="1">
        <v>0.79264214046822701</v>
      </c>
      <c r="L12" s="73" t="s">
        <v>28</v>
      </c>
      <c r="M12" s="66">
        <v>0.73244147157190598</v>
      </c>
      <c r="N12" s="73" t="s">
        <v>28</v>
      </c>
      <c r="O12" s="66">
        <v>0.74581939719592405</v>
      </c>
      <c r="P12" s="73" t="s">
        <v>28</v>
      </c>
      <c r="Q12" s="66">
        <v>0.79264214046822701</v>
      </c>
      <c r="R12" s="4" t="s">
        <v>1160</v>
      </c>
      <c r="S12" s="1">
        <v>1</v>
      </c>
      <c r="T12" s="28" t="s">
        <v>63</v>
      </c>
      <c r="U12" s="1">
        <v>0.81833049999999996</v>
      </c>
      <c r="V12" s="33" t="s">
        <v>28</v>
      </c>
      <c r="W12" s="2">
        <v>0.86712577724465401</v>
      </c>
      <c r="X12" s="4" t="s">
        <v>1106</v>
      </c>
    </row>
    <row r="13" spans="1:25" ht="20.100000000000001" customHeight="1" x14ac:dyDescent="0.25">
      <c r="A13" s="79"/>
      <c r="B13" s="48"/>
      <c r="D13" s="4" t="s">
        <v>830</v>
      </c>
      <c r="E13" s="1">
        <v>0.727272748947143</v>
      </c>
      <c r="F13" s="10" t="s">
        <v>764</v>
      </c>
      <c r="G13" s="1">
        <v>0.60714285714285698</v>
      </c>
      <c r="H13" s="10" t="s">
        <v>764</v>
      </c>
      <c r="I13" s="1">
        <v>0.60714285714285698</v>
      </c>
      <c r="J13" s="10" t="s">
        <v>764</v>
      </c>
      <c r="K13" s="1">
        <v>0.60714285714285698</v>
      </c>
      <c r="P13" s="73" t="s">
        <v>764</v>
      </c>
      <c r="Q13" s="66">
        <v>0.60714285714285698</v>
      </c>
      <c r="R13" s="4" t="s">
        <v>1165</v>
      </c>
      <c r="S13" s="1">
        <v>0.65500000000000003</v>
      </c>
      <c r="T13" s="30"/>
      <c r="X13" s="4" t="s">
        <v>1118</v>
      </c>
    </row>
    <row r="14" spans="1:25" ht="20.100000000000001" customHeight="1" x14ac:dyDescent="0.25">
      <c r="A14" s="79"/>
      <c r="B14" s="48"/>
      <c r="H14" s="4" t="s">
        <v>830</v>
      </c>
      <c r="I14" s="1">
        <v>0.72727272727272696</v>
      </c>
      <c r="R14" s="4" t="s">
        <v>1166</v>
      </c>
      <c r="S14" s="1">
        <v>0.75</v>
      </c>
      <c r="T14" s="30"/>
      <c r="X14" s="4" t="s">
        <v>1158</v>
      </c>
    </row>
    <row r="15" spans="1:25" ht="20.100000000000001" customHeight="1" x14ac:dyDescent="0.25">
      <c r="A15" s="79"/>
      <c r="B15" s="48"/>
      <c r="R15" s="4" t="s">
        <v>1168</v>
      </c>
      <c r="S15" s="1">
        <v>1</v>
      </c>
      <c r="T15" s="30"/>
      <c r="X15" s="4" t="s">
        <v>1159</v>
      </c>
    </row>
    <row r="16" spans="1:25" s="17" customFormat="1" ht="20.100000000000001" customHeight="1" x14ac:dyDescent="0.2">
      <c r="A16" s="3" t="s">
        <v>67</v>
      </c>
      <c r="B16" s="50"/>
      <c r="C16" s="17">
        <v>10</v>
      </c>
      <c r="D16" s="31">
        <v>11</v>
      </c>
      <c r="F16" s="17">
        <v>9</v>
      </c>
      <c r="H16" s="17">
        <v>10</v>
      </c>
      <c r="J16" s="17">
        <v>9</v>
      </c>
      <c r="L16" s="67">
        <v>9</v>
      </c>
      <c r="M16" s="67"/>
      <c r="N16" s="67">
        <v>9</v>
      </c>
      <c r="O16" s="67"/>
      <c r="P16" s="67">
        <v>8</v>
      </c>
      <c r="Q16" s="67"/>
      <c r="R16" s="17">
        <v>12</v>
      </c>
      <c r="S16" s="31">
        <v>4</v>
      </c>
      <c r="T16" s="17">
        <v>6</v>
      </c>
      <c r="V16" s="17">
        <v>7</v>
      </c>
      <c r="X16" s="17">
        <v>8</v>
      </c>
      <c r="Y16" s="17">
        <v>4</v>
      </c>
    </row>
    <row r="17" spans="1:25" ht="20.100000000000001" customHeight="1" x14ac:dyDescent="0.25">
      <c r="A17" s="79">
        <v>2</v>
      </c>
      <c r="B17" s="6">
        <v>1</v>
      </c>
      <c r="C17" s="16" t="s">
        <v>6</v>
      </c>
      <c r="D17" s="30" t="s">
        <v>68</v>
      </c>
      <c r="E17" s="1">
        <v>0.75600000000000001</v>
      </c>
      <c r="F17" s="1" t="s">
        <v>6</v>
      </c>
      <c r="G17" s="1">
        <v>0.75609756097560898</v>
      </c>
      <c r="H17" s="1" t="s">
        <v>6</v>
      </c>
      <c r="I17" s="1">
        <v>0.75609756097560898</v>
      </c>
      <c r="J17" s="1" t="s">
        <v>6</v>
      </c>
      <c r="K17" s="1">
        <v>0.75609756097560898</v>
      </c>
      <c r="L17" s="66" t="s">
        <v>6</v>
      </c>
      <c r="M17" s="66">
        <v>0.75609756097560898</v>
      </c>
      <c r="N17" s="66" t="s">
        <v>6</v>
      </c>
      <c r="O17" s="66">
        <v>0.756097578420871</v>
      </c>
      <c r="P17" s="66" t="s">
        <v>6</v>
      </c>
      <c r="Q17" s="66">
        <v>0.75609756097560898</v>
      </c>
      <c r="V17" s="35" t="s">
        <v>6</v>
      </c>
      <c r="W17" s="2">
        <v>0.67300931185621304</v>
      </c>
    </row>
    <row r="18" spans="1:25" ht="20.100000000000001" customHeight="1" x14ac:dyDescent="0.25">
      <c r="A18" s="79"/>
      <c r="B18" s="53"/>
      <c r="D18" s="4" t="s">
        <v>661</v>
      </c>
      <c r="E18" s="1">
        <v>0.80000001490116102</v>
      </c>
      <c r="R18" s="4" t="s">
        <v>1186</v>
      </c>
      <c r="S18" s="1">
        <v>1</v>
      </c>
    </row>
    <row r="19" spans="1:25" ht="20.100000000000001" customHeight="1" x14ac:dyDescent="0.25">
      <c r="A19" s="53"/>
      <c r="B19" s="53"/>
      <c r="D19" s="2"/>
      <c r="R19" s="4" t="s">
        <v>1168</v>
      </c>
      <c r="S19" s="1">
        <v>1</v>
      </c>
    </row>
    <row r="20" spans="1:25" ht="20.100000000000001" customHeight="1" x14ac:dyDescent="0.25">
      <c r="A20" s="53"/>
      <c r="B20" s="53"/>
      <c r="D20" s="2"/>
      <c r="R20" s="4" t="s">
        <v>1189</v>
      </c>
      <c r="S20" s="1">
        <v>0.66700000000000004</v>
      </c>
    </row>
    <row r="21" spans="1:25" ht="20.100000000000001" customHeight="1" x14ac:dyDescent="0.25">
      <c r="A21" s="53"/>
      <c r="B21" s="53"/>
      <c r="D21" s="2"/>
      <c r="R21" s="4" t="s">
        <v>1177</v>
      </c>
      <c r="S21" s="1">
        <v>0.66700000000000004</v>
      </c>
    </row>
    <row r="22" spans="1:25" s="17" customFormat="1" ht="20.100000000000001" customHeight="1" x14ac:dyDescent="0.2">
      <c r="A22" s="3" t="s">
        <v>67</v>
      </c>
      <c r="B22" s="50"/>
      <c r="C22" s="17">
        <v>1</v>
      </c>
      <c r="D22" s="31">
        <v>2</v>
      </c>
      <c r="F22" s="17">
        <v>1</v>
      </c>
      <c r="H22" s="17">
        <v>1</v>
      </c>
      <c r="J22" s="17">
        <v>1</v>
      </c>
      <c r="L22" s="67">
        <v>1</v>
      </c>
      <c r="M22" s="67"/>
      <c r="N22" s="67">
        <v>1</v>
      </c>
      <c r="O22" s="67"/>
      <c r="P22" s="67">
        <v>1</v>
      </c>
      <c r="Q22" s="67"/>
      <c r="R22" s="17">
        <v>4</v>
      </c>
      <c r="S22" s="31">
        <v>4</v>
      </c>
      <c r="T22" s="17">
        <v>0</v>
      </c>
      <c r="V22" s="17">
        <v>1</v>
      </c>
      <c r="X22" s="17">
        <v>0</v>
      </c>
      <c r="Y22" s="17">
        <v>0</v>
      </c>
    </row>
    <row r="23" spans="1:25" ht="20.100000000000001" customHeight="1" x14ac:dyDescent="0.25">
      <c r="A23" s="79">
        <v>3</v>
      </c>
      <c r="B23" s="6">
        <v>1</v>
      </c>
      <c r="C23" s="16" t="s">
        <v>575</v>
      </c>
      <c r="D23" s="30" t="s">
        <v>69</v>
      </c>
      <c r="E23" s="1">
        <v>1</v>
      </c>
      <c r="F23" s="1" t="s">
        <v>575</v>
      </c>
      <c r="G23" s="1">
        <v>1</v>
      </c>
      <c r="H23" s="1" t="s">
        <v>575</v>
      </c>
      <c r="I23" s="1">
        <v>1</v>
      </c>
      <c r="J23" s="1" t="s">
        <v>575</v>
      </c>
      <c r="K23" s="1">
        <v>1</v>
      </c>
      <c r="L23" s="66" t="s">
        <v>575</v>
      </c>
      <c r="M23" s="66">
        <v>1</v>
      </c>
      <c r="N23" s="66" t="s">
        <v>575</v>
      </c>
      <c r="O23" s="66">
        <v>1</v>
      </c>
      <c r="P23" s="66" t="s">
        <v>575</v>
      </c>
      <c r="Q23" s="66">
        <v>1</v>
      </c>
    </row>
    <row r="24" spans="1:25" ht="20.100000000000001" customHeight="1" x14ac:dyDescent="0.25">
      <c r="A24" s="79"/>
      <c r="B24" s="6">
        <v>2</v>
      </c>
      <c r="C24" s="16" t="s">
        <v>7</v>
      </c>
      <c r="D24" s="30" t="s">
        <v>70</v>
      </c>
      <c r="E24" s="1">
        <v>0.92300000000000004</v>
      </c>
      <c r="F24" s="1" t="s">
        <v>7</v>
      </c>
      <c r="G24" s="1">
        <v>0.92307692307692302</v>
      </c>
      <c r="H24" s="1" t="s">
        <v>7</v>
      </c>
      <c r="I24" s="1">
        <v>0.92307692307692302</v>
      </c>
      <c r="J24" s="1" t="s">
        <v>7</v>
      </c>
      <c r="K24" s="1">
        <v>0.92307692307692302</v>
      </c>
      <c r="L24" s="66" t="s">
        <v>7</v>
      </c>
      <c r="M24" s="66">
        <v>0.92307692307692302</v>
      </c>
      <c r="N24" s="66" t="s">
        <v>7</v>
      </c>
      <c r="O24" s="66">
        <v>0.92307692766189497</v>
      </c>
      <c r="P24" s="66" t="s">
        <v>7</v>
      </c>
      <c r="Q24" s="66">
        <v>0.92307692307692302</v>
      </c>
      <c r="R24" s="1" t="s">
        <v>1173</v>
      </c>
      <c r="S24" s="1">
        <v>0.8</v>
      </c>
      <c r="V24" s="35" t="s">
        <v>7</v>
      </c>
      <c r="W24" s="2">
        <v>0.78343379763134002</v>
      </c>
    </row>
    <row r="25" spans="1:25" ht="20.100000000000001" customHeight="1" x14ac:dyDescent="0.25">
      <c r="A25" s="79"/>
      <c r="B25" s="22">
        <v>3</v>
      </c>
      <c r="C25" s="16" t="s">
        <v>26</v>
      </c>
      <c r="L25" s="66" t="s">
        <v>8</v>
      </c>
      <c r="M25" s="66">
        <v>0.90909090909090895</v>
      </c>
      <c r="X25" s="1" t="s">
        <v>1071</v>
      </c>
    </row>
    <row r="26" spans="1:25" ht="20.100000000000001" customHeight="1" x14ac:dyDescent="0.25">
      <c r="A26" s="79"/>
      <c r="B26" s="22">
        <v>4</v>
      </c>
      <c r="C26" s="16" t="s">
        <v>8</v>
      </c>
      <c r="D26" s="30" t="s">
        <v>71</v>
      </c>
      <c r="E26" s="1">
        <v>0.95499999999999996</v>
      </c>
      <c r="F26" s="1" t="s">
        <v>8</v>
      </c>
      <c r="G26" s="1">
        <v>0.90909090909090895</v>
      </c>
      <c r="H26" s="1" t="s">
        <v>8</v>
      </c>
      <c r="I26" s="1">
        <v>0.90909090909090895</v>
      </c>
      <c r="J26" s="1" t="s">
        <v>8</v>
      </c>
      <c r="K26" s="1">
        <v>0.90909090909090895</v>
      </c>
      <c r="N26" s="66" t="s">
        <v>8</v>
      </c>
      <c r="O26" s="66">
        <v>0.954545438289642</v>
      </c>
      <c r="P26" s="66" t="s">
        <v>8</v>
      </c>
      <c r="Q26" s="66">
        <v>0.90909090909090895</v>
      </c>
      <c r="R26" s="1" t="s">
        <v>1174</v>
      </c>
      <c r="S26" s="1">
        <v>0.9</v>
      </c>
      <c r="V26" s="35" t="s">
        <v>8</v>
      </c>
      <c r="W26" s="2">
        <v>0.91740196078431302</v>
      </c>
    </row>
    <row r="27" spans="1:25" ht="20.100000000000001" customHeight="1" x14ac:dyDescent="0.25">
      <c r="A27" s="79"/>
      <c r="B27" s="22">
        <v>5</v>
      </c>
      <c r="C27" s="16" t="s">
        <v>576</v>
      </c>
      <c r="R27" s="1" t="s">
        <v>1175</v>
      </c>
      <c r="S27" s="1">
        <v>0.85699999999999998</v>
      </c>
      <c r="X27" s="1" t="s">
        <v>1157</v>
      </c>
    </row>
    <row r="28" spans="1:25" ht="20.100000000000001" customHeight="1" x14ac:dyDescent="0.25">
      <c r="A28" s="79"/>
      <c r="B28" s="22">
        <v>6</v>
      </c>
      <c r="C28" s="16" t="s">
        <v>577</v>
      </c>
      <c r="D28" s="30" t="s">
        <v>454</v>
      </c>
      <c r="E28" s="1">
        <v>0.83099999999999996</v>
      </c>
      <c r="F28" s="1" t="s">
        <v>577</v>
      </c>
      <c r="G28" s="1">
        <v>0.81920903954802204</v>
      </c>
      <c r="H28" s="1" t="s">
        <v>577</v>
      </c>
      <c r="I28" s="1">
        <v>0.81920903954802204</v>
      </c>
      <c r="J28" s="1" t="s">
        <v>577</v>
      </c>
      <c r="K28" s="1">
        <v>0.81920903954802204</v>
      </c>
      <c r="L28" s="66" t="s">
        <v>577</v>
      </c>
      <c r="M28" s="66">
        <v>0.81920903954802204</v>
      </c>
      <c r="N28" s="66" t="s">
        <v>577</v>
      </c>
      <c r="O28" s="66">
        <v>0.83050846481053797</v>
      </c>
      <c r="P28" s="66" t="s">
        <v>577</v>
      </c>
      <c r="Q28" s="66">
        <v>0.82485875706214595</v>
      </c>
      <c r="R28" s="1" t="s">
        <v>1176</v>
      </c>
      <c r="S28" s="1">
        <v>0.68500000000000005</v>
      </c>
      <c r="V28" s="35" t="s">
        <v>22</v>
      </c>
      <c r="W28" s="2">
        <v>0.626460476263619</v>
      </c>
    </row>
    <row r="29" spans="1:25" ht="20.100000000000001" customHeight="1" x14ac:dyDescent="0.25">
      <c r="A29" s="79"/>
      <c r="B29" s="22">
        <v>7</v>
      </c>
      <c r="C29" s="16" t="s">
        <v>3</v>
      </c>
      <c r="D29" s="30" t="s">
        <v>476</v>
      </c>
      <c r="E29" s="1">
        <v>0.78900000000000003</v>
      </c>
      <c r="F29" s="1" t="s">
        <v>3</v>
      </c>
      <c r="G29" s="1">
        <v>0.81465517241379304</v>
      </c>
      <c r="H29" s="1" t="s">
        <v>3</v>
      </c>
      <c r="I29" s="1">
        <v>0.81465517241379304</v>
      </c>
      <c r="J29" s="1" t="s">
        <v>3</v>
      </c>
      <c r="K29" s="1">
        <v>0.81465517241379304</v>
      </c>
      <c r="L29" s="66" t="s">
        <v>3</v>
      </c>
      <c r="M29" s="66">
        <v>0.77801724137931005</v>
      </c>
      <c r="N29" s="66" t="s">
        <v>3</v>
      </c>
      <c r="O29" s="66">
        <v>0.78663793488823097</v>
      </c>
      <c r="P29" s="66" t="s">
        <v>3</v>
      </c>
      <c r="Q29" s="66">
        <v>0.81465517241379304</v>
      </c>
      <c r="R29" s="1" t="s">
        <v>1169</v>
      </c>
      <c r="S29" s="1">
        <v>0.68300000000000005</v>
      </c>
      <c r="T29" s="16" t="s">
        <v>62</v>
      </c>
      <c r="U29" s="1">
        <v>0.80706465000000005</v>
      </c>
      <c r="V29" s="35" t="s">
        <v>3</v>
      </c>
      <c r="W29" s="2">
        <v>0.84082859592373405</v>
      </c>
      <c r="X29" s="1" t="s">
        <v>1104</v>
      </c>
    </row>
    <row r="30" spans="1:25" ht="20.100000000000001" customHeight="1" x14ac:dyDescent="0.25">
      <c r="A30" s="79"/>
      <c r="B30" s="53">
        <v>8</v>
      </c>
      <c r="C30" s="16" t="s">
        <v>1424</v>
      </c>
      <c r="D30" s="30"/>
      <c r="R30" s="1" t="s">
        <v>1423</v>
      </c>
      <c r="S30" s="1">
        <v>0.79800000000000004</v>
      </c>
    </row>
    <row r="31" spans="1:25" ht="20.100000000000001" customHeight="1" x14ac:dyDescent="0.25">
      <c r="A31" s="79"/>
      <c r="B31" s="53">
        <v>9</v>
      </c>
      <c r="C31" s="16" t="s">
        <v>578</v>
      </c>
      <c r="D31" s="30"/>
    </row>
    <row r="32" spans="1:25" ht="20.100000000000001" customHeight="1" x14ac:dyDescent="0.25">
      <c r="A32" s="79"/>
      <c r="B32" s="53">
        <v>10</v>
      </c>
      <c r="C32" s="16" t="s">
        <v>579</v>
      </c>
      <c r="D32" s="30" t="s">
        <v>66</v>
      </c>
      <c r="E32" s="1">
        <v>1</v>
      </c>
      <c r="F32" s="1" t="s">
        <v>4</v>
      </c>
      <c r="G32" s="1">
        <v>1</v>
      </c>
      <c r="H32" s="1" t="s">
        <v>4</v>
      </c>
      <c r="I32" s="1">
        <v>1</v>
      </c>
      <c r="J32" s="1" t="s">
        <v>4</v>
      </c>
      <c r="K32" s="1">
        <v>1</v>
      </c>
      <c r="L32" s="66" t="s">
        <v>4</v>
      </c>
      <c r="M32" s="66">
        <v>1</v>
      </c>
      <c r="N32" s="66" t="s">
        <v>4</v>
      </c>
      <c r="O32" s="66">
        <v>1</v>
      </c>
      <c r="P32" s="66" t="s">
        <v>4</v>
      </c>
      <c r="Q32" s="66">
        <v>1</v>
      </c>
      <c r="R32" s="1" t="s">
        <v>1170</v>
      </c>
      <c r="S32" s="1">
        <v>0.95699999999999996</v>
      </c>
      <c r="T32" s="16" t="s">
        <v>395</v>
      </c>
      <c r="U32" s="1">
        <v>1</v>
      </c>
      <c r="V32" s="35" t="s">
        <v>4</v>
      </c>
      <c r="W32" s="2">
        <v>1</v>
      </c>
      <c r="X32" s="1" t="s">
        <v>1084</v>
      </c>
    </row>
    <row r="33" spans="1:25" ht="20.100000000000001" customHeight="1" x14ac:dyDescent="0.25">
      <c r="A33" s="79"/>
      <c r="B33" s="53">
        <v>11</v>
      </c>
      <c r="C33" s="16" t="s">
        <v>580</v>
      </c>
      <c r="D33" s="30"/>
      <c r="R33" s="1" t="s">
        <v>1178</v>
      </c>
      <c r="S33" s="1">
        <v>1</v>
      </c>
      <c r="V33" s="1"/>
      <c r="W33" s="1"/>
    </row>
    <row r="34" spans="1:25" ht="20.100000000000001" customHeight="1" x14ac:dyDescent="0.25">
      <c r="A34" s="79"/>
      <c r="B34" s="22"/>
      <c r="D34" s="30"/>
      <c r="N34" s="73" t="s">
        <v>28</v>
      </c>
      <c r="O34" s="66">
        <v>0.99665551839464805</v>
      </c>
      <c r="R34" s="4" t="s">
        <v>1160</v>
      </c>
      <c r="S34" s="1">
        <v>1</v>
      </c>
      <c r="V34" s="36" t="s">
        <v>551</v>
      </c>
      <c r="W34" s="2">
        <v>0.639850309924613</v>
      </c>
      <c r="X34" s="4" t="s">
        <v>1098</v>
      </c>
    </row>
    <row r="35" spans="1:25" ht="20.100000000000001" customHeight="1" x14ac:dyDescent="0.25">
      <c r="A35" s="79"/>
      <c r="B35" s="22"/>
      <c r="D35" s="30"/>
      <c r="R35" s="4" t="s">
        <v>1168</v>
      </c>
      <c r="S35" s="1">
        <v>1</v>
      </c>
      <c r="V35" s="33" t="s">
        <v>28</v>
      </c>
      <c r="W35" s="2">
        <v>1</v>
      </c>
      <c r="X35" s="4" t="s">
        <v>1549</v>
      </c>
    </row>
    <row r="36" spans="1:25" ht="20.100000000000001" customHeight="1" x14ac:dyDescent="0.25">
      <c r="A36" s="79"/>
      <c r="B36" s="22"/>
      <c r="D36" s="28" t="s">
        <v>64</v>
      </c>
      <c r="E36" s="1">
        <v>0.997</v>
      </c>
      <c r="F36" s="10" t="s">
        <v>28</v>
      </c>
      <c r="G36" s="1">
        <v>0.99665551839464805</v>
      </c>
      <c r="H36" s="10" t="s">
        <v>28</v>
      </c>
      <c r="I36" s="1">
        <v>0.99665551839464805</v>
      </c>
      <c r="J36" s="10" t="s">
        <v>28</v>
      </c>
      <c r="K36" s="1">
        <v>0.99665551839464805</v>
      </c>
      <c r="L36" s="73" t="s">
        <v>28</v>
      </c>
      <c r="M36" s="66">
        <v>0.99665551839464805</v>
      </c>
      <c r="P36" s="73" t="s">
        <v>28</v>
      </c>
      <c r="Q36" s="66">
        <v>0.99665551839464805</v>
      </c>
      <c r="R36" s="4" t="s">
        <v>1177</v>
      </c>
      <c r="S36" s="1">
        <v>0.66700000000000004</v>
      </c>
      <c r="T36" s="28" t="s">
        <v>63</v>
      </c>
      <c r="U36" s="1">
        <v>1</v>
      </c>
      <c r="V36" s="34" t="s">
        <v>558</v>
      </c>
      <c r="W36" s="2">
        <v>1</v>
      </c>
    </row>
    <row r="37" spans="1:25" ht="20.100000000000001" customHeight="1" x14ac:dyDescent="0.25">
      <c r="A37" s="79"/>
      <c r="B37" s="14"/>
      <c r="D37" s="28" t="s">
        <v>65</v>
      </c>
      <c r="E37" s="1">
        <v>0.60699999999999998</v>
      </c>
      <c r="F37" s="10" t="s">
        <v>764</v>
      </c>
      <c r="G37" s="1">
        <v>0.60714285714285698</v>
      </c>
      <c r="H37" s="10" t="s">
        <v>764</v>
      </c>
      <c r="I37" s="1">
        <v>0.60714285714285698</v>
      </c>
      <c r="J37" s="10" t="s">
        <v>764</v>
      </c>
      <c r="K37" s="1">
        <v>0.60714285714285698</v>
      </c>
      <c r="P37" s="73" t="s">
        <v>764</v>
      </c>
      <c r="Q37" s="66">
        <v>0.60714285714285698</v>
      </c>
      <c r="V37" s="34" t="s">
        <v>559</v>
      </c>
      <c r="W37" s="2">
        <v>1</v>
      </c>
    </row>
    <row r="38" spans="1:25" s="17" customFormat="1" ht="20.100000000000001" customHeight="1" x14ac:dyDescent="0.2">
      <c r="A38" s="3" t="s">
        <v>1041</v>
      </c>
      <c r="B38" s="50"/>
      <c r="C38" s="17">
        <v>10</v>
      </c>
      <c r="D38" s="31">
        <v>6</v>
      </c>
      <c r="F38" s="17">
        <v>6</v>
      </c>
      <c r="H38" s="17">
        <v>6</v>
      </c>
      <c r="J38" s="17">
        <v>6</v>
      </c>
      <c r="L38" s="67">
        <v>6</v>
      </c>
      <c r="M38" s="67"/>
      <c r="N38" s="67">
        <v>6</v>
      </c>
      <c r="O38" s="67"/>
      <c r="P38" s="67">
        <v>6</v>
      </c>
      <c r="Q38" s="67"/>
      <c r="R38" s="17">
        <v>11</v>
      </c>
      <c r="S38" s="31">
        <v>3</v>
      </c>
      <c r="T38" s="17">
        <v>2</v>
      </c>
      <c r="V38" s="17">
        <v>8</v>
      </c>
      <c r="X38" s="17">
        <v>6</v>
      </c>
      <c r="Y38" s="17">
        <v>2</v>
      </c>
    </row>
    <row r="39" spans="1:25" ht="20.100000000000001" customHeight="1" x14ac:dyDescent="0.25">
      <c r="A39" s="79">
        <v>4</v>
      </c>
      <c r="B39" s="6">
        <v>1</v>
      </c>
      <c r="C39" s="16" t="s">
        <v>581</v>
      </c>
    </row>
    <row r="40" spans="1:25" ht="20.100000000000001" customHeight="1" x14ac:dyDescent="0.25">
      <c r="A40" s="79"/>
      <c r="B40" s="6">
        <v>2</v>
      </c>
      <c r="C40" s="16" t="s">
        <v>582</v>
      </c>
    </row>
    <row r="41" spans="1:25" ht="20.100000000000001" customHeight="1" x14ac:dyDescent="0.25">
      <c r="A41" s="79"/>
      <c r="B41" s="22">
        <v>3</v>
      </c>
      <c r="C41" s="16" t="s">
        <v>583</v>
      </c>
      <c r="D41" s="30" t="s">
        <v>1325</v>
      </c>
      <c r="E41" s="1">
        <v>0.752</v>
      </c>
      <c r="F41" s="1" t="s">
        <v>583</v>
      </c>
      <c r="G41" s="1">
        <v>0.67938931297709904</v>
      </c>
      <c r="H41" s="1" t="s">
        <v>583</v>
      </c>
      <c r="I41" s="1">
        <v>0.67938931297709904</v>
      </c>
      <c r="J41" s="1" t="s">
        <v>583</v>
      </c>
      <c r="K41" s="1">
        <v>0.67938931297709904</v>
      </c>
      <c r="L41" s="66" t="s">
        <v>583</v>
      </c>
      <c r="M41" s="66">
        <v>0.66412213740458004</v>
      </c>
      <c r="N41" s="66" t="s">
        <v>583</v>
      </c>
      <c r="O41" s="66">
        <v>0.66412214127205704</v>
      </c>
      <c r="P41" s="66" t="s">
        <v>806</v>
      </c>
      <c r="Q41" s="66">
        <v>0.80308880308880304</v>
      </c>
      <c r="R41" s="1" t="s">
        <v>1180</v>
      </c>
      <c r="S41" s="1">
        <v>0.81599999999999995</v>
      </c>
    </row>
    <row r="42" spans="1:25" ht="20.100000000000001" customHeight="1" x14ac:dyDescent="0.25">
      <c r="A42" s="79"/>
      <c r="B42" s="22">
        <v>4</v>
      </c>
      <c r="C42" s="16" t="s">
        <v>584</v>
      </c>
      <c r="D42" s="30" t="s">
        <v>75</v>
      </c>
      <c r="E42" s="1">
        <v>0.77100000000000002</v>
      </c>
      <c r="F42" s="1" t="s">
        <v>584</v>
      </c>
      <c r="G42" s="1">
        <v>0.78413284132841299</v>
      </c>
      <c r="H42" s="1" t="s">
        <v>584</v>
      </c>
      <c r="I42" s="1">
        <v>0.78413284132841299</v>
      </c>
      <c r="J42" s="1" t="s">
        <v>584</v>
      </c>
      <c r="K42" s="1">
        <v>0.78413284132841299</v>
      </c>
      <c r="L42" s="66" t="s">
        <v>584</v>
      </c>
      <c r="M42" s="66">
        <v>0.75830258302582998</v>
      </c>
      <c r="N42" s="66" t="s">
        <v>584</v>
      </c>
      <c r="O42" s="66">
        <v>0.77121771151729102</v>
      </c>
      <c r="P42" s="66" t="s">
        <v>584</v>
      </c>
      <c r="Q42" s="66">
        <v>0.78782287822878205</v>
      </c>
      <c r="R42" s="1" t="s">
        <v>1181</v>
      </c>
      <c r="S42" s="1">
        <v>0.86699999999999999</v>
      </c>
      <c r="T42" s="16" t="s">
        <v>74</v>
      </c>
      <c r="U42" s="1">
        <v>0.63759469999999996</v>
      </c>
      <c r="X42" s="1" t="s">
        <v>1068</v>
      </c>
    </row>
    <row r="43" spans="1:25" ht="20.100000000000001" customHeight="1" x14ac:dyDescent="0.25">
      <c r="A43" s="79"/>
      <c r="B43" s="22">
        <v>5</v>
      </c>
      <c r="C43" s="16" t="s">
        <v>585</v>
      </c>
      <c r="D43" s="30"/>
    </row>
    <row r="44" spans="1:25" ht="20.100000000000001" customHeight="1" x14ac:dyDescent="0.25">
      <c r="A44" s="79"/>
      <c r="B44" s="22">
        <v>6</v>
      </c>
      <c r="C44" s="16" t="s">
        <v>586</v>
      </c>
      <c r="D44" s="30"/>
    </row>
    <row r="45" spans="1:25" ht="20.100000000000001" customHeight="1" x14ac:dyDescent="0.25">
      <c r="A45" s="79"/>
      <c r="B45" s="22">
        <v>7</v>
      </c>
      <c r="C45" s="16" t="s">
        <v>587</v>
      </c>
      <c r="D45" s="30"/>
    </row>
    <row r="46" spans="1:25" ht="20.100000000000001" customHeight="1" x14ac:dyDescent="0.25">
      <c r="A46" s="79"/>
      <c r="B46" s="22">
        <v>8</v>
      </c>
      <c r="C46" s="16" t="s">
        <v>588</v>
      </c>
      <c r="D46" s="30"/>
    </row>
    <row r="47" spans="1:25" ht="20.100000000000001" customHeight="1" x14ac:dyDescent="0.25">
      <c r="A47" s="79"/>
      <c r="B47" s="22">
        <v>9</v>
      </c>
      <c r="C47" s="16" t="s">
        <v>589</v>
      </c>
      <c r="D47" s="30"/>
    </row>
    <row r="48" spans="1:25" ht="20.100000000000001" customHeight="1" x14ac:dyDescent="0.25">
      <c r="A48" s="79"/>
      <c r="B48" s="22">
        <v>10</v>
      </c>
      <c r="C48" s="16" t="s">
        <v>590</v>
      </c>
      <c r="D48" s="30"/>
      <c r="R48" s="1" t="s">
        <v>1184</v>
      </c>
      <c r="S48" s="1">
        <v>0.89300000000000002</v>
      </c>
    </row>
    <row r="49" spans="1:25" ht="20.100000000000001" customHeight="1" x14ac:dyDescent="0.25">
      <c r="A49" s="79"/>
      <c r="B49" s="22">
        <v>11</v>
      </c>
      <c r="C49" s="16" t="s">
        <v>591</v>
      </c>
      <c r="D49" s="30" t="s">
        <v>76</v>
      </c>
      <c r="E49" s="1">
        <v>0.70699999999999996</v>
      </c>
      <c r="R49" s="1" t="s">
        <v>1185</v>
      </c>
      <c r="S49" s="1">
        <v>0.60299999999999998</v>
      </c>
    </row>
    <row r="50" spans="1:25" ht="20.100000000000001" customHeight="1" x14ac:dyDescent="0.25">
      <c r="A50" s="79"/>
      <c r="B50" s="51"/>
      <c r="D50" s="30"/>
      <c r="R50" s="4" t="s">
        <v>1179</v>
      </c>
      <c r="S50" s="1">
        <v>0.75</v>
      </c>
    </row>
    <row r="51" spans="1:25" ht="20.100000000000001" customHeight="1" x14ac:dyDescent="0.25">
      <c r="A51" s="79"/>
      <c r="B51" s="51"/>
      <c r="D51" s="30"/>
      <c r="R51" s="4" t="s">
        <v>1160</v>
      </c>
      <c r="S51" s="1">
        <v>1</v>
      </c>
    </row>
    <row r="52" spans="1:25" ht="20.100000000000001" customHeight="1" x14ac:dyDescent="0.25">
      <c r="A52" s="79"/>
      <c r="B52" s="51"/>
      <c r="D52" s="30"/>
      <c r="R52" s="4" t="s">
        <v>1168</v>
      </c>
      <c r="S52" s="1">
        <v>1</v>
      </c>
    </row>
    <row r="53" spans="1:25" ht="20.100000000000001" customHeight="1" x14ac:dyDescent="0.25">
      <c r="A53" s="79"/>
      <c r="B53" s="51"/>
      <c r="D53" s="30"/>
      <c r="R53" s="4" t="s">
        <v>1183</v>
      </c>
      <c r="S53" s="1">
        <v>0.66700000000000004</v>
      </c>
    </row>
    <row r="54" spans="1:25" ht="20.100000000000001" customHeight="1" x14ac:dyDescent="0.25">
      <c r="A54" s="79"/>
      <c r="B54" s="51"/>
      <c r="D54" s="30"/>
      <c r="R54" s="4" t="s">
        <v>1177</v>
      </c>
      <c r="S54" s="1">
        <v>0.66700000000000004</v>
      </c>
    </row>
    <row r="55" spans="1:25" ht="20.100000000000001" customHeight="1" x14ac:dyDescent="0.25">
      <c r="A55" s="79"/>
      <c r="B55" s="51"/>
      <c r="D55" s="30"/>
      <c r="R55" s="4" t="s">
        <v>1182</v>
      </c>
      <c r="S55" s="1">
        <v>0.66700000000000004</v>
      </c>
    </row>
    <row r="56" spans="1:25" s="17" customFormat="1" ht="20.100000000000001" customHeight="1" x14ac:dyDescent="0.2">
      <c r="A56" s="3" t="s">
        <v>1042</v>
      </c>
      <c r="B56" s="50"/>
      <c r="C56" s="17">
        <v>11</v>
      </c>
      <c r="D56" s="31">
        <v>3</v>
      </c>
      <c r="F56" s="17">
        <v>2</v>
      </c>
      <c r="H56" s="17">
        <v>2</v>
      </c>
      <c r="J56" s="17">
        <v>2</v>
      </c>
      <c r="L56" s="67">
        <v>2</v>
      </c>
      <c r="M56" s="67"/>
      <c r="N56" s="67">
        <v>2</v>
      </c>
      <c r="O56" s="67"/>
      <c r="P56" s="67">
        <v>2</v>
      </c>
      <c r="Q56" s="67"/>
      <c r="R56" s="17">
        <v>10</v>
      </c>
      <c r="S56" s="31">
        <v>6</v>
      </c>
      <c r="T56" s="17">
        <v>1</v>
      </c>
      <c r="V56" s="17">
        <v>0</v>
      </c>
      <c r="X56" s="17">
        <v>1</v>
      </c>
      <c r="Y56" s="17">
        <v>0</v>
      </c>
    </row>
    <row r="57" spans="1:25" ht="20.100000000000001" customHeight="1" x14ac:dyDescent="0.25">
      <c r="A57" s="79">
        <v>5</v>
      </c>
      <c r="B57" s="6">
        <v>1</v>
      </c>
      <c r="C57" s="16" t="s">
        <v>592</v>
      </c>
    </row>
    <row r="58" spans="1:25" ht="20.100000000000001" customHeight="1" x14ac:dyDescent="0.25">
      <c r="A58" s="79"/>
      <c r="B58" s="6">
        <v>2</v>
      </c>
      <c r="C58" s="16" t="s">
        <v>593</v>
      </c>
      <c r="D58" s="30" t="s">
        <v>508</v>
      </c>
      <c r="E58" s="2">
        <v>0.83599999999999997</v>
      </c>
      <c r="F58" s="2" t="s">
        <v>593</v>
      </c>
      <c r="G58" s="1">
        <v>0.83606557377049096</v>
      </c>
      <c r="H58" s="2" t="s">
        <v>593</v>
      </c>
      <c r="I58" s="2">
        <v>0.83606557377049096</v>
      </c>
      <c r="J58" s="1" t="s">
        <v>593</v>
      </c>
      <c r="K58" s="1">
        <v>0.83606557377049096</v>
      </c>
      <c r="L58" s="68" t="s">
        <v>593</v>
      </c>
      <c r="M58" s="68">
        <v>0.83606557377049096</v>
      </c>
      <c r="N58" s="66" t="s">
        <v>593</v>
      </c>
      <c r="O58" s="66">
        <v>0.83606559038162198</v>
      </c>
      <c r="P58" s="66" t="s">
        <v>593</v>
      </c>
      <c r="Q58" s="66">
        <v>0.75409836065573699</v>
      </c>
      <c r="R58" s="1" t="s">
        <v>1187</v>
      </c>
      <c r="S58" s="1">
        <v>0.66700000000000004</v>
      </c>
      <c r="X58" s="2" t="s">
        <v>1550</v>
      </c>
    </row>
    <row r="59" spans="1:25" ht="20.100000000000001" customHeight="1" x14ac:dyDescent="0.25">
      <c r="A59" s="79"/>
      <c r="B59" s="76">
        <v>3</v>
      </c>
      <c r="C59" s="16" t="s">
        <v>1598</v>
      </c>
      <c r="D59" s="30"/>
      <c r="E59" s="2"/>
      <c r="F59" s="2"/>
      <c r="L59" s="68"/>
      <c r="M59" s="68"/>
      <c r="X59" s="2"/>
    </row>
    <row r="60" spans="1:25" ht="20.100000000000001" customHeight="1" x14ac:dyDescent="0.25">
      <c r="A60" s="79"/>
      <c r="B60" s="76">
        <v>4</v>
      </c>
      <c r="C60" s="16" t="s">
        <v>1597</v>
      </c>
      <c r="D60" s="30"/>
      <c r="E60" s="2"/>
      <c r="F60" s="2" t="s">
        <v>1596</v>
      </c>
      <c r="G60" s="2">
        <v>0.63722397476340698</v>
      </c>
      <c r="H60" s="2" t="s">
        <v>722</v>
      </c>
      <c r="I60" s="2">
        <v>0.63722397476340698</v>
      </c>
      <c r="J60" s="2" t="s">
        <v>722</v>
      </c>
      <c r="K60" s="2">
        <v>0.63722397476340698</v>
      </c>
      <c r="L60" s="68"/>
      <c r="M60" s="68"/>
      <c r="P60" s="66" t="s">
        <v>722</v>
      </c>
      <c r="Q60" s="66">
        <v>0.62933753943217596</v>
      </c>
      <c r="X60" s="2"/>
    </row>
    <row r="61" spans="1:25" ht="20.100000000000001" customHeight="1" x14ac:dyDescent="0.25">
      <c r="A61" s="79"/>
      <c r="B61" s="76">
        <v>5</v>
      </c>
      <c r="C61" s="16" t="s">
        <v>594</v>
      </c>
    </row>
    <row r="62" spans="1:25" ht="20.100000000000001" customHeight="1" x14ac:dyDescent="0.25">
      <c r="A62" s="79"/>
      <c r="B62" s="76">
        <v>6</v>
      </c>
      <c r="C62" s="16" t="s">
        <v>595</v>
      </c>
      <c r="D62" s="30"/>
    </row>
    <row r="63" spans="1:25" ht="20.100000000000001" customHeight="1" x14ac:dyDescent="0.25">
      <c r="A63" s="79"/>
      <c r="B63" s="76">
        <v>7</v>
      </c>
      <c r="C63" s="16" t="s">
        <v>596</v>
      </c>
      <c r="D63" s="30"/>
    </row>
    <row r="64" spans="1:25" ht="20.100000000000001" customHeight="1" x14ac:dyDescent="0.25">
      <c r="A64" s="79"/>
      <c r="B64" s="76">
        <v>8</v>
      </c>
      <c r="C64" s="16" t="s">
        <v>597</v>
      </c>
      <c r="D64" s="30"/>
    </row>
    <row r="65" spans="1:25" ht="20.100000000000001" customHeight="1" x14ac:dyDescent="0.25">
      <c r="A65" s="79"/>
      <c r="B65" s="22"/>
      <c r="D65" s="4" t="s">
        <v>1326</v>
      </c>
      <c r="E65" s="1">
        <v>0.86666666269302295</v>
      </c>
      <c r="F65" s="4" t="s">
        <v>44</v>
      </c>
      <c r="G65" s="2">
        <v>0.66666666666666596</v>
      </c>
      <c r="H65" s="4" t="s">
        <v>1592</v>
      </c>
      <c r="I65" s="2">
        <v>0.8</v>
      </c>
      <c r="J65" s="4" t="s">
        <v>1592</v>
      </c>
      <c r="K65" s="2">
        <v>0.8</v>
      </c>
      <c r="L65" s="74" t="s">
        <v>1592</v>
      </c>
      <c r="M65" s="66">
        <v>0.8</v>
      </c>
      <c r="N65" s="74" t="s">
        <v>44</v>
      </c>
      <c r="O65" s="68">
        <v>0.75</v>
      </c>
      <c r="P65" s="74" t="s">
        <v>1592</v>
      </c>
      <c r="Q65" s="66">
        <v>0.8</v>
      </c>
      <c r="R65" s="4" t="s">
        <v>1186</v>
      </c>
      <c r="S65" s="1">
        <v>0.83299999999999996</v>
      </c>
      <c r="V65" s="34" t="s">
        <v>554</v>
      </c>
      <c r="W65" s="2">
        <v>0.66666666666666596</v>
      </c>
    </row>
    <row r="66" spans="1:25" ht="20.100000000000001" customHeight="1" x14ac:dyDescent="0.25">
      <c r="A66" s="79"/>
      <c r="B66" s="22"/>
      <c r="D66" s="4" t="s">
        <v>661</v>
      </c>
      <c r="E66" s="1">
        <v>0.80000001490116102</v>
      </c>
      <c r="H66" s="4" t="s">
        <v>555</v>
      </c>
      <c r="I66" s="1">
        <v>0.71428571428571397</v>
      </c>
      <c r="R66" s="4" t="s">
        <v>198</v>
      </c>
      <c r="S66" s="1">
        <v>0.81799999999999995</v>
      </c>
      <c r="V66" s="34" t="s">
        <v>552</v>
      </c>
      <c r="W66" s="2">
        <v>1</v>
      </c>
    </row>
    <row r="67" spans="1:25" ht="20.100000000000001" customHeight="1" x14ac:dyDescent="0.25">
      <c r="A67" s="79"/>
      <c r="B67" s="22"/>
      <c r="D67" s="4" t="s">
        <v>555</v>
      </c>
      <c r="E67" s="1">
        <v>0.71428572280066305</v>
      </c>
      <c r="H67" s="4" t="s">
        <v>754</v>
      </c>
      <c r="I67" s="1">
        <v>0.66666666666666596</v>
      </c>
      <c r="L67" s="68"/>
      <c r="M67" s="68"/>
      <c r="N67" s="68"/>
      <c r="O67" s="68"/>
      <c r="P67" s="68"/>
      <c r="Q67" s="68"/>
      <c r="R67" s="4" t="s">
        <v>1188</v>
      </c>
      <c r="S67" s="1">
        <v>1</v>
      </c>
      <c r="V67" s="34" t="s">
        <v>555</v>
      </c>
      <c r="W67" s="2">
        <v>0.61111111111111105</v>
      </c>
    </row>
    <row r="68" spans="1:25" ht="20.100000000000001" customHeight="1" x14ac:dyDescent="0.25">
      <c r="A68" s="79"/>
      <c r="B68" s="22"/>
      <c r="D68" s="4" t="s">
        <v>754</v>
      </c>
      <c r="E68" s="1">
        <v>0.66666668653488104</v>
      </c>
      <c r="L68" s="68"/>
      <c r="M68" s="68"/>
      <c r="N68" s="68"/>
      <c r="O68" s="68"/>
      <c r="P68" s="68"/>
      <c r="Q68" s="68"/>
      <c r="R68" s="4" t="s">
        <v>1182</v>
      </c>
      <c r="S68" s="1">
        <v>0.66700000000000004</v>
      </c>
      <c r="V68" s="34" t="s">
        <v>553</v>
      </c>
      <c r="W68" s="2">
        <v>1</v>
      </c>
    </row>
    <row r="69" spans="1:25" ht="20.100000000000001" customHeight="1" x14ac:dyDescent="0.25">
      <c r="A69" s="79"/>
      <c r="B69" s="53"/>
      <c r="D69" s="30"/>
      <c r="R69" s="4" t="s">
        <v>1189</v>
      </c>
      <c r="S69" s="1">
        <v>0.66700000000000004</v>
      </c>
      <c r="V69" s="34"/>
    </row>
    <row r="70" spans="1:25" ht="20.100000000000001" customHeight="1" x14ac:dyDescent="0.25">
      <c r="A70" s="79"/>
      <c r="B70" s="53"/>
      <c r="D70" s="30"/>
      <c r="R70" s="4" t="s">
        <v>1190</v>
      </c>
      <c r="S70" s="1">
        <v>0.67300000000000004</v>
      </c>
      <c r="V70" s="34"/>
    </row>
    <row r="71" spans="1:25" s="17" customFormat="1" ht="20.100000000000001" customHeight="1" x14ac:dyDescent="0.2">
      <c r="A71" s="3" t="s">
        <v>1041</v>
      </c>
      <c r="B71" s="50"/>
      <c r="C71" s="17">
        <v>6</v>
      </c>
      <c r="D71" s="31">
        <v>5</v>
      </c>
      <c r="F71" s="17">
        <v>3</v>
      </c>
      <c r="H71" s="17">
        <v>5</v>
      </c>
      <c r="J71" s="17">
        <v>3</v>
      </c>
      <c r="L71" s="67">
        <v>2</v>
      </c>
      <c r="M71" s="67"/>
      <c r="N71" s="67">
        <v>2</v>
      </c>
      <c r="O71" s="67"/>
      <c r="P71" s="67">
        <v>3</v>
      </c>
      <c r="Q71" s="67"/>
      <c r="R71" s="17">
        <v>7</v>
      </c>
      <c r="S71" s="31">
        <v>6</v>
      </c>
      <c r="T71" s="17">
        <v>0</v>
      </c>
      <c r="V71" s="17">
        <v>4</v>
      </c>
      <c r="X71" s="17">
        <v>1</v>
      </c>
      <c r="Y71" s="17">
        <v>0</v>
      </c>
    </row>
    <row r="72" spans="1:25" ht="20.100000000000001" customHeight="1" x14ac:dyDescent="0.25">
      <c r="A72" s="79">
        <v>6</v>
      </c>
      <c r="B72" s="6">
        <v>1</v>
      </c>
      <c r="C72" s="16" t="s">
        <v>598</v>
      </c>
      <c r="D72" s="30" t="s">
        <v>79</v>
      </c>
      <c r="E72" s="1">
        <v>1</v>
      </c>
      <c r="F72" s="1" t="s">
        <v>660</v>
      </c>
      <c r="G72" s="1">
        <v>1</v>
      </c>
      <c r="H72" s="1" t="s">
        <v>660</v>
      </c>
      <c r="I72" s="1">
        <v>1</v>
      </c>
      <c r="J72" s="1" t="s">
        <v>660</v>
      </c>
      <c r="K72" s="1">
        <v>1</v>
      </c>
      <c r="L72" s="66" t="s">
        <v>660</v>
      </c>
      <c r="M72" s="66">
        <v>1</v>
      </c>
      <c r="N72" s="66" t="s">
        <v>660</v>
      </c>
      <c r="O72" s="66">
        <v>1</v>
      </c>
      <c r="P72" s="66" t="s">
        <v>660</v>
      </c>
      <c r="Q72" s="66">
        <v>1</v>
      </c>
      <c r="R72" s="1" t="s">
        <v>1191</v>
      </c>
      <c r="S72" s="1">
        <v>0.63600000000000001</v>
      </c>
    </row>
    <row r="73" spans="1:25" ht="20.100000000000001" customHeight="1" x14ac:dyDescent="0.25">
      <c r="A73" s="79"/>
      <c r="B73" s="6">
        <v>2</v>
      </c>
      <c r="C73" s="16" t="s">
        <v>599</v>
      </c>
      <c r="D73" s="30"/>
      <c r="R73" s="1" t="s">
        <v>1193</v>
      </c>
      <c r="S73" s="1">
        <v>0.83299999999999996</v>
      </c>
    </row>
    <row r="74" spans="1:25" ht="20.100000000000001" customHeight="1" x14ac:dyDescent="0.25">
      <c r="A74" s="79"/>
      <c r="B74" s="22">
        <v>3</v>
      </c>
      <c r="C74" s="16" t="s">
        <v>9</v>
      </c>
      <c r="D74" s="30" t="s">
        <v>82</v>
      </c>
      <c r="E74" s="1">
        <v>0.94899999999999995</v>
      </c>
      <c r="F74" s="1" t="s">
        <v>9</v>
      </c>
      <c r="G74" s="1">
        <v>0.94067796610169496</v>
      </c>
      <c r="H74" s="1" t="s">
        <v>9</v>
      </c>
      <c r="I74" s="1">
        <v>0.94067796610169496</v>
      </c>
      <c r="J74" s="1" t="s">
        <v>9</v>
      </c>
      <c r="K74" s="1">
        <v>0.94067796610169496</v>
      </c>
      <c r="L74" s="66" t="s">
        <v>9</v>
      </c>
      <c r="M74" s="66">
        <v>0.94067796610169496</v>
      </c>
      <c r="N74" s="66" t="s">
        <v>9</v>
      </c>
      <c r="O74" s="66">
        <v>0.94915252923965399</v>
      </c>
      <c r="P74" s="66" t="s">
        <v>9</v>
      </c>
      <c r="Q74" s="66">
        <v>0.94067796610169496</v>
      </c>
      <c r="R74" s="1" t="s">
        <v>1195</v>
      </c>
      <c r="S74" s="1">
        <v>0.92</v>
      </c>
      <c r="V74" s="35" t="s">
        <v>9</v>
      </c>
      <c r="W74" s="2">
        <v>0.86938172644459299</v>
      </c>
    </row>
    <row r="75" spans="1:25" ht="20.100000000000001" customHeight="1" x14ac:dyDescent="0.25">
      <c r="A75" s="79"/>
      <c r="B75" s="22">
        <v>4</v>
      </c>
      <c r="C75" s="16" t="s">
        <v>600</v>
      </c>
      <c r="D75" s="30" t="s">
        <v>73</v>
      </c>
      <c r="E75" s="1">
        <v>1</v>
      </c>
      <c r="F75" s="1" t="s">
        <v>663</v>
      </c>
      <c r="G75" s="1">
        <v>1</v>
      </c>
      <c r="H75" s="1" t="s">
        <v>663</v>
      </c>
      <c r="I75" s="1">
        <v>1</v>
      </c>
      <c r="J75" s="1" t="s">
        <v>663</v>
      </c>
      <c r="K75" s="1">
        <v>1</v>
      </c>
      <c r="L75" s="66" t="s">
        <v>663</v>
      </c>
      <c r="M75" s="66">
        <v>1</v>
      </c>
      <c r="N75" s="66" t="s">
        <v>663</v>
      </c>
      <c r="O75" s="66">
        <v>1</v>
      </c>
      <c r="P75" s="66" t="s">
        <v>663</v>
      </c>
      <c r="Q75" s="66">
        <v>1</v>
      </c>
    </row>
    <row r="76" spans="1:25" ht="20.100000000000001" customHeight="1" x14ac:dyDescent="0.25">
      <c r="A76" s="79"/>
      <c r="B76" s="22">
        <v>5</v>
      </c>
      <c r="C76" s="16" t="s">
        <v>48</v>
      </c>
      <c r="D76" s="30" t="s">
        <v>85</v>
      </c>
      <c r="E76" s="1">
        <v>0.6</v>
      </c>
      <c r="N76" s="66" t="s">
        <v>48</v>
      </c>
      <c r="O76" s="66">
        <v>0.60000002384185702</v>
      </c>
      <c r="R76" s="1" t="s">
        <v>1199</v>
      </c>
      <c r="S76" s="1">
        <v>0.83299999999999996</v>
      </c>
      <c r="V76" s="35" t="s">
        <v>48</v>
      </c>
      <c r="W76" s="2">
        <v>0.70379077353215203</v>
      </c>
    </row>
    <row r="77" spans="1:25" ht="20.100000000000001" customHeight="1" x14ac:dyDescent="0.25">
      <c r="A77" s="79"/>
      <c r="B77" s="22">
        <v>6</v>
      </c>
      <c r="C77" s="16" t="s">
        <v>10</v>
      </c>
      <c r="D77" s="30" t="s">
        <v>86</v>
      </c>
      <c r="E77" s="1">
        <v>1</v>
      </c>
      <c r="F77" s="1" t="s">
        <v>10</v>
      </c>
      <c r="G77" s="1">
        <v>1</v>
      </c>
      <c r="H77" s="1" t="s">
        <v>10</v>
      </c>
      <c r="I77" s="1">
        <v>1</v>
      </c>
      <c r="J77" s="1" t="s">
        <v>10</v>
      </c>
      <c r="K77" s="1">
        <v>1</v>
      </c>
      <c r="L77" s="66" t="s">
        <v>10</v>
      </c>
      <c r="M77" s="66">
        <v>1</v>
      </c>
      <c r="N77" s="66" t="s">
        <v>10</v>
      </c>
      <c r="O77" s="66">
        <v>1</v>
      </c>
      <c r="P77" s="66" t="s">
        <v>10</v>
      </c>
      <c r="Q77" s="66">
        <v>1</v>
      </c>
      <c r="R77" s="1" t="s">
        <v>1200</v>
      </c>
      <c r="S77" s="1">
        <v>0.75</v>
      </c>
      <c r="V77" s="35" t="s">
        <v>10</v>
      </c>
      <c r="W77" s="2">
        <v>0.92718446601941695</v>
      </c>
    </row>
    <row r="78" spans="1:25" ht="20.100000000000001" customHeight="1" x14ac:dyDescent="0.25">
      <c r="A78" s="79"/>
      <c r="B78" s="22">
        <v>7</v>
      </c>
      <c r="C78" s="16" t="s">
        <v>601</v>
      </c>
      <c r="D78" s="30" t="s">
        <v>87</v>
      </c>
      <c r="E78" s="1">
        <v>0.68700000000000006</v>
      </c>
      <c r="F78" s="1" t="s">
        <v>601</v>
      </c>
      <c r="G78" s="1">
        <v>0.686746987951807</v>
      </c>
      <c r="H78" s="1" t="s">
        <v>601</v>
      </c>
      <c r="I78" s="1">
        <v>0.686746987951807</v>
      </c>
      <c r="J78" s="1" t="s">
        <v>601</v>
      </c>
      <c r="K78" s="1">
        <v>0.686746987951807</v>
      </c>
      <c r="L78" s="66" t="s">
        <v>601</v>
      </c>
      <c r="M78" s="66">
        <v>0.686746987951807</v>
      </c>
      <c r="N78" s="66" t="s">
        <v>601</v>
      </c>
      <c r="O78" s="66">
        <v>0.68674701236816704</v>
      </c>
      <c r="P78" s="66" t="s">
        <v>601</v>
      </c>
      <c r="Q78" s="66">
        <v>0.686746987951807</v>
      </c>
    </row>
    <row r="79" spans="1:25" ht="20.100000000000001" customHeight="1" x14ac:dyDescent="0.25">
      <c r="A79" s="79"/>
      <c r="B79" s="22">
        <v>8</v>
      </c>
      <c r="C79" s="16" t="s">
        <v>27</v>
      </c>
      <c r="D79" s="30" t="s">
        <v>516</v>
      </c>
      <c r="E79" s="1">
        <v>0.72799999999999998</v>
      </c>
      <c r="F79" s="1" t="s">
        <v>27</v>
      </c>
      <c r="G79" s="1">
        <v>0.73298429319371705</v>
      </c>
      <c r="H79" s="1" t="s">
        <v>27</v>
      </c>
      <c r="I79" s="1">
        <v>0.73298429319371705</v>
      </c>
      <c r="J79" s="1" t="s">
        <v>27</v>
      </c>
      <c r="K79" s="1">
        <v>0.73298429319371705</v>
      </c>
      <c r="L79" s="66" t="s">
        <v>27</v>
      </c>
      <c r="M79" s="66">
        <v>0.706806282722513</v>
      </c>
      <c r="N79" s="66" t="s">
        <v>27</v>
      </c>
      <c r="O79" s="66">
        <v>0.71204188450468697</v>
      </c>
      <c r="P79" s="66" t="s">
        <v>27</v>
      </c>
      <c r="Q79" s="66">
        <v>0.73298429319371705</v>
      </c>
      <c r="R79" s="1" t="s">
        <v>1201</v>
      </c>
      <c r="S79" s="1">
        <v>0.91100000000000003</v>
      </c>
      <c r="V79" s="35" t="s">
        <v>27</v>
      </c>
      <c r="W79" s="2">
        <v>0.70716353321247005</v>
      </c>
      <c r="X79" s="1" t="s">
        <v>1070</v>
      </c>
    </row>
    <row r="80" spans="1:25" ht="20.100000000000001" customHeight="1" x14ac:dyDescent="0.25">
      <c r="A80" s="79"/>
      <c r="B80" s="22">
        <v>9</v>
      </c>
      <c r="C80" s="16" t="s">
        <v>24</v>
      </c>
      <c r="D80" s="30" t="s">
        <v>1327</v>
      </c>
      <c r="E80" s="1">
        <v>0.76200000000000001</v>
      </c>
      <c r="F80" s="1" t="s">
        <v>560</v>
      </c>
      <c r="G80" s="1">
        <v>0.76190476190476097</v>
      </c>
      <c r="H80" s="1" t="s">
        <v>560</v>
      </c>
      <c r="I80" s="1">
        <v>0.76190476190476097</v>
      </c>
      <c r="J80" s="1" t="s">
        <v>560</v>
      </c>
      <c r="K80" s="1">
        <v>0.76190476190476097</v>
      </c>
      <c r="L80" s="66" t="s">
        <v>560</v>
      </c>
      <c r="M80" s="66">
        <v>0.76190476190476097</v>
      </c>
      <c r="N80" s="66" t="s">
        <v>560</v>
      </c>
      <c r="O80" s="66">
        <v>0.76190477609634399</v>
      </c>
      <c r="P80" s="66" t="s">
        <v>560</v>
      </c>
      <c r="Q80" s="66">
        <v>0.71428571428571397</v>
      </c>
      <c r="R80" s="1" t="s">
        <v>1202</v>
      </c>
      <c r="S80" s="1">
        <v>0.82099999999999995</v>
      </c>
      <c r="V80" s="35" t="s">
        <v>560</v>
      </c>
      <c r="W80" s="2">
        <v>0.617414352713475</v>
      </c>
    </row>
    <row r="81" spans="1:25" ht="20.100000000000001" customHeight="1" x14ac:dyDescent="0.25">
      <c r="A81" s="79"/>
      <c r="B81" s="22">
        <v>10</v>
      </c>
      <c r="C81" s="16" t="s">
        <v>602</v>
      </c>
      <c r="D81" s="30" t="s">
        <v>90</v>
      </c>
      <c r="E81" s="1">
        <v>1</v>
      </c>
      <c r="F81" s="1" t="s">
        <v>602</v>
      </c>
      <c r="G81" s="1">
        <v>1</v>
      </c>
      <c r="H81" s="1" t="s">
        <v>602</v>
      </c>
      <c r="I81" s="1">
        <v>1</v>
      </c>
      <c r="J81" s="1" t="s">
        <v>602</v>
      </c>
      <c r="K81" s="1">
        <v>1</v>
      </c>
      <c r="L81" s="66" t="s">
        <v>602</v>
      </c>
      <c r="M81" s="66">
        <v>1</v>
      </c>
      <c r="N81" s="66" t="s">
        <v>602</v>
      </c>
      <c r="O81" s="66">
        <v>1</v>
      </c>
      <c r="P81" s="66" t="s">
        <v>602</v>
      </c>
      <c r="Q81" s="66">
        <v>0.98888888888888804</v>
      </c>
      <c r="R81" s="1" t="s">
        <v>1203</v>
      </c>
      <c r="S81" s="1">
        <v>0.96399999999999997</v>
      </c>
      <c r="V81" s="35" t="s">
        <v>23</v>
      </c>
      <c r="W81" s="2">
        <v>0.69773275457545203</v>
      </c>
    </row>
    <row r="82" spans="1:25" ht="20.100000000000001" customHeight="1" x14ac:dyDescent="0.25">
      <c r="A82" s="79"/>
      <c r="B82" s="22">
        <v>11</v>
      </c>
      <c r="C82" s="16" t="s">
        <v>30</v>
      </c>
      <c r="D82" s="30" t="s">
        <v>92</v>
      </c>
      <c r="E82" s="1">
        <v>0.98699999999999999</v>
      </c>
      <c r="F82" s="1" t="s">
        <v>30</v>
      </c>
      <c r="G82" s="1">
        <v>0.98684210526315697</v>
      </c>
      <c r="H82" s="1" t="s">
        <v>30</v>
      </c>
      <c r="I82" s="1">
        <v>0.98684210526315697</v>
      </c>
      <c r="J82" s="1" t="s">
        <v>30</v>
      </c>
      <c r="K82" s="1">
        <v>0.98684210526315697</v>
      </c>
      <c r="L82" s="66" t="s">
        <v>30</v>
      </c>
      <c r="M82" s="66">
        <v>0.98684210526315697</v>
      </c>
      <c r="N82" s="66" t="s">
        <v>30</v>
      </c>
      <c r="O82" s="66">
        <v>0.98684212094859003</v>
      </c>
      <c r="P82" s="1" t="s">
        <v>30</v>
      </c>
      <c r="Q82" s="1">
        <v>0.98684210526315697</v>
      </c>
      <c r="R82" s="1" t="s">
        <v>1204</v>
      </c>
      <c r="S82" s="1">
        <v>0.92500000000000004</v>
      </c>
      <c r="T82" s="16" t="s">
        <v>91</v>
      </c>
      <c r="U82" s="1">
        <v>0.93103444999999996</v>
      </c>
      <c r="V82" s="35" t="s">
        <v>30</v>
      </c>
      <c r="W82" s="2">
        <v>0.95357302996577997</v>
      </c>
    </row>
    <row r="83" spans="1:25" ht="20.100000000000001" customHeight="1" x14ac:dyDescent="0.25">
      <c r="A83" s="79"/>
      <c r="B83" s="22">
        <v>12</v>
      </c>
      <c r="C83" s="16" t="s">
        <v>603</v>
      </c>
      <c r="D83" s="30" t="s">
        <v>1328</v>
      </c>
      <c r="E83" s="1">
        <v>0.85699999999999998</v>
      </c>
      <c r="F83" s="1" t="s">
        <v>603</v>
      </c>
      <c r="G83" s="1">
        <v>0.77777777777777701</v>
      </c>
      <c r="H83" s="1" t="s">
        <v>603</v>
      </c>
      <c r="I83" s="1">
        <v>0.77777777777777701</v>
      </c>
      <c r="J83" s="1" t="s">
        <v>603</v>
      </c>
      <c r="K83" s="1">
        <v>0.77777777777777701</v>
      </c>
      <c r="L83" s="66" t="s">
        <v>603</v>
      </c>
      <c r="M83" s="66">
        <v>0.77777777777777701</v>
      </c>
      <c r="N83" s="1" t="s">
        <v>603</v>
      </c>
      <c r="O83" s="1">
        <v>0.88888887564341201</v>
      </c>
      <c r="P83" s="75"/>
      <c r="R83" s="1" t="s">
        <v>1205</v>
      </c>
      <c r="S83" s="1">
        <v>1</v>
      </c>
    </row>
    <row r="84" spans="1:25" ht="20.100000000000001" customHeight="1" x14ac:dyDescent="0.25">
      <c r="A84" s="79"/>
      <c r="B84" s="22">
        <v>13</v>
      </c>
      <c r="C84" s="16" t="s">
        <v>604</v>
      </c>
      <c r="R84" s="30" t="s">
        <v>1207</v>
      </c>
      <c r="S84" s="59">
        <v>0.875</v>
      </c>
    </row>
    <row r="85" spans="1:25" ht="20.100000000000001" customHeight="1" x14ac:dyDescent="0.25">
      <c r="A85" s="79"/>
      <c r="D85" s="28" t="s">
        <v>80</v>
      </c>
      <c r="E85" s="1">
        <v>1</v>
      </c>
      <c r="F85" s="10" t="s">
        <v>1011</v>
      </c>
      <c r="G85" s="1">
        <v>1</v>
      </c>
      <c r="H85" s="10" t="s">
        <v>1011</v>
      </c>
      <c r="I85" s="1">
        <v>1</v>
      </c>
      <c r="J85" s="10" t="s">
        <v>1011</v>
      </c>
      <c r="K85" s="1">
        <v>1</v>
      </c>
      <c r="L85" s="73" t="s">
        <v>1011</v>
      </c>
      <c r="M85" s="66">
        <v>1</v>
      </c>
      <c r="N85" s="73" t="s">
        <v>1011</v>
      </c>
      <c r="O85" s="66">
        <v>1</v>
      </c>
      <c r="P85" s="73" t="s">
        <v>1011</v>
      </c>
      <c r="Q85" s="66">
        <v>1</v>
      </c>
      <c r="R85" s="4" t="s">
        <v>1194</v>
      </c>
      <c r="S85" s="1">
        <v>0.8</v>
      </c>
      <c r="V85" s="34" t="s">
        <v>1021</v>
      </c>
      <c r="W85" s="2">
        <v>0.61111111111111105</v>
      </c>
      <c r="X85" s="4" t="s">
        <v>1082</v>
      </c>
    </row>
    <row r="86" spans="1:25" ht="20.100000000000001" customHeight="1" x14ac:dyDescent="0.25">
      <c r="A86" s="79"/>
      <c r="B86" s="22"/>
      <c r="D86" s="28" t="s">
        <v>81</v>
      </c>
      <c r="E86" s="1">
        <v>0.93300000000000005</v>
      </c>
      <c r="F86" s="10" t="s">
        <v>41</v>
      </c>
      <c r="G86" s="1">
        <v>0.93333333333333302</v>
      </c>
      <c r="H86" s="10" t="s">
        <v>41</v>
      </c>
      <c r="I86" s="1">
        <v>0.93333333333333302</v>
      </c>
      <c r="J86" s="10" t="s">
        <v>41</v>
      </c>
      <c r="K86" s="1">
        <v>0.93333333333333302</v>
      </c>
      <c r="L86" s="73" t="s">
        <v>41</v>
      </c>
      <c r="M86" s="66">
        <v>0.93333333333333302</v>
      </c>
      <c r="N86" s="73" t="s">
        <v>41</v>
      </c>
      <c r="O86" s="66">
        <v>0.93333333730697599</v>
      </c>
      <c r="P86" s="73" t="s">
        <v>41</v>
      </c>
      <c r="Q86" s="66">
        <v>0.93333333333333302</v>
      </c>
      <c r="R86" s="4" t="s">
        <v>1160</v>
      </c>
      <c r="S86" s="1">
        <v>1</v>
      </c>
      <c r="X86" s="4" t="s">
        <v>1551</v>
      </c>
    </row>
    <row r="87" spans="1:25" ht="20.100000000000001" customHeight="1" x14ac:dyDescent="0.25">
      <c r="A87" s="79"/>
      <c r="B87" s="22"/>
      <c r="D87" s="29" t="s">
        <v>493</v>
      </c>
      <c r="E87" s="1">
        <v>0.90900000000000003</v>
      </c>
      <c r="F87" s="4" t="s">
        <v>830</v>
      </c>
      <c r="G87" s="1">
        <v>0.90909090909090895</v>
      </c>
      <c r="H87" s="4" t="s">
        <v>830</v>
      </c>
      <c r="I87" s="1">
        <v>0.90909090909090895</v>
      </c>
      <c r="J87" s="4" t="s">
        <v>830</v>
      </c>
      <c r="K87" s="1">
        <v>0.90909090909090895</v>
      </c>
      <c r="L87" s="74" t="s">
        <v>830</v>
      </c>
      <c r="M87" s="66">
        <v>0.90909090909090895</v>
      </c>
      <c r="N87" s="74" t="s">
        <v>830</v>
      </c>
      <c r="O87" s="66">
        <v>0.909090936183929</v>
      </c>
      <c r="P87" s="74" t="s">
        <v>830</v>
      </c>
      <c r="Q87" s="66">
        <v>0.90909090909090895</v>
      </c>
      <c r="R87" s="4" t="s">
        <v>1166</v>
      </c>
      <c r="S87" s="1">
        <v>0.83299999999999996</v>
      </c>
      <c r="X87" s="4" t="s">
        <v>1155</v>
      </c>
    </row>
    <row r="88" spans="1:25" ht="20.100000000000001" customHeight="1" x14ac:dyDescent="0.25">
      <c r="A88" s="79"/>
      <c r="D88" s="4" t="s">
        <v>1324</v>
      </c>
      <c r="E88" s="1">
        <v>0.8</v>
      </c>
      <c r="R88" s="4" t="s">
        <v>1197</v>
      </c>
      <c r="S88" s="1">
        <v>0.66700000000000004</v>
      </c>
      <c r="X88" s="4" t="s">
        <v>1156</v>
      </c>
    </row>
    <row r="89" spans="1:25" ht="20.100000000000001" customHeight="1" x14ac:dyDescent="0.25">
      <c r="A89" s="79"/>
      <c r="B89" s="53"/>
      <c r="D89" s="4" t="s">
        <v>555</v>
      </c>
      <c r="E89" s="1">
        <v>0.85714286565780595</v>
      </c>
      <c r="R89" s="4" t="s">
        <v>1198</v>
      </c>
      <c r="S89" s="1">
        <v>0.94199999999999995</v>
      </c>
    </row>
    <row r="90" spans="1:25" ht="20.100000000000001" customHeight="1" x14ac:dyDescent="0.25">
      <c r="A90" s="79"/>
      <c r="B90" s="53"/>
      <c r="R90" s="4" t="s">
        <v>1168</v>
      </c>
      <c r="S90" s="1">
        <v>1</v>
      </c>
    </row>
    <row r="91" spans="1:25" ht="20.100000000000001" customHeight="1" x14ac:dyDescent="0.25">
      <c r="A91" s="79"/>
      <c r="B91" s="53"/>
      <c r="R91" s="4" t="s">
        <v>1177</v>
      </c>
      <c r="S91" s="1">
        <v>0.66700000000000004</v>
      </c>
    </row>
    <row r="92" spans="1:25" ht="20.100000000000001" customHeight="1" x14ac:dyDescent="0.25">
      <c r="A92" s="79"/>
      <c r="B92" s="53"/>
      <c r="R92" s="4" t="s">
        <v>1206</v>
      </c>
      <c r="S92" s="1">
        <v>0.91200000000000003</v>
      </c>
    </row>
    <row r="93" spans="1:25" s="17" customFormat="1" ht="20.100000000000001" customHeight="1" x14ac:dyDescent="0.2">
      <c r="A93" s="3" t="s">
        <v>1043</v>
      </c>
      <c r="B93" s="50"/>
      <c r="C93" s="17">
        <v>13</v>
      </c>
      <c r="D93" s="31">
        <v>14</v>
      </c>
      <c r="F93" s="17">
        <v>11</v>
      </c>
      <c r="H93" s="17">
        <v>11</v>
      </c>
      <c r="J93" s="17">
        <v>11</v>
      </c>
      <c r="L93" s="67">
        <v>11</v>
      </c>
      <c r="M93" s="67"/>
      <c r="N93" s="67">
        <v>12</v>
      </c>
      <c r="O93" s="67"/>
      <c r="P93" s="67">
        <v>10</v>
      </c>
      <c r="Q93" s="67"/>
      <c r="R93" s="17">
        <v>19</v>
      </c>
      <c r="S93" s="31">
        <v>8</v>
      </c>
      <c r="T93" s="17">
        <v>1</v>
      </c>
      <c r="V93" s="17">
        <v>8</v>
      </c>
      <c r="X93" s="17">
        <v>5</v>
      </c>
      <c r="Y93" s="17">
        <v>4</v>
      </c>
    </row>
    <row r="94" spans="1:25" ht="20.100000000000001" customHeight="1" x14ac:dyDescent="0.25">
      <c r="A94" s="79">
        <v>7</v>
      </c>
      <c r="B94" s="6">
        <v>1</v>
      </c>
      <c r="C94" s="16" t="s">
        <v>11</v>
      </c>
      <c r="D94" s="30" t="s">
        <v>94</v>
      </c>
      <c r="E94" s="2">
        <v>0.73299999999999998</v>
      </c>
      <c r="F94" s="2" t="s">
        <v>11</v>
      </c>
      <c r="G94" s="2">
        <v>0.73333333333333295</v>
      </c>
      <c r="H94" s="2" t="s">
        <v>11</v>
      </c>
      <c r="I94" s="2">
        <v>0.73333333333333295</v>
      </c>
      <c r="J94" s="2" t="s">
        <v>11</v>
      </c>
      <c r="K94" s="2">
        <v>0.73333333333333295</v>
      </c>
      <c r="L94" s="68" t="s">
        <v>11</v>
      </c>
      <c r="M94" s="68">
        <v>0.73333333333333295</v>
      </c>
      <c r="N94" s="68" t="s">
        <v>11</v>
      </c>
      <c r="O94" s="68">
        <v>0.73333334922790505</v>
      </c>
      <c r="P94" s="68" t="s">
        <v>11</v>
      </c>
      <c r="Q94" s="68">
        <v>0.73333333333333295</v>
      </c>
      <c r="R94" s="1" t="s">
        <v>1208</v>
      </c>
      <c r="S94" s="1">
        <v>0.75</v>
      </c>
      <c r="V94" s="35" t="s">
        <v>11</v>
      </c>
      <c r="W94" s="2">
        <v>0.86310138624626198</v>
      </c>
    </row>
    <row r="95" spans="1:25" ht="20.100000000000001" customHeight="1" x14ac:dyDescent="0.25">
      <c r="A95" s="79"/>
      <c r="B95" s="6">
        <v>2</v>
      </c>
      <c r="C95" s="16" t="s">
        <v>605</v>
      </c>
      <c r="D95" s="30"/>
      <c r="E95" s="2"/>
      <c r="F95" s="2" t="s">
        <v>605</v>
      </c>
      <c r="G95" s="2">
        <v>0.62204724409448797</v>
      </c>
      <c r="H95" s="2" t="s">
        <v>605</v>
      </c>
      <c r="I95" s="2">
        <v>0.62204724409448797</v>
      </c>
      <c r="J95" s="2" t="s">
        <v>605</v>
      </c>
      <c r="K95" s="2">
        <v>0.62204724409448797</v>
      </c>
      <c r="P95" s="66" t="s">
        <v>605</v>
      </c>
      <c r="Q95" s="66">
        <v>0.62204724409448797</v>
      </c>
      <c r="R95" s="1" t="s">
        <v>1209</v>
      </c>
      <c r="S95" s="1">
        <v>0.95699999999999996</v>
      </c>
    </row>
    <row r="96" spans="1:25" ht="20.100000000000001" customHeight="1" x14ac:dyDescent="0.25">
      <c r="A96" s="79"/>
      <c r="B96" s="6">
        <v>3</v>
      </c>
      <c r="C96" s="16" t="s">
        <v>12</v>
      </c>
      <c r="D96" s="30" t="s">
        <v>97</v>
      </c>
      <c r="E96" s="2">
        <v>0.82399999999999995</v>
      </c>
      <c r="F96" s="2" t="s">
        <v>12</v>
      </c>
      <c r="G96" s="2">
        <v>0.82352941176470495</v>
      </c>
      <c r="H96" s="2" t="s">
        <v>12</v>
      </c>
      <c r="I96" s="2">
        <v>0.82352941176470495</v>
      </c>
      <c r="J96" s="2" t="s">
        <v>12</v>
      </c>
      <c r="K96" s="2">
        <v>0.82352941176470495</v>
      </c>
      <c r="L96" s="66" t="s">
        <v>12</v>
      </c>
      <c r="M96" s="66">
        <v>0.82352941176470495</v>
      </c>
      <c r="N96" s="66" t="s">
        <v>12</v>
      </c>
      <c r="O96" s="66">
        <v>0.82352942228317205</v>
      </c>
      <c r="P96" s="66" t="s">
        <v>12</v>
      </c>
      <c r="Q96" s="66">
        <v>0.88235294117647001</v>
      </c>
      <c r="R96" s="1" t="s">
        <v>1210</v>
      </c>
      <c r="S96" s="1">
        <v>0.84399999999999997</v>
      </c>
      <c r="T96" s="16" t="s">
        <v>96</v>
      </c>
      <c r="U96" s="1">
        <v>0.78333330000000001</v>
      </c>
      <c r="V96" s="35" t="s">
        <v>12</v>
      </c>
      <c r="W96" s="2">
        <v>0.71214759726453503</v>
      </c>
    </row>
    <row r="97" spans="1:25" ht="20.100000000000001" customHeight="1" x14ac:dyDescent="0.25">
      <c r="A97" s="79"/>
      <c r="B97" s="53"/>
      <c r="D97" s="4" t="s">
        <v>1330</v>
      </c>
      <c r="E97" s="1">
        <v>0.7</v>
      </c>
      <c r="R97" s="4" t="s">
        <v>1186</v>
      </c>
      <c r="S97" s="1">
        <v>0.83299999999999996</v>
      </c>
    </row>
    <row r="98" spans="1:25" ht="20.100000000000001" customHeight="1" x14ac:dyDescent="0.25">
      <c r="A98" s="79"/>
      <c r="B98" s="53"/>
      <c r="D98" s="30"/>
      <c r="E98" s="2"/>
      <c r="F98" s="2"/>
      <c r="G98" s="2"/>
      <c r="H98" s="2"/>
      <c r="I98" s="2"/>
      <c r="J98" s="2"/>
      <c r="K98" s="2"/>
      <c r="L98" s="68"/>
      <c r="M98" s="68"/>
      <c r="N98" s="68"/>
      <c r="O98" s="68"/>
      <c r="P98" s="68"/>
      <c r="Q98" s="68"/>
      <c r="R98" s="4" t="s">
        <v>1211</v>
      </c>
      <c r="S98" s="1">
        <v>0.8</v>
      </c>
    </row>
    <row r="99" spans="1:25" ht="20.100000000000001" customHeight="1" x14ac:dyDescent="0.25">
      <c r="A99" s="79"/>
      <c r="B99" s="53"/>
      <c r="D99" s="30"/>
      <c r="E99" s="2"/>
      <c r="F99" s="2"/>
      <c r="G99" s="2"/>
      <c r="H99" s="2"/>
      <c r="I99" s="2"/>
      <c r="J99" s="2"/>
      <c r="K99" s="2"/>
      <c r="L99" s="68"/>
      <c r="M99" s="68"/>
      <c r="N99" s="68"/>
      <c r="O99" s="68"/>
      <c r="P99" s="68"/>
      <c r="Q99" s="68"/>
      <c r="R99" s="4" t="s">
        <v>1168</v>
      </c>
      <c r="S99" s="1">
        <v>1</v>
      </c>
    </row>
    <row r="100" spans="1:25" ht="20.100000000000001" customHeight="1" x14ac:dyDescent="0.25">
      <c r="A100" s="79"/>
      <c r="B100" s="53"/>
      <c r="D100" s="30"/>
      <c r="E100" s="2"/>
      <c r="F100" s="2"/>
      <c r="G100" s="2"/>
      <c r="H100" s="2"/>
      <c r="I100" s="2"/>
      <c r="J100" s="2"/>
      <c r="K100" s="2"/>
      <c r="L100" s="68"/>
      <c r="M100" s="68"/>
      <c r="N100" s="68"/>
      <c r="O100" s="68"/>
      <c r="P100" s="68"/>
      <c r="Q100" s="68"/>
      <c r="R100" s="4" t="s">
        <v>1189</v>
      </c>
      <c r="S100" s="1">
        <v>0.83299999999999996</v>
      </c>
    </row>
    <row r="101" spans="1:25" ht="20.100000000000001" customHeight="1" x14ac:dyDescent="0.25">
      <c r="A101" s="79"/>
      <c r="B101" s="53"/>
      <c r="D101" s="30"/>
      <c r="E101" s="2"/>
      <c r="F101" s="2"/>
      <c r="G101" s="2"/>
      <c r="H101" s="2"/>
      <c r="I101" s="2"/>
      <c r="J101" s="2"/>
      <c r="K101" s="2"/>
      <c r="L101" s="68"/>
      <c r="M101" s="68"/>
      <c r="N101" s="68"/>
      <c r="O101" s="68"/>
      <c r="P101" s="68"/>
      <c r="Q101" s="68"/>
      <c r="R101" s="4" t="s">
        <v>1177</v>
      </c>
      <c r="S101" s="1">
        <v>0.66700000000000004</v>
      </c>
    </row>
    <row r="102" spans="1:25" ht="20.100000000000001" customHeight="1" x14ac:dyDescent="0.25">
      <c r="A102" s="79"/>
      <c r="B102" s="53"/>
      <c r="D102" s="30"/>
      <c r="E102" s="2"/>
      <c r="F102" s="2"/>
      <c r="G102" s="2"/>
      <c r="H102" s="2"/>
      <c r="I102" s="2"/>
      <c r="J102" s="2"/>
      <c r="K102" s="2"/>
      <c r="L102" s="68"/>
      <c r="M102" s="68"/>
      <c r="N102" s="68"/>
      <c r="O102" s="68"/>
      <c r="P102" s="68"/>
      <c r="Q102" s="68"/>
    </row>
    <row r="103" spans="1:25" s="17" customFormat="1" ht="20.100000000000001" customHeight="1" x14ac:dyDescent="0.2">
      <c r="A103" s="3" t="s">
        <v>1044</v>
      </c>
      <c r="B103" s="50"/>
      <c r="C103" s="17">
        <v>3</v>
      </c>
      <c r="D103" s="31">
        <v>3</v>
      </c>
      <c r="F103" s="17">
        <v>3</v>
      </c>
      <c r="H103" s="17">
        <v>3</v>
      </c>
      <c r="J103" s="17">
        <v>3</v>
      </c>
      <c r="L103" s="67">
        <v>2</v>
      </c>
      <c r="M103" s="67"/>
      <c r="N103" s="67">
        <v>2</v>
      </c>
      <c r="O103" s="67"/>
      <c r="P103" s="67">
        <v>3</v>
      </c>
      <c r="Q103" s="67"/>
      <c r="R103" s="17">
        <v>8</v>
      </c>
      <c r="S103" s="31">
        <v>5</v>
      </c>
      <c r="T103" s="17">
        <v>1</v>
      </c>
      <c r="V103" s="17">
        <v>2</v>
      </c>
      <c r="X103" s="17">
        <v>0</v>
      </c>
      <c r="Y103" s="17">
        <v>0</v>
      </c>
    </row>
    <row r="104" spans="1:25" ht="20.100000000000001" customHeight="1" x14ac:dyDescent="0.25">
      <c r="A104" s="79">
        <v>8</v>
      </c>
      <c r="B104" s="6">
        <v>1</v>
      </c>
      <c r="C104" s="16" t="s">
        <v>577</v>
      </c>
      <c r="D104" s="30" t="s">
        <v>72</v>
      </c>
      <c r="E104" s="2">
        <v>0.82499999999999996</v>
      </c>
      <c r="F104" s="2" t="s">
        <v>577</v>
      </c>
      <c r="G104" s="2">
        <v>0.81920903954802204</v>
      </c>
      <c r="H104" s="2" t="s">
        <v>577</v>
      </c>
      <c r="I104" s="2">
        <v>0.81920903954802204</v>
      </c>
      <c r="J104" s="2" t="s">
        <v>577</v>
      </c>
      <c r="K104" s="2">
        <v>0.81920903954802204</v>
      </c>
      <c r="L104" s="68" t="s">
        <v>577</v>
      </c>
      <c r="M104" s="68">
        <v>0.81920903954802204</v>
      </c>
      <c r="N104" s="68" t="s">
        <v>577</v>
      </c>
      <c r="O104" s="68">
        <v>0.824858754704901</v>
      </c>
      <c r="P104" s="68" t="s">
        <v>577</v>
      </c>
      <c r="Q104" s="68">
        <v>0.82485875706214595</v>
      </c>
      <c r="R104" s="1" t="s">
        <v>1176</v>
      </c>
      <c r="S104" s="1">
        <v>0.68500000000000005</v>
      </c>
    </row>
    <row r="105" spans="1:25" ht="20.100000000000001" customHeight="1" x14ac:dyDescent="0.25">
      <c r="A105" s="79"/>
      <c r="B105" s="6">
        <v>2</v>
      </c>
      <c r="C105" s="16" t="s">
        <v>49</v>
      </c>
      <c r="D105" s="30" t="s">
        <v>98</v>
      </c>
      <c r="E105" s="2">
        <v>0.9</v>
      </c>
      <c r="F105" s="2" t="s">
        <v>49</v>
      </c>
      <c r="G105" s="2">
        <v>0.85</v>
      </c>
      <c r="H105" s="2" t="s">
        <v>49</v>
      </c>
      <c r="I105" s="2">
        <v>0.85</v>
      </c>
      <c r="J105" s="2" t="s">
        <v>49</v>
      </c>
      <c r="K105" s="2">
        <v>0.85</v>
      </c>
      <c r="L105" s="68" t="s">
        <v>49</v>
      </c>
      <c r="M105" s="68">
        <v>0.85</v>
      </c>
      <c r="N105" s="68" t="s">
        <v>49</v>
      </c>
      <c r="O105" s="68">
        <v>0.89999997615814198</v>
      </c>
      <c r="P105" s="68" t="s">
        <v>49</v>
      </c>
      <c r="Q105" s="68">
        <v>0.85</v>
      </c>
      <c r="R105" s="1" t="s">
        <v>1212</v>
      </c>
      <c r="S105" s="1">
        <v>0.75</v>
      </c>
      <c r="V105" s="35" t="s">
        <v>49</v>
      </c>
      <c r="W105" s="2">
        <v>0.67856716417910401</v>
      </c>
    </row>
    <row r="106" spans="1:25" ht="20.100000000000001" customHeight="1" x14ac:dyDescent="0.25">
      <c r="A106" s="79"/>
      <c r="R106" s="4" t="s">
        <v>1160</v>
      </c>
      <c r="S106" s="1">
        <v>1</v>
      </c>
      <c r="V106" s="34" t="s">
        <v>552</v>
      </c>
      <c r="W106" s="2">
        <v>1</v>
      </c>
    </row>
    <row r="107" spans="1:25" ht="20.100000000000001" customHeight="1" x14ac:dyDescent="0.25">
      <c r="A107" s="79"/>
      <c r="B107" s="14"/>
      <c r="D107" s="30"/>
      <c r="R107" s="4" t="s">
        <v>1168</v>
      </c>
      <c r="S107" s="1">
        <v>1</v>
      </c>
    </row>
    <row r="108" spans="1:25" ht="20.100000000000001" customHeight="1" x14ac:dyDescent="0.25">
      <c r="A108" s="79"/>
      <c r="B108" s="53"/>
      <c r="D108" s="30"/>
    </row>
    <row r="109" spans="1:25" ht="20.100000000000001" customHeight="1" x14ac:dyDescent="0.25">
      <c r="A109" s="79"/>
      <c r="B109" s="53"/>
      <c r="D109" s="30"/>
    </row>
    <row r="110" spans="1:25" ht="20.100000000000001" customHeight="1" x14ac:dyDescent="0.25">
      <c r="A110" s="79"/>
      <c r="B110" s="53"/>
      <c r="D110" s="30"/>
    </row>
    <row r="111" spans="1:25" s="17" customFormat="1" ht="20.100000000000001" customHeight="1" x14ac:dyDescent="0.2">
      <c r="A111" s="3" t="s">
        <v>1045</v>
      </c>
      <c r="B111" s="50"/>
      <c r="C111" s="17">
        <v>2</v>
      </c>
      <c r="D111" s="31">
        <v>2</v>
      </c>
      <c r="F111" s="17">
        <v>2</v>
      </c>
      <c r="H111" s="17">
        <v>2</v>
      </c>
      <c r="J111" s="17">
        <v>2</v>
      </c>
      <c r="L111" s="67">
        <v>2</v>
      </c>
      <c r="M111" s="67"/>
      <c r="N111" s="67">
        <v>2</v>
      </c>
      <c r="O111" s="67"/>
      <c r="P111" s="67">
        <v>2</v>
      </c>
      <c r="Q111" s="67"/>
      <c r="R111" s="17">
        <v>4</v>
      </c>
      <c r="S111" s="31">
        <v>2</v>
      </c>
      <c r="T111" s="17">
        <v>0</v>
      </c>
      <c r="V111" s="17">
        <v>2</v>
      </c>
      <c r="X111" s="17">
        <v>0</v>
      </c>
      <c r="Y111" s="17">
        <v>0</v>
      </c>
    </row>
    <row r="112" spans="1:25" ht="20.100000000000001" customHeight="1" x14ac:dyDescent="0.25">
      <c r="A112" s="79">
        <v>9</v>
      </c>
      <c r="B112" s="6">
        <v>1</v>
      </c>
      <c r="C112" s="16" t="s">
        <v>1153</v>
      </c>
      <c r="D112" s="30" t="s">
        <v>99</v>
      </c>
      <c r="E112" s="2">
        <v>0.97599999999999998</v>
      </c>
      <c r="F112" s="2" t="s">
        <v>684</v>
      </c>
      <c r="G112" s="2">
        <v>0.95121951219512102</v>
      </c>
      <c r="H112" s="2" t="s">
        <v>684</v>
      </c>
      <c r="I112" s="2">
        <v>0.95121951219512102</v>
      </c>
      <c r="J112" s="2" t="s">
        <v>684</v>
      </c>
      <c r="K112" s="2">
        <v>0.95121951219512102</v>
      </c>
      <c r="L112" s="68" t="s">
        <v>684</v>
      </c>
      <c r="M112" s="68">
        <v>0.95121951219512102</v>
      </c>
      <c r="N112" s="68" t="s">
        <v>684</v>
      </c>
      <c r="O112" s="68">
        <v>0.97560973865229905</v>
      </c>
      <c r="P112" s="68" t="s">
        <v>684</v>
      </c>
      <c r="Q112" s="68">
        <v>0.95121951219512102</v>
      </c>
      <c r="R112" s="1" t="s">
        <v>1213</v>
      </c>
      <c r="S112" s="1">
        <v>0.93899999999999995</v>
      </c>
      <c r="X112" s="1" t="s">
        <v>1154</v>
      </c>
    </row>
    <row r="113" spans="1:25" ht="20.100000000000001" customHeight="1" x14ac:dyDescent="0.25">
      <c r="A113" s="79"/>
      <c r="B113" s="6">
        <v>2</v>
      </c>
      <c r="C113" s="16" t="s">
        <v>607</v>
      </c>
      <c r="D113" s="30" t="s">
        <v>100</v>
      </c>
      <c r="E113" s="2">
        <v>0.71099999999999997</v>
      </c>
      <c r="F113" s="2" t="s">
        <v>607</v>
      </c>
      <c r="G113" s="2">
        <v>0.73333333333333295</v>
      </c>
      <c r="H113" s="2" t="s">
        <v>607</v>
      </c>
      <c r="I113" s="2">
        <v>0.73333333333333295</v>
      </c>
      <c r="J113" s="2" t="s">
        <v>607</v>
      </c>
      <c r="K113" s="2">
        <v>0.73333333333333295</v>
      </c>
      <c r="L113" s="68" t="s">
        <v>607</v>
      </c>
      <c r="M113" s="68">
        <v>0.66666666666666596</v>
      </c>
      <c r="N113" s="68" t="s">
        <v>607</v>
      </c>
      <c r="O113" s="68">
        <v>0.68888888491524503</v>
      </c>
      <c r="P113" s="68" t="s">
        <v>607</v>
      </c>
      <c r="Q113" s="68">
        <v>0.73333333333333295</v>
      </c>
      <c r="R113" s="1" t="s">
        <v>1214</v>
      </c>
      <c r="S113" s="1">
        <v>0.90500000000000003</v>
      </c>
    </row>
    <row r="114" spans="1:25" ht="20.100000000000001" customHeight="1" x14ac:dyDescent="0.25">
      <c r="A114" s="79"/>
      <c r="B114" s="22">
        <v>3</v>
      </c>
      <c r="C114" s="16" t="s">
        <v>608</v>
      </c>
      <c r="D114" s="30"/>
      <c r="E114" s="2"/>
      <c r="R114" s="2"/>
      <c r="S114" s="2"/>
    </row>
    <row r="115" spans="1:25" ht="20.100000000000001" customHeight="1" x14ac:dyDescent="0.25">
      <c r="A115" s="79"/>
      <c r="B115" s="22">
        <v>4</v>
      </c>
      <c r="C115" s="16" t="s">
        <v>609</v>
      </c>
      <c r="D115" s="30" t="s">
        <v>101</v>
      </c>
      <c r="E115" s="2">
        <v>0.69599999999999995</v>
      </c>
      <c r="F115" s="1" t="s">
        <v>609</v>
      </c>
      <c r="G115" s="1">
        <v>0.78260869565217395</v>
      </c>
      <c r="H115" s="2" t="s">
        <v>609</v>
      </c>
      <c r="I115" s="2">
        <v>0.78260869565217395</v>
      </c>
      <c r="J115" s="1" t="s">
        <v>609</v>
      </c>
      <c r="K115" s="1">
        <v>0.78260869565217395</v>
      </c>
      <c r="L115" s="66" t="s">
        <v>609</v>
      </c>
      <c r="M115" s="66">
        <v>0.69565217391304301</v>
      </c>
      <c r="N115" s="66" t="s">
        <v>609</v>
      </c>
      <c r="O115" s="66">
        <v>0.69565217650454902</v>
      </c>
      <c r="P115" s="66" t="s">
        <v>609</v>
      </c>
      <c r="Q115" s="66">
        <v>0.73913043478260798</v>
      </c>
      <c r="R115" s="1" t="s">
        <v>1216</v>
      </c>
      <c r="S115" s="1">
        <v>0.8</v>
      </c>
    </row>
    <row r="116" spans="1:25" ht="20.100000000000001" customHeight="1" x14ac:dyDescent="0.25">
      <c r="A116" s="79"/>
      <c r="B116" s="22">
        <v>5</v>
      </c>
      <c r="C116" s="16" t="s">
        <v>610</v>
      </c>
      <c r="D116" s="30" t="s">
        <v>102</v>
      </c>
      <c r="E116" s="2">
        <v>0.85499999999999998</v>
      </c>
      <c r="F116" s="2" t="s">
        <v>610</v>
      </c>
      <c r="G116" s="2">
        <v>0.85526315789473595</v>
      </c>
      <c r="H116" s="2" t="s">
        <v>610</v>
      </c>
      <c r="I116" s="2">
        <v>0.85526315789473595</v>
      </c>
      <c r="J116" s="2" t="s">
        <v>610</v>
      </c>
      <c r="K116" s="2">
        <v>0.85526315789473595</v>
      </c>
      <c r="L116" s="66" t="s">
        <v>610</v>
      </c>
      <c r="M116" s="66">
        <v>0.85526315789473595</v>
      </c>
      <c r="N116" s="66" t="s">
        <v>610</v>
      </c>
      <c r="O116" s="66">
        <v>0.85526317358016901</v>
      </c>
      <c r="P116" s="66" t="s">
        <v>610</v>
      </c>
      <c r="Q116" s="66">
        <v>0.86842105263157898</v>
      </c>
      <c r="R116" s="1" t="s">
        <v>1217</v>
      </c>
      <c r="S116" s="1">
        <v>1</v>
      </c>
    </row>
    <row r="117" spans="1:25" ht="20.100000000000001" customHeight="1" x14ac:dyDescent="0.25">
      <c r="A117" s="79"/>
      <c r="B117" s="22">
        <v>6</v>
      </c>
      <c r="C117" s="16" t="s">
        <v>611</v>
      </c>
      <c r="D117" s="30"/>
      <c r="L117" s="68"/>
      <c r="M117" s="68"/>
      <c r="N117" s="68"/>
      <c r="O117" s="68"/>
      <c r="P117" s="68"/>
      <c r="Q117" s="68"/>
      <c r="R117" s="1" t="s">
        <v>1218</v>
      </c>
      <c r="S117" s="1">
        <v>1</v>
      </c>
      <c r="V117" s="1"/>
      <c r="W117" s="1"/>
    </row>
    <row r="118" spans="1:25" ht="20.100000000000001" customHeight="1" x14ac:dyDescent="0.25">
      <c r="A118" s="79"/>
      <c r="B118" s="22"/>
      <c r="D118" s="30"/>
      <c r="R118" s="4" t="s">
        <v>1160</v>
      </c>
      <c r="S118" s="1">
        <v>0.66700000000000004</v>
      </c>
      <c r="V118" s="34" t="s">
        <v>1022</v>
      </c>
      <c r="W118" s="2">
        <v>1</v>
      </c>
    </row>
    <row r="119" spans="1:25" ht="20.100000000000001" customHeight="1" x14ac:dyDescent="0.25">
      <c r="A119" s="79"/>
      <c r="B119" s="22"/>
      <c r="D119" s="30"/>
      <c r="R119" s="4" t="s">
        <v>1215</v>
      </c>
      <c r="S119" s="1">
        <v>1</v>
      </c>
      <c r="V119" s="34" t="s">
        <v>562</v>
      </c>
      <c r="W119" s="2">
        <v>1</v>
      </c>
    </row>
    <row r="120" spans="1:25" ht="20.100000000000001" customHeight="1" x14ac:dyDescent="0.25">
      <c r="A120" s="79"/>
      <c r="B120" s="53"/>
      <c r="D120" s="30"/>
      <c r="R120" s="4" t="s">
        <v>1168</v>
      </c>
      <c r="S120" s="1">
        <v>1</v>
      </c>
      <c r="V120" s="34"/>
    </row>
    <row r="121" spans="1:25" s="17" customFormat="1" ht="20.100000000000001" customHeight="1" x14ac:dyDescent="0.2">
      <c r="A121" s="3" t="s">
        <v>1043</v>
      </c>
      <c r="B121" s="50"/>
      <c r="C121" s="17">
        <v>6</v>
      </c>
      <c r="D121" s="31">
        <v>4</v>
      </c>
      <c r="F121" s="17">
        <v>4</v>
      </c>
      <c r="H121" s="17">
        <v>2</v>
      </c>
      <c r="J121" s="17">
        <v>4</v>
      </c>
      <c r="L121" s="67">
        <v>4</v>
      </c>
      <c r="M121" s="67"/>
      <c r="N121" s="67">
        <v>4</v>
      </c>
      <c r="O121" s="67"/>
      <c r="P121" s="67">
        <v>4</v>
      </c>
      <c r="Q121" s="67"/>
      <c r="R121" s="17">
        <v>8</v>
      </c>
      <c r="S121" s="31">
        <v>3</v>
      </c>
      <c r="T121" s="17">
        <v>0</v>
      </c>
      <c r="V121" s="17">
        <v>2</v>
      </c>
      <c r="X121" s="17">
        <v>1</v>
      </c>
      <c r="Y121" s="17">
        <v>0</v>
      </c>
    </row>
    <row r="122" spans="1:25" ht="20.100000000000001" customHeight="1" x14ac:dyDescent="0.25">
      <c r="A122" s="79">
        <v>10</v>
      </c>
      <c r="B122" s="6">
        <v>1</v>
      </c>
      <c r="C122" s="16" t="s">
        <v>564</v>
      </c>
      <c r="D122" s="30" t="s">
        <v>517</v>
      </c>
      <c r="E122" s="2">
        <v>1</v>
      </c>
      <c r="F122" s="2" t="s">
        <v>31</v>
      </c>
      <c r="G122" s="2">
        <v>1</v>
      </c>
      <c r="H122" s="2" t="s">
        <v>31</v>
      </c>
      <c r="I122" s="2">
        <v>1</v>
      </c>
      <c r="J122" s="2" t="s">
        <v>31</v>
      </c>
      <c r="K122" s="2">
        <v>1</v>
      </c>
      <c r="L122" s="68" t="s">
        <v>31</v>
      </c>
      <c r="M122" s="68">
        <v>1</v>
      </c>
      <c r="N122" s="68" t="s">
        <v>31</v>
      </c>
      <c r="O122" s="68">
        <v>1</v>
      </c>
      <c r="P122" s="68" t="s">
        <v>31</v>
      </c>
      <c r="Q122" s="68">
        <v>1</v>
      </c>
      <c r="R122" s="2"/>
      <c r="S122" s="2"/>
      <c r="T122" s="30" t="s">
        <v>104</v>
      </c>
      <c r="U122" s="1">
        <v>0.98039215999999996</v>
      </c>
      <c r="V122" s="1"/>
      <c r="W122" s="1"/>
    </row>
    <row r="123" spans="1:25" ht="20.100000000000001" customHeight="1" x14ac:dyDescent="0.25">
      <c r="A123" s="79"/>
      <c r="B123" s="15">
        <v>2</v>
      </c>
      <c r="C123" s="16" t="s">
        <v>31</v>
      </c>
      <c r="D123" s="30"/>
      <c r="V123" s="35" t="s">
        <v>31</v>
      </c>
      <c r="W123" s="2">
        <v>0.98203592814371199</v>
      </c>
    </row>
    <row r="124" spans="1:25" ht="20.100000000000001" customHeight="1" x14ac:dyDescent="0.25">
      <c r="A124" s="79"/>
      <c r="B124" s="22">
        <v>3</v>
      </c>
      <c r="C124" s="16" t="s">
        <v>612</v>
      </c>
      <c r="D124" s="30"/>
    </row>
    <row r="125" spans="1:25" ht="20.100000000000001" customHeight="1" x14ac:dyDescent="0.25">
      <c r="A125" s="79"/>
      <c r="B125" s="53"/>
      <c r="D125" s="30"/>
      <c r="R125" s="4" t="s">
        <v>1160</v>
      </c>
      <c r="S125" s="1">
        <v>0.66700000000000004</v>
      </c>
    </row>
    <row r="126" spans="1:25" ht="20.100000000000001" customHeight="1" x14ac:dyDescent="0.25">
      <c r="A126" s="79"/>
      <c r="B126" s="53"/>
      <c r="D126" s="30"/>
      <c r="R126" s="4" t="s">
        <v>1168</v>
      </c>
      <c r="S126" s="1">
        <v>1</v>
      </c>
    </row>
    <row r="127" spans="1:25" ht="20.100000000000001" customHeight="1" x14ac:dyDescent="0.25">
      <c r="A127" s="79"/>
      <c r="B127" s="53"/>
      <c r="D127" s="30"/>
      <c r="R127" s="4" t="s">
        <v>1188</v>
      </c>
      <c r="S127" s="1">
        <v>0.8</v>
      </c>
    </row>
    <row r="128" spans="1:25" ht="20.100000000000001" customHeight="1" x14ac:dyDescent="0.25">
      <c r="A128" s="79"/>
      <c r="B128" s="53"/>
      <c r="D128" s="30"/>
      <c r="R128" s="4" t="s">
        <v>1183</v>
      </c>
      <c r="S128" s="1">
        <v>0.66700000000000004</v>
      </c>
    </row>
    <row r="129" spans="1:25" s="17" customFormat="1" ht="20.100000000000001" customHeight="1" x14ac:dyDescent="0.2">
      <c r="A129" s="3" t="s">
        <v>1041</v>
      </c>
      <c r="B129" s="50"/>
      <c r="C129" s="17">
        <v>3</v>
      </c>
      <c r="D129" s="31">
        <v>1</v>
      </c>
      <c r="F129" s="17">
        <v>1</v>
      </c>
      <c r="H129" s="17">
        <v>1</v>
      </c>
      <c r="J129" s="17">
        <v>1</v>
      </c>
      <c r="L129" s="67">
        <v>1</v>
      </c>
      <c r="M129" s="67"/>
      <c r="N129" s="67">
        <v>1</v>
      </c>
      <c r="O129" s="67"/>
      <c r="P129" s="67">
        <v>1</v>
      </c>
      <c r="Q129" s="67"/>
      <c r="R129" s="17">
        <v>4</v>
      </c>
      <c r="S129" s="31">
        <v>4</v>
      </c>
      <c r="T129" s="17">
        <v>1</v>
      </c>
      <c r="V129" s="17">
        <v>1</v>
      </c>
      <c r="X129" s="17">
        <v>0</v>
      </c>
      <c r="Y129" s="17">
        <v>0</v>
      </c>
    </row>
    <row r="130" spans="1:25" ht="20.100000000000001" customHeight="1" x14ac:dyDescent="0.25">
      <c r="A130" s="79">
        <v>11</v>
      </c>
      <c r="B130" s="6">
        <v>1</v>
      </c>
      <c r="C130" s="16" t="s">
        <v>613</v>
      </c>
      <c r="V130" s="1"/>
      <c r="W130" s="1"/>
    </row>
    <row r="131" spans="1:25" ht="20.100000000000001" customHeight="1" x14ac:dyDescent="0.25">
      <c r="A131" s="79"/>
      <c r="B131" s="6">
        <v>2</v>
      </c>
      <c r="C131" s="16" t="s">
        <v>614</v>
      </c>
      <c r="D131" s="30" t="s">
        <v>106</v>
      </c>
      <c r="E131" s="1">
        <v>1</v>
      </c>
      <c r="F131" s="1" t="s">
        <v>52</v>
      </c>
      <c r="G131" s="1">
        <v>1</v>
      </c>
      <c r="H131" s="1" t="s">
        <v>52</v>
      </c>
      <c r="I131" s="1">
        <v>1</v>
      </c>
      <c r="J131" s="1" t="s">
        <v>52</v>
      </c>
      <c r="K131" s="1">
        <v>1</v>
      </c>
      <c r="L131" s="66" t="s">
        <v>52</v>
      </c>
      <c r="M131" s="66">
        <v>1</v>
      </c>
      <c r="N131" s="66" t="s">
        <v>52</v>
      </c>
      <c r="O131" s="66">
        <v>1</v>
      </c>
      <c r="P131" s="66" t="s">
        <v>52</v>
      </c>
      <c r="Q131" s="66">
        <v>1</v>
      </c>
      <c r="R131" s="1" t="s">
        <v>1219</v>
      </c>
      <c r="S131" s="1">
        <v>0.625</v>
      </c>
      <c r="T131" s="16" t="s">
        <v>261</v>
      </c>
      <c r="U131" s="1">
        <v>1</v>
      </c>
      <c r="V131" s="35" t="s">
        <v>52</v>
      </c>
      <c r="W131" s="2">
        <v>1</v>
      </c>
    </row>
    <row r="132" spans="1:25" ht="20.100000000000001" customHeight="1" x14ac:dyDescent="0.25">
      <c r="A132" s="79"/>
      <c r="B132" s="22">
        <v>3</v>
      </c>
      <c r="C132" s="16" t="s">
        <v>13</v>
      </c>
      <c r="D132" s="30" t="s">
        <v>107</v>
      </c>
      <c r="E132" s="1">
        <v>1</v>
      </c>
      <c r="F132" s="1" t="s">
        <v>13</v>
      </c>
      <c r="G132" s="1">
        <v>1</v>
      </c>
      <c r="H132" s="1" t="s">
        <v>13</v>
      </c>
      <c r="I132" s="1">
        <v>1</v>
      </c>
      <c r="J132" s="1" t="s">
        <v>13</v>
      </c>
      <c r="K132" s="1">
        <v>1</v>
      </c>
      <c r="L132" s="66" t="s">
        <v>13</v>
      </c>
      <c r="M132" s="66">
        <v>1</v>
      </c>
      <c r="N132" s="66" t="s">
        <v>13</v>
      </c>
      <c r="O132" s="66">
        <v>1</v>
      </c>
      <c r="P132" s="66" t="s">
        <v>13</v>
      </c>
      <c r="Q132" s="66">
        <v>1</v>
      </c>
      <c r="V132" s="35" t="s">
        <v>13</v>
      </c>
      <c r="W132" s="2">
        <v>0.88509189925119103</v>
      </c>
    </row>
    <row r="133" spans="1:25" ht="20.100000000000001" customHeight="1" x14ac:dyDescent="0.25">
      <c r="A133" s="79"/>
      <c r="B133" s="22">
        <v>4</v>
      </c>
      <c r="C133" s="16" t="s">
        <v>615</v>
      </c>
      <c r="D133" s="30" t="s">
        <v>108</v>
      </c>
      <c r="E133" s="1">
        <v>0.63100000000000001</v>
      </c>
      <c r="F133" s="1" t="s">
        <v>615</v>
      </c>
      <c r="G133" s="1">
        <v>0.63114754098360604</v>
      </c>
      <c r="H133" s="1" t="s">
        <v>615</v>
      </c>
      <c r="I133" s="1">
        <v>0.63114754098360604</v>
      </c>
      <c r="J133" s="1" t="s">
        <v>615</v>
      </c>
      <c r="K133" s="1">
        <v>0.63114754098360604</v>
      </c>
      <c r="P133" s="66" t="s">
        <v>615</v>
      </c>
      <c r="Q133" s="66">
        <v>0.63114754098360604</v>
      </c>
      <c r="R133" s="1" t="s">
        <v>1221</v>
      </c>
      <c r="S133" s="1">
        <v>0.94199999999999995</v>
      </c>
      <c r="V133" s="1"/>
      <c r="W133" s="1"/>
    </row>
    <row r="134" spans="1:25" ht="20.100000000000001" customHeight="1" x14ac:dyDescent="0.25">
      <c r="A134" s="79"/>
      <c r="B134" s="22">
        <v>5</v>
      </c>
      <c r="C134" s="16" t="s">
        <v>14</v>
      </c>
      <c r="D134" s="30" t="s">
        <v>110</v>
      </c>
      <c r="E134" s="1">
        <v>0.80200000000000005</v>
      </c>
      <c r="F134" s="1" t="s">
        <v>14</v>
      </c>
      <c r="G134" s="1">
        <v>0.81343283582089498</v>
      </c>
      <c r="H134" s="1" t="s">
        <v>14</v>
      </c>
      <c r="I134" s="1">
        <v>0.81343283582089498</v>
      </c>
      <c r="J134" s="1" t="s">
        <v>14</v>
      </c>
      <c r="K134" s="1">
        <v>0.81343283582089498</v>
      </c>
      <c r="L134" s="66" t="s">
        <v>14</v>
      </c>
      <c r="M134" s="66">
        <v>0.78917910447761197</v>
      </c>
      <c r="N134" s="66" t="s">
        <v>14</v>
      </c>
      <c r="O134" s="66">
        <v>0.80223880252286495</v>
      </c>
      <c r="P134" s="66" t="s">
        <v>14</v>
      </c>
      <c r="Q134" s="66">
        <v>0.81716417910447703</v>
      </c>
      <c r="R134" s="1" t="s">
        <v>1222</v>
      </c>
      <c r="S134" s="1">
        <v>0.86299999999999999</v>
      </c>
      <c r="T134" s="16" t="s">
        <v>109</v>
      </c>
      <c r="U134" s="1">
        <v>0.66072302999999999</v>
      </c>
      <c r="V134" s="35" t="s">
        <v>14</v>
      </c>
      <c r="W134" s="2">
        <v>0.62067612570350095</v>
      </c>
      <c r="X134" s="1" t="s">
        <v>1068</v>
      </c>
    </row>
    <row r="135" spans="1:25" ht="20.100000000000001" customHeight="1" x14ac:dyDescent="0.25">
      <c r="A135" s="79"/>
      <c r="B135" s="22">
        <v>6</v>
      </c>
      <c r="C135" s="16" t="s">
        <v>616</v>
      </c>
      <c r="D135" s="30" t="s">
        <v>518</v>
      </c>
      <c r="E135" s="1">
        <v>0.63700000000000001</v>
      </c>
      <c r="F135" s="1" t="s">
        <v>616</v>
      </c>
      <c r="G135" s="1">
        <v>0.69767441860465096</v>
      </c>
      <c r="H135" s="1" t="s">
        <v>616</v>
      </c>
      <c r="I135" s="1">
        <v>0.69767441860465096</v>
      </c>
      <c r="J135" s="1" t="s">
        <v>616</v>
      </c>
      <c r="K135" s="1">
        <v>0.69767441860465096</v>
      </c>
      <c r="L135" s="66" t="s">
        <v>644</v>
      </c>
      <c r="M135" s="66">
        <v>0.63742690058479501</v>
      </c>
      <c r="N135" s="66" t="s">
        <v>644</v>
      </c>
      <c r="O135" s="66">
        <v>0.63742691417883701</v>
      </c>
      <c r="P135" s="66" t="s">
        <v>616</v>
      </c>
      <c r="Q135" s="66">
        <v>0.71511627906976705</v>
      </c>
      <c r="R135" s="1" t="s">
        <v>1223</v>
      </c>
      <c r="S135" s="1">
        <v>0.77</v>
      </c>
    </row>
    <row r="136" spans="1:25" ht="20.100000000000001" customHeight="1" x14ac:dyDescent="0.25">
      <c r="A136" s="79"/>
      <c r="B136" s="22">
        <v>7</v>
      </c>
      <c r="C136" s="16" t="s">
        <v>617</v>
      </c>
      <c r="D136" s="30" t="s">
        <v>111</v>
      </c>
      <c r="E136" s="1">
        <v>1</v>
      </c>
      <c r="F136" s="1" t="s">
        <v>617</v>
      </c>
      <c r="G136" s="1">
        <v>1</v>
      </c>
      <c r="H136" s="1" t="s">
        <v>617</v>
      </c>
      <c r="I136" s="1">
        <v>1</v>
      </c>
      <c r="J136" s="1" t="s">
        <v>617</v>
      </c>
      <c r="K136" s="1">
        <v>1</v>
      </c>
      <c r="L136" s="66" t="s">
        <v>617</v>
      </c>
      <c r="M136" s="66">
        <v>1</v>
      </c>
      <c r="N136" s="66" t="s">
        <v>617</v>
      </c>
      <c r="O136" s="66">
        <v>1</v>
      </c>
      <c r="P136" s="66" t="s">
        <v>617</v>
      </c>
      <c r="Q136" s="66">
        <v>1</v>
      </c>
      <c r="R136" s="1" t="s">
        <v>1224</v>
      </c>
      <c r="S136" s="1">
        <v>0.92300000000000004</v>
      </c>
    </row>
    <row r="137" spans="1:25" ht="20.100000000000001" customHeight="1" x14ac:dyDescent="0.25">
      <c r="A137" s="79"/>
      <c r="B137" s="22">
        <v>8</v>
      </c>
      <c r="C137" s="16" t="s">
        <v>618</v>
      </c>
      <c r="D137" s="30"/>
      <c r="F137" s="1" t="s">
        <v>618</v>
      </c>
      <c r="G137" s="1">
        <v>0.60215053763440796</v>
      </c>
      <c r="H137" s="1" t="s">
        <v>618</v>
      </c>
      <c r="I137" s="1">
        <v>0.60215053763440796</v>
      </c>
      <c r="J137" s="1" t="s">
        <v>618</v>
      </c>
      <c r="K137" s="1">
        <v>0.60215053763440796</v>
      </c>
      <c r="P137" s="75"/>
      <c r="R137" s="1" t="s">
        <v>1225</v>
      </c>
      <c r="S137" s="1">
        <v>0.60399999999999998</v>
      </c>
      <c r="V137" s="1"/>
      <c r="W137" s="1"/>
    </row>
    <row r="138" spans="1:25" ht="20.100000000000001" customHeight="1" x14ac:dyDescent="0.25">
      <c r="A138" s="79"/>
      <c r="B138" s="22">
        <v>9</v>
      </c>
      <c r="C138" s="16" t="s">
        <v>619</v>
      </c>
      <c r="D138" s="30"/>
    </row>
    <row r="139" spans="1:25" ht="20.100000000000001" customHeight="1" x14ac:dyDescent="0.25">
      <c r="A139" s="79"/>
      <c r="B139" s="22">
        <v>10</v>
      </c>
      <c r="C139" s="16" t="s">
        <v>15</v>
      </c>
      <c r="D139" s="30" t="s">
        <v>112</v>
      </c>
      <c r="E139" s="1">
        <v>0.749</v>
      </c>
      <c r="F139" s="1" t="s">
        <v>15</v>
      </c>
      <c r="G139" s="1">
        <v>0.74863387978142004</v>
      </c>
      <c r="H139" s="1" t="s">
        <v>15</v>
      </c>
      <c r="I139" s="1">
        <v>0.74863387978142004</v>
      </c>
      <c r="J139" s="1" t="s">
        <v>15</v>
      </c>
      <c r="K139" s="1">
        <v>0.74863387978142004</v>
      </c>
      <c r="L139" s="66" t="s">
        <v>15</v>
      </c>
      <c r="M139" s="66">
        <v>0.72950819672131095</v>
      </c>
      <c r="N139" s="66" t="s">
        <v>15</v>
      </c>
      <c r="O139" s="66">
        <v>0.74316940004708298</v>
      </c>
      <c r="P139" s="66" t="s">
        <v>15</v>
      </c>
      <c r="Q139" s="66">
        <v>0.74863387978142004</v>
      </c>
      <c r="R139" s="1" t="s">
        <v>1227</v>
      </c>
      <c r="S139" s="1">
        <v>0.73899999999999999</v>
      </c>
      <c r="V139" s="35" t="s">
        <v>15</v>
      </c>
      <c r="W139" s="2">
        <v>0.67660831988412895</v>
      </c>
    </row>
    <row r="140" spans="1:25" ht="20.100000000000001" customHeight="1" x14ac:dyDescent="0.25">
      <c r="A140" s="79"/>
      <c r="B140" s="22">
        <v>11</v>
      </c>
      <c r="C140" s="16" t="s">
        <v>43</v>
      </c>
      <c r="D140" s="30" t="s">
        <v>459</v>
      </c>
      <c r="E140" s="1">
        <v>0.63400000000000001</v>
      </c>
      <c r="F140" s="1" t="s">
        <v>43</v>
      </c>
      <c r="G140" s="1">
        <v>0.65979381443298901</v>
      </c>
      <c r="H140" s="1" t="s">
        <v>43</v>
      </c>
      <c r="I140" s="1">
        <v>0.65979381443298901</v>
      </c>
      <c r="J140" s="1" t="s">
        <v>43</v>
      </c>
      <c r="K140" s="1">
        <v>0.65979381443298901</v>
      </c>
      <c r="L140" s="66" t="s">
        <v>43</v>
      </c>
      <c r="M140" s="66">
        <v>0.62371134020618502</v>
      </c>
      <c r="N140" s="66" t="s">
        <v>43</v>
      </c>
      <c r="O140" s="66">
        <v>0.63402061425533496</v>
      </c>
      <c r="P140" s="66" t="s">
        <v>43</v>
      </c>
      <c r="Q140" s="66">
        <v>0.65979381443298901</v>
      </c>
      <c r="R140" s="1" t="s">
        <v>1228</v>
      </c>
      <c r="S140" s="1">
        <v>0.86599999999999999</v>
      </c>
    </row>
    <row r="141" spans="1:25" ht="20.100000000000001" customHeight="1" x14ac:dyDescent="0.25">
      <c r="A141" s="79"/>
      <c r="B141" s="22">
        <v>12</v>
      </c>
      <c r="C141" s="16" t="s">
        <v>24</v>
      </c>
      <c r="D141" s="30" t="s">
        <v>89</v>
      </c>
      <c r="E141" s="1">
        <v>0.622</v>
      </c>
      <c r="F141" s="1" t="s">
        <v>24</v>
      </c>
      <c r="G141" s="1">
        <v>0.62222222222222201</v>
      </c>
      <c r="H141" s="1" t="s">
        <v>24</v>
      </c>
      <c r="I141" s="1">
        <v>0.62222222222222201</v>
      </c>
      <c r="J141" s="1" t="s">
        <v>24</v>
      </c>
      <c r="K141" s="1">
        <v>0.62222222222222201</v>
      </c>
      <c r="L141" s="66" t="s">
        <v>24</v>
      </c>
      <c r="M141" s="66">
        <v>0.62222222222222201</v>
      </c>
      <c r="N141" s="66" t="s">
        <v>24</v>
      </c>
      <c r="O141" s="66">
        <v>0.62222224473953203</v>
      </c>
      <c r="P141" s="66" t="s">
        <v>24</v>
      </c>
      <c r="Q141" s="66">
        <v>0.62222222222222201</v>
      </c>
      <c r="R141" s="1" t="s">
        <v>1229</v>
      </c>
      <c r="S141" s="1">
        <v>0.69599999999999995</v>
      </c>
      <c r="V141" s="1"/>
      <c r="W141" s="1"/>
    </row>
    <row r="142" spans="1:25" ht="20.100000000000001" customHeight="1" x14ac:dyDescent="0.25">
      <c r="A142" s="79"/>
      <c r="B142" s="22">
        <v>13</v>
      </c>
      <c r="C142" s="16" t="s">
        <v>603</v>
      </c>
      <c r="D142" s="30" t="s">
        <v>93</v>
      </c>
      <c r="E142" s="1">
        <v>0.85699999999999998</v>
      </c>
      <c r="F142" s="1" t="s">
        <v>603</v>
      </c>
      <c r="G142" s="1">
        <v>0.77777777777777701</v>
      </c>
      <c r="H142" s="1" t="s">
        <v>603</v>
      </c>
      <c r="I142" s="1">
        <v>0.77777777777777701</v>
      </c>
      <c r="J142" s="1" t="s">
        <v>603</v>
      </c>
      <c r="K142" s="1">
        <v>0.77777777777777701</v>
      </c>
      <c r="L142" s="66" t="s">
        <v>603</v>
      </c>
      <c r="M142" s="66">
        <v>0.77777777777777701</v>
      </c>
      <c r="N142" s="66" t="s">
        <v>603</v>
      </c>
      <c r="O142" s="66">
        <v>0.88888887564341201</v>
      </c>
      <c r="P142" s="66" t="s">
        <v>603</v>
      </c>
      <c r="Q142" s="66">
        <v>0.66666666666666596</v>
      </c>
      <c r="R142" s="1" t="s">
        <v>1205</v>
      </c>
      <c r="S142" s="1">
        <v>1</v>
      </c>
      <c r="V142" s="1"/>
      <c r="W142" s="1"/>
    </row>
    <row r="143" spans="1:25" ht="20.100000000000001" customHeight="1" x14ac:dyDescent="0.25">
      <c r="A143" s="79"/>
      <c r="B143" s="22">
        <v>14</v>
      </c>
      <c r="C143" s="16" t="s">
        <v>620</v>
      </c>
      <c r="D143" s="30"/>
      <c r="V143" s="1"/>
      <c r="W143" s="1"/>
    </row>
    <row r="144" spans="1:25" ht="20.100000000000001" customHeight="1" x14ac:dyDescent="0.25">
      <c r="A144" s="79"/>
      <c r="B144" s="22">
        <v>15</v>
      </c>
      <c r="C144" s="16" t="s">
        <v>16</v>
      </c>
      <c r="D144" s="30" t="s">
        <v>115</v>
      </c>
      <c r="E144" s="1">
        <v>1</v>
      </c>
      <c r="F144" s="1" t="s">
        <v>16</v>
      </c>
      <c r="G144" s="1">
        <v>1</v>
      </c>
      <c r="H144" s="1" t="s">
        <v>16</v>
      </c>
      <c r="I144" s="1">
        <v>1</v>
      </c>
      <c r="J144" s="1" t="s">
        <v>16</v>
      </c>
      <c r="K144" s="1">
        <v>1</v>
      </c>
      <c r="L144" s="66" t="s">
        <v>16</v>
      </c>
      <c r="M144" s="66">
        <v>1</v>
      </c>
      <c r="N144" s="66" t="s">
        <v>16</v>
      </c>
      <c r="O144" s="66">
        <v>1</v>
      </c>
      <c r="P144" s="66" t="s">
        <v>16</v>
      </c>
      <c r="Q144" s="66">
        <v>1</v>
      </c>
      <c r="R144" s="1" t="s">
        <v>1230</v>
      </c>
      <c r="S144" s="1">
        <v>0.83299999999999996</v>
      </c>
      <c r="T144" s="16" t="s">
        <v>114</v>
      </c>
      <c r="U144" s="1">
        <v>1</v>
      </c>
      <c r="V144" s="35" t="s">
        <v>16</v>
      </c>
      <c r="W144" s="2">
        <v>1</v>
      </c>
    </row>
    <row r="145" spans="1:25" ht="20.100000000000001" customHeight="1" x14ac:dyDescent="0.25">
      <c r="A145" s="79"/>
      <c r="B145" s="14"/>
      <c r="D145" s="4" t="s">
        <v>661</v>
      </c>
      <c r="E145" s="1">
        <v>0.7</v>
      </c>
      <c r="R145" s="4" t="s">
        <v>1160</v>
      </c>
      <c r="S145" s="1">
        <v>1</v>
      </c>
      <c r="V145" s="34" t="s">
        <v>42</v>
      </c>
      <c r="W145" s="2">
        <v>0.67454350161117005</v>
      </c>
      <c r="X145" s="4" t="s">
        <v>1100</v>
      </c>
    </row>
    <row r="146" spans="1:25" ht="20.100000000000001" customHeight="1" x14ac:dyDescent="0.25">
      <c r="A146" s="79"/>
      <c r="B146" s="14"/>
      <c r="D146" s="30"/>
      <c r="R146" s="4" t="s">
        <v>1220</v>
      </c>
      <c r="S146" s="1">
        <v>0.60399999999999998</v>
      </c>
      <c r="V146" s="34" t="s">
        <v>552</v>
      </c>
      <c r="W146" s="2">
        <v>1</v>
      </c>
    </row>
    <row r="147" spans="1:25" ht="20.100000000000001" customHeight="1" x14ac:dyDescent="0.25">
      <c r="A147" s="79"/>
      <c r="B147" s="22"/>
      <c r="D147" s="30"/>
      <c r="R147" s="4" t="s">
        <v>1166</v>
      </c>
      <c r="S147" s="1">
        <v>0.83299999999999996</v>
      </c>
      <c r="V147" s="34" t="s">
        <v>563</v>
      </c>
      <c r="W147" s="2">
        <v>0.64809081527347701</v>
      </c>
    </row>
    <row r="148" spans="1:25" ht="20.100000000000001" customHeight="1" x14ac:dyDescent="0.25">
      <c r="A148" s="79"/>
      <c r="B148" s="22"/>
      <c r="D148" s="30"/>
      <c r="R148" s="4" t="s">
        <v>1211</v>
      </c>
      <c r="S148" s="1">
        <v>1</v>
      </c>
      <c r="V148" s="34" t="s">
        <v>561</v>
      </c>
      <c r="W148" s="2">
        <v>1</v>
      </c>
    </row>
    <row r="149" spans="1:25" ht="20.100000000000001" customHeight="1" x14ac:dyDescent="0.25">
      <c r="A149" s="79"/>
      <c r="B149" s="22"/>
      <c r="D149" s="30"/>
      <c r="R149" s="4" t="s">
        <v>1226</v>
      </c>
      <c r="S149" s="1">
        <v>0.61499999999999999</v>
      </c>
      <c r="V149" s="34" t="s">
        <v>562</v>
      </c>
      <c r="W149" s="2">
        <v>1</v>
      </c>
    </row>
    <row r="150" spans="1:25" ht="20.100000000000001" customHeight="1" x14ac:dyDescent="0.25">
      <c r="A150" s="79"/>
      <c r="B150" s="22"/>
      <c r="D150" s="30"/>
      <c r="R150" s="4" t="s">
        <v>1168</v>
      </c>
      <c r="S150" s="1">
        <v>1</v>
      </c>
    </row>
    <row r="151" spans="1:25" ht="20.100000000000001" customHeight="1" x14ac:dyDescent="0.25">
      <c r="A151" s="79"/>
      <c r="B151" s="53"/>
      <c r="D151" s="30"/>
      <c r="R151" s="4" t="s">
        <v>1189</v>
      </c>
      <c r="S151" s="1">
        <v>1</v>
      </c>
    </row>
    <row r="152" spans="1:25" ht="20.100000000000001" customHeight="1" x14ac:dyDescent="0.25">
      <c r="A152" s="79"/>
      <c r="B152" s="53"/>
      <c r="D152" s="30"/>
      <c r="R152" s="4" t="s">
        <v>1190</v>
      </c>
      <c r="S152" s="1">
        <v>0.71399999999999997</v>
      </c>
    </row>
    <row r="153" spans="1:25" s="17" customFormat="1" ht="20.100000000000001" customHeight="1" x14ac:dyDescent="0.2">
      <c r="A153" s="3" t="s">
        <v>1041</v>
      </c>
      <c r="B153" s="50"/>
      <c r="C153" s="17">
        <v>15</v>
      </c>
      <c r="D153" s="31">
        <v>12</v>
      </c>
      <c r="F153" s="17">
        <v>12</v>
      </c>
      <c r="H153" s="17">
        <v>12</v>
      </c>
      <c r="J153" s="17">
        <v>12</v>
      </c>
      <c r="L153" s="67">
        <v>10</v>
      </c>
      <c r="M153" s="67"/>
      <c r="N153" s="67">
        <v>10</v>
      </c>
      <c r="O153" s="67"/>
      <c r="P153" s="67">
        <v>11</v>
      </c>
      <c r="Q153" s="67"/>
      <c r="R153" s="17">
        <v>19</v>
      </c>
      <c r="S153" s="17">
        <v>8</v>
      </c>
      <c r="T153" s="17">
        <v>3</v>
      </c>
      <c r="V153" s="17">
        <v>10</v>
      </c>
      <c r="X153" s="17">
        <v>2</v>
      </c>
      <c r="Y153" s="17">
        <v>1</v>
      </c>
    </row>
    <row r="154" spans="1:25" ht="20.100000000000001" customHeight="1" x14ac:dyDescent="0.25">
      <c r="A154" s="79">
        <v>12</v>
      </c>
      <c r="B154" s="6">
        <v>1</v>
      </c>
      <c r="C154" s="16" t="s">
        <v>621</v>
      </c>
      <c r="R154" s="1" t="s">
        <v>1193</v>
      </c>
      <c r="S154" s="1">
        <v>0.67900000000000005</v>
      </c>
      <c r="V154" s="35" t="s">
        <v>564</v>
      </c>
      <c r="W154" s="2">
        <v>0.760571372400907</v>
      </c>
    </row>
    <row r="155" spans="1:25" ht="20.100000000000001" customHeight="1" x14ac:dyDescent="0.25">
      <c r="A155" s="79"/>
      <c r="B155" s="6">
        <v>2</v>
      </c>
      <c r="C155" s="16" t="s">
        <v>564</v>
      </c>
      <c r="D155" s="30" t="s">
        <v>457</v>
      </c>
      <c r="E155" s="1">
        <v>0.81200000000000006</v>
      </c>
      <c r="F155" s="1" t="s">
        <v>564</v>
      </c>
      <c r="G155" s="1">
        <v>0.8125</v>
      </c>
      <c r="H155" s="1" t="s">
        <v>564</v>
      </c>
      <c r="I155" s="1">
        <v>0.8125</v>
      </c>
      <c r="J155" s="1" t="s">
        <v>564</v>
      </c>
      <c r="K155" s="1">
        <v>0.8125</v>
      </c>
      <c r="L155" s="66" t="s">
        <v>564</v>
      </c>
      <c r="M155" s="66">
        <v>0.8125</v>
      </c>
      <c r="N155" s="66" t="s">
        <v>564</v>
      </c>
      <c r="O155" s="66">
        <v>0.8125</v>
      </c>
      <c r="P155" s="66" t="s">
        <v>564</v>
      </c>
      <c r="Q155" s="66">
        <v>0.8125</v>
      </c>
      <c r="R155" s="1" t="s">
        <v>1231</v>
      </c>
      <c r="S155" s="1">
        <v>0.60899999999999999</v>
      </c>
    </row>
    <row r="156" spans="1:25" ht="20.100000000000001" customHeight="1" x14ac:dyDescent="0.25">
      <c r="A156" s="79"/>
      <c r="B156" s="53">
        <v>3</v>
      </c>
      <c r="C156" s="16" t="s">
        <v>1556</v>
      </c>
      <c r="D156" s="30" t="s">
        <v>82</v>
      </c>
      <c r="E156" s="1">
        <v>0.94899999999999995</v>
      </c>
      <c r="F156" s="1" t="s">
        <v>9</v>
      </c>
      <c r="G156" s="1">
        <v>0.94067796610169496</v>
      </c>
      <c r="H156" s="1" t="s">
        <v>9</v>
      </c>
      <c r="I156" s="1">
        <v>0.94067796610169496</v>
      </c>
      <c r="J156" s="1" t="s">
        <v>9</v>
      </c>
      <c r="K156" s="1">
        <v>0.94067796610169496</v>
      </c>
      <c r="L156" s="66" t="s">
        <v>9</v>
      </c>
      <c r="M156" s="66">
        <v>0.94067796610169496</v>
      </c>
      <c r="N156" s="66" t="s">
        <v>9</v>
      </c>
      <c r="O156" s="66">
        <v>0.94915252923965399</v>
      </c>
      <c r="P156" s="66" t="s">
        <v>9</v>
      </c>
      <c r="Q156" s="66">
        <v>0.94067796610169496</v>
      </c>
      <c r="R156" s="1" t="s">
        <v>1196</v>
      </c>
      <c r="S156" s="1">
        <v>0.79300000000000004</v>
      </c>
      <c r="V156" s="35" t="s">
        <v>9</v>
      </c>
      <c r="W156" s="2">
        <v>0.65025841702229503</v>
      </c>
    </row>
    <row r="157" spans="1:25" ht="20.100000000000001" customHeight="1" x14ac:dyDescent="0.25">
      <c r="A157" s="79"/>
      <c r="B157" s="53">
        <v>4</v>
      </c>
      <c r="C157" s="16" t="s">
        <v>1554</v>
      </c>
      <c r="D157" s="30" t="s">
        <v>116</v>
      </c>
      <c r="E157" s="1">
        <v>0.94099999999999995</v>
      </c>
      <c r="F157" s="1" t="s">
        <v>622</v>
      </c>
      <c r="G157" s="1">
        <v>0.88235294117647001</v>
      </c>
      <c r="H157" s="1" t="s">
        <v>622</v>
      </c>
      <c r="I157" s="1">
        <v>0.88235294117647001</v>
      </c>
      <c r="J157" s="1" t="s">
        <v>622</v>
      </c>
      <c r="K157" s="1">
        <v>0.88235294117647001</v>
      </c>
      <c r="L157" s="66" t="s">
        <v>622</v>
      </c>
      <c r="M157" s="66">
        <v>0.88235294117647001</v>
      </c>
      <c r="N157" s="66" t="s">
        <v>622</v>
      </c>
      <c r="O157" s="66">
        <v>0.94117644955130098</v>
      </c>
      <c r="P157" s="66" t="s">
        <v>622</v>
      </c>
      <c r="Q157" s="66">
        <v>0.88235294117647001</v>
      </c>
      <c r="R157" s="1" t="s">
        <v>1232</v>
      </c>
      <c r="S157" s="1">
        <v>1</v>
      </c>
    </row>
    <row r="158" spans="1:25" ht="20.100000000000001" customHeight="1" x14ac:dyDescent="0.25">
      <c r="A158" s="79"/>
      <c r="B158" s="53">
        <v>5</v>
      </c>
      <c r="C158" s="16" t="s">
        <v>21</v>
      </c>
      <c r="D158" s="30" t="s">
        <v>453</v>
      </c>
      <c r="E158" s="1">
        <v>0.78</v>
      </c>
      <c r="F158" s="1" t="s">
        <v>21</v>
      </c>
      <c r="G158" s="1">
        <v>0.78443113772454998</v>
      </c>
      <c r="H158" s="1" t="s">
        <v>21</v>
      </c>
      <c r="I158" s="1">
        <v>0.78443113772454998</v>
      </c>
      <c r="J158" s="1" t="s">
        <v>21</v>
      </c>
      <c r="K158" s="1">
        <v>0.78443113772454998</v>
      </c>
      <c r="L158" s="66" t="s">
        <v>14</v>
      </c>
      <c r="M158" s="66">
        <v>0.75932835820895495</v>
      </c>
      <c r="N158" s="66" t="s">
        <v>14</v>
      </c>
      <c r="O158" s="66">
        <v>0.77052239050616</v>
      </c>
      <c r="P158" s="66" t="s">
        <v>21</v>
      </c>
      <c r="Q158" s="66">
        <v>0.79241516966067804</v>
      </c>
      <c r="R158" s="1" t="s">
        <v>1222</v>
      </c>
      <c r="S158" s="1">
        <v>0.86</v>
      </c>
      <c r="T158" s="16" t="s">
        <v>117</v>
      </c>
      <c r="U158" s="1">
        <v>0.64314870000000002</v>
      </c>
      <c r="V158" s="35" t="s">
        <v>21</v>
      </c>
      <c r="W158" s="2">
        <v>0.62813540096003395</v>
      </c>
      <c r="X158" s="1" t="s">
        <v>1068</v>
      </c>
    </row>
    <row r="159" spans="1:25" ht="20.100000000000001" customHeight="1" x14ac:dyDescent="0.25">
      <c r="A159" s="79"/>
      <c r="B159" s="53">
        <v>6</v>
      </c>
      <c r="C159" s="16" t="s">
        <v>577</v>
      </c>
      <c r="D159" s="30" t="s">
        <v>519</v>
      </c>
      <c r="E159" s="1">
        <v>0.82499999999999996</v>
      </c>
      <c r="F159" s="1" t="s">
        <v>577</v>
      </c>
      <c r="G159" s="1">
        <v>0.81920903954802204</v>
      </c>
      <c r="H159" s="1" t="s">
        <v>577</v>
      </c>
      <c r="I159" s="1">
        <v>0.81920903954802204</v>
      </c>
      <c r="J159" s="1" t="s">
        <v>577</v>
      </c>
      <c r="K159" s="1">
        <v>0.81920903954802204</v>
      </c>
      <c r="L159" s="66" t="s">
        <v>577</v>
      </c>
      <c r="M159" s="66">
        <v>0.81920903954802204</v>
      </c>
      <c r="N159" s="66" t="s">
        <v>577</v>
      </c>
      <c r="O159" s="66">
        <v>0.824858754704901</v>
      </c>
      <c r="P159" s="66" t="s">
        <v>577</v>
      </c>
      <c r="Q159" s="66">
        <v>0.82485875706214595</v>
      </c>
      <c r="R159" s="1" t="s">
        <v>1176</v>
      </c>
      <c r="S159" s="1">
        <v>0.68500000000000005</v>
      </c>
      <c r="T159" s="16" t="s">
        <v>119</v>
      </c>
      <c r="U159" s="1">
        <v>0.71051129999999996</v>
      </c>
      <c r="X159" s="1" t="s">
        <v>1080</v>
      </c>
    </row>
    <row r="160" spans="1:25" ht="20.100000000000001" customHeight="1" x14ac:dyDescent="0.25">
      <c r="A160" s="79"/>
      <c r="B160" s="53">
        <v>7</v>
      </c>
      <c r="C160" s="16" t="s">
        <v>623</v>
      </c>
      <c r="D160" s="30" t="s">
        <v>455</v>
      </c>
      <c r="E160" s="1">
        <v>1</v>
      </c>
      <c r="F160" s="1" t="s">
        <v>623</v>
      </c>
      <c r="G160" s="1">
        <v>1</v>
      </c>
      <c r="H160" s="1" t="s">
        <v>623</v>
      </c>
      <c r="I160" s="1">
        <v>1</v>
      </c>
      <c r="J160" s="1" t="s">
        <v>623</v>
      </c>
      <c r="K160" s="1">
        <v>1</v>
      </c>
      <c r="L160" s="66" t="s">
        <v>623</v>
      </c>
      <c r="M160" s="66">
        <v>1</v>
      </c>
      <c r="N160" s="66" t="s">
        <v>623</v>
      </c>
      <c r="O160" s="66">
        <v>1</v>
      </c>
      <c r="P160" s="66" t="s">
        <v>623</v>
      </c>
      <c r="Q160" s="66">
        <v>1</v>
      </c>
      <c r="R160" s="1" t="s">
        <v>1198</v>
      </c>
      <c r="S160" s="1">
        <v>0.93200000000000005</v>
      </c>
      <c r="T160" s="16" t="s">
        <v>120</v>
      </c>
      <c r="U160" s="1">
        <v>1</v>
      </c>
      <c r="V160" s="35" t="s">
        <v>34</v>
      </c>
      <c r="W160" s="2">
        <v>1</v>
      </c>
      <c r="X160" s="1" t="s">
        <v>1082</v>
      </c>
    </row>
    <row r="161" spans="1:25" ht="20.100000000000001" customHeight="1" x14ac:dyDescent="0.25">
      <c r="A161" s="79"/>
      <c r="B161" s="53">
        <v>8</v>
      </c>
      <c r="C161" s="16" t="s">
        <v>1553</v>
      </c>
      <c r="D161" s="30"/>
      <c r="R161" s="1" t="s">
        <v>1233</v>
      </c>
      <c r="S161" s="1">
        <v>0.84599999999999997</v>
      </c>
    </row>
    <row r="162" spans="1:25" ht="20.100000000000001" customHeight="1" x14ac:dyDescent="0.25">
      <c r="A162" s="79"/>
      <c r="B162" s="53">
        <v>9</v>
      </c>
      <c r="C162" s="16" t="s">
        <v>1331</v>
      </c>
      <c r="D162" s="72" t="s">
        <v>1332</v>
      </c>
      <c r="E162" s="1">
        <v>0.73599999999999999</v>
      </c>
      <c r="F162" s="1" t="s">
        <v>787</v>
      </c>
      <c r="G162" s="1">
        <v>0.67357512953367804</v>
      </c>
      <c r="H162" s="1" t="s">
        <v>787</v>
      </c>
      <c r="I162" s="1">
        <v>0.67357512953367804</v>
      </c>
      <c r="J162" s="1" t="s">
        <v>787</v>
      </c>
      <c r="K162" s="1">
        <v>0.67357512953367804</v>
      </c>
      <c r="L162" s="66" t="s">
        <v>787</v>
      </c>
      <c r="M162" s="66">
        <v>0.72538860103626901</v>
      </c>
      <c r="N162" s="66" t="s">
        <v>787</v>
      </c>
      <c r="O162" s="66">
        <v>0.73575129008663698</v>
      </c>
      <c r="P162" s="66" t="s">
        <v>787</v>
      </c>
      <c r="Q162" s="66">
        <v>0.67357512953367804</v>
      </c>
      <c r="R162" s="1" t="s">
        <v>1234</v>
      </c>
      <c r="S162" s="1">
        <v>0.86299999999999999</v>
      </c>
    </row>
    <row r="163" spans="1:25" ht="20.100000000000001" customHeight="1" x14ac:dyDescent="0.25">
      <c r="A163" s="79"/>
      <c r="B163" s="53">
        <v>10</v>
      </c>
      <c r="C163" s="16" t="s">
        <v>625</v>
      </c>
      <c r="D163" s="30" t="s">
        <v>89</v>
      </c>
      <c r="E163" s="1">
        <v>0.68899999999999995</v>
      </c>
      <c r="F163" s="1" t="s">
        <v>24</v>
      </c>
      <c r="G163" s="1">
        <v>0.688888888888888</v>
      </c>
      <c r="H163" s="1" t="s">
        <v>24</v>
      </c>
      <c r="I163" s="1">
        <v>0.688888888888888</v>
      </c>
      <c r="J163" s="1" t="s">
        <v>24</v>
      </c>
      <c r="K163" s="1">
        <v>0.688888888888888</v>
      </c>
      <c r="L163" s="66" t="s">
        <v>24</v>
      </c>
      <c r="M163" s="66">
        <v>0.688888888888888</v>
      </c>
      <c r="N163" s="66" t="s">
        <v>24</v>
      </c>
      <c r="O163" s="66">
        <v>0.68888890743255604</v>
      </c>
      <c r="P163" s="66" t="s">
        <v>24</v>
      </c>
      <c r="Q163" s="66">
        <v>0.688888888888888</v>
      </c>
      <c r="R163" s="1" t="s">
        <v>1229</v>
      </c>
      <c r="S163" s="1">
        <v>0.73099999999999998</v>
      </c>
      <c r="V163" s="1"/>
      <c r="W163" s="1"/>
    </row>
    <row r="164" spans="1:25" ht="20.100000000000001" customHeight="1" x14ac:dyDescent="0.25">
      <c r="A164" s="79"/>
      <c r="B164" s="53">
        <v>11</v>
      </c>
      <c r="C164" s="16" t="s">
        <v>1555</v>
      </c>
      <c r="D164" s="30" t="s">
        <v>122</v>
      </c>
      <c r="E164" s="1">
        <v>0.81399999999999995</v>
      </c>
      <c r="F164" s="1" t="s">
        <v>17</v>
      </c>
      <c r="G164" s="1">
        <v>0.8</v>
      </c>
      <c r="H164" s="1" t="s">
        <v>17</v>
      </c>
      <c r="I164" s="1">
        <v>0.8</v>
      </c>
      <c r="J164" s="1" t="s">
        <v>17</v>
      </c>
      <c r="K164" s="1">
        <v>0.8</v>
      </c>
      <c r="L164" s="66" t="s">
        <v>17</v>
      </c>
      <c r="M164" s="66">
        <v>0.8</v>
      </c>
      <c r="N164" s="66" t="s">
        <v>17</v>
      </c>
      <c r="O164" s="66">
        <v>0.81428569555282504</v>
      </c>
      <c r="P164" s="66" t="s">
        <v>17</v>
      </c>
      <c r="Q164" s="66">
        <v>0.82857142857142796</v>
      </c>
      <c r="R164" s="1" t="s">
        <v>1235</v>
      </c>
      <c r="S164" s="1">
        <v>0.81399999999999995</v>
      </c>
      <c r="V164" s="35" t="s">
        <v>17</v>
      </c>
      <c r="W164" s="2">
        <v>0.60425316723113898</v>
      </c>
    </row>
    <row r="165" spans="1:25" ht="20.100000000000001" customHeight="1" x14ac:dyDescent="0.25">
      <c r="A165" s="79"/>
      <c r="B165" s="53">
        <v>12</v>
      </c>
      <c r="C165" s="16" t="s">
        <v>626</v>
      </c>
      <c r="D165" s="30"/>
      <c r="E165" s="2"/>
      <c r="F165" s="2"/>
      <c r="G165" s="2"/>
      <c r="H165" s="2"/>
      <c r="I165" s="2"/>
      <c r="J165" s="2"/>
      <c r="K165" s="2"/>
      <c r="L165" s="68"/>
      <c r="M165" s="68"/>
      <c r="N165" s="68"/>
      <c r="O165" s="68"/>
      <c r="P165" s="68"/>
      <c r="Q165" s="68"/>
      <c r="R165" s="2"/>
      <c r="S165" s="2"/>
      <c r="V165" s="1"/>
      <c r="W165" s="1"/>
    </row>
    <row r="166" spans="1:25" ht="20.100000000000001" customHeight="1" x14ac:dyDescent="0.25">
      <c r="A166" s="79"/>
      <c r="B166" s="14"/>
      <c r="D166" s="28" t="s">
        <v>81</v>
      </c>
      <c r="E166" s="2">
        <v>0.93300000000000005</v>
      </c>
      <c r="F166" s="10" t="s">
        <v>41</v>
      </c>
      <c r="G166" s="1">
        <v>0.93333333333333302</v>
      </c>
      <c r="H166" s="10" t="s">
        <v>41</v>
      </c>
      <c r="I166" s="1">
        <v>0.93333333333333302</v>
      </c>
      <c r="J166" s="10" t="s">
        <v>41</v>
      </c>
      <c r="K166" s="1">
        <v>0.93333333333333302</v>
      </c>
      <c r="L166" s="73" t="s">
        <v>41</v>
      </c>
      <c r="M166" s="66">
        <v>0.93333333333333302</v>
      </c>
      <c r="N166" s="73" t="s">
        <v>41</v>
      </c>
      <c r="O166" s="66">
        <v>0.93333333730697599</v>
      </c>
      <c r="P166" s="73" t="s">
        <v>41</v>
      </c>
      <c r="Q166" s="66">
        <v>0.93333333333333302</v>
      </c>
      <c r="R166" s="4" t="s">
        <v>1160</v>
      </c>
      <c r="S166" s="1">
        <v>1</v>
      </c>
      <c r="V166" s="34" t="s">
        <v>552</v>
      </c>
      <c r="W166" s="4">
        <v>1</v>
      </c>
      <c r="X166" s="4" t="s">
        <v>1098</v>
      </c>
    </row>
    <row r="167" spans="1:25" ht="20.100000000000001" customHeight="1" x14ac:dyDescent="0.25">
      <c r="A167" s="79"/>
      <c r="B167" s="14"/>
      <c r="D167" s="30"/>
      <c r="E167" s="2"/>
      <c r="F167" s="2"/>
      <c r="G167" s="2"/>
      <c r="H167" s="2"/>
      <c r="I167" s="2"/>
      <c r="J167" s="2"/>
      <c r="K167" s="2"/>
      <c r="L167" s="68"/>
      <c r="M167" s="68"/>
      <c r="N167" s="68"/>
      <c r="O167" s="68"/>
      <c r="P167" s="68"/>
      <c r="Q167" s="68"/>
      <c r="R167" s="4" t="s">
        <v>1168</v>
      </c>
      <c r="S167" s="1">
        <v>1</v>
      </c>
      <c r="V167" s="34" t="s">
        <v>561</v>
      </c>
      <c r="W167" s="4">
        <v>1</v>
      </c>
      <c r="X167" s="4" t="s">
        <v>1071</v>
      </c>
    </row>
    <row r="168" spans="1:25" ht="20.100000000000001" customHeight="1" x14ac:dyDescent="0.25">
      <c r="A168" s="79"/>
      <c r="B168" s="22"/>
      <c r="D168" s="30"/>
      <c r="E168" s="2"/>
      <c r="F168" s="2"/>
      <c r="G168" s="2"/>
      <c r="H168" s="2"/>
      <c r="I168" s="2"/>
      <c r="J168" s="2"/>
      <c r="K168" s="2"/>
      <c r="L168" s="68"/>
      <c r="M168" s="68"/>
      <c r="N168" s="68"/>
      <c r="O168" s="68"/>
      <c r="P168" s="68"/>
      <c r="Q168" s="68"/>
      <c r="R168" s="4" t="s">
        <v>1183</v>
      </c>
      <c r="S168" s="1">
        <v>0.66700000000000004</v>
      </c>
      <c r="V168" s="34" t="s">
        <v>562</v>
      </c>
      <c r="W168" s="4">
        <v>1</v>
      </c>
      <c r="X168" s="4" t="s">
        <v>1552</v>
      </c>
    </row>
    <row r="169" spans="1:25" ht="20.100000000000001" customHeight="1" x14ac:dyDescent="0.25">
      <c r="A169" s="79"/>
      <c r="B169" s="48"/>
      <c r="D169" s="30"/>
      <c r="E169" s="2"/>
      <c r="F169" s="2"/>
      <c r="G169" s="2"/>
      <c r="H169" s="2"/>
      <c r="I169" s="2"/>
      <c r="J169" s="2"/>
      <c r="K169" s="2"/>
      <c r="L169" s="68"/>
      <c r="M169" s="68"/>
      <c r="N169" s="68"/>
      <c r="O169" s="68"/>
      <c r="P169" s="68"/>
      <c r="Q169" s="68"/>
      <c r="R169" s="4" t="s">
        <v>1177</v>
      </c>
      <c r="S169" s="1">
        <v>0.66700000000000004</v>
      </c>
      <c r="X169" s="4" t="s">
        <v>1100</v>
      </c>
    </row>
    <row r="170" spans="1:25" ht="20.100000000000001" customHeight="1" x14ac:dyDescent="0.25">
      <c r="A170" s="79"/>
      <c r="B170" s="53"/>
      <c r="D170" s="30"/>
      <c r="E170" s="2"/>
      <c r="F170" s="2"/>
      <c r="G170" s="2"/>
      <c r="H170" s="2"/>
      <c r="I170" s="2"/>
      <c r="J170" s="2"/>
      <c r="K170" s="2"/>
      <c r="L170" s="68"/>
      <c r="M170" s="68"/>
      <c r="N170" s="68"/>
      <c r="O170" s="68"/>
      <c r="P170" s="68"/>
      <c r="Q170" s="68"/>
    </row>
    <row r="171" spans="1:25" ht="20.100000000000001" customHeight="1" x14ac:dyDescent="0.25">
      <c r="A171" s="79"/>
      <c r="B171" s="53"/>
      <c r="D171" s="30"/>
      <c r="E171" s="2"/>
      <c r="F171" s="2"/>
      <c r="G171" s="2"/>
      <c r="H171" s="2"/>
      <c r="I171" s="2"/>
      <c r="J171" s="2"/>
      <c r="K171" s="2"/>
      <c r="L171" s="68"/>
      <c r="M171" s="68"/>
      <c r="N171" s="68"/>
      <c r="O171" s="68"/>
      <c r="P171" s="68"/>
      <c r="Q171" s="68"/>
    </row>
    <row r="172" spans="1:25" s="17" customFormat="1" ht="20.100000000000001" customHeight="1" x14ac:dyDescent="0.2">
      <c r="A172" s="3" t="s">
        <v>1041</v>
      </c>
      <c r="B172" s="50"/>
      <c r="C172" s="17">
        <v>11</v>
      </c>
      <c r="D172" s="31">
        <v>9</v>
      </c>
      <c r="F172" s="17">
        <v>9</v>
      </c>
      <c r="H172" s="17">
        <v>9</v>
      </c>
      <c r="J172" s="17">
        <v>9</v>
      </c>
      <c r="L172" s="67">
        <v>9</v>
      </c>
      <c r="M172" s="67"/>
      <c r="N172" s="67">
        <v>9</v>
      </c>
      <c r="O172" s="67"/>
      <c r="P172" s="67">
        <v>9</v>
      </c>
      <c r="Q172" s="67"/>
      <c r="R172" s="17">
        <v>15</v>
      </c>
      <c r="S172" s="17">
        <v>4</v>
      </c>
      <c r="T172" s="17">
        <v>3</v>
      </c>
      <c r="V172" s="17">
        <v>8</v>
      </c>
      <c r="X172" s="17">
        <v>7</v>
      </c>
      <c r="Y172" s="17">
        <v>4</v>
      </c>
    </row>
    <row r="173" spans="1:25" ht="20.100000000000001" customHeight="1" x14ac:dyDescent="0.25">
      <c r="A173" s="80">
        <v>13</v>
      </c>
      <c r="B173" s="6">
        <v>1</v>
      </c>
      <c r="C173" s="16" t="s">
        <v>627</v>
      </c>
    </row>
    <row r="174" spans="1:25" ht="20.100000000000001" customHeight="1" x14ac:dyDescent="0.25">
      <c r="A174" s="80"/>
      <c r="B174" s="6">
        <v>2</v>
      </c>
      <c r="C174" s="16" t="s">
        <v>568</v>
      </c>
    </row>
    <row r="175" spans="1:25" ht="20.100000000000001" customHeight="1" x14ac:dyDescent="0.25">
      <c r="A175" s="80"/>
      <c r="B175" s="6">
        <v>3</v>
      </c>
      <c r="C175" s="16" t="s">
        <v>628</v>
      </c>
      <c r="X175" s="1" t="s">
        <v>1101</v>
      </c>
    </row>
    <row r="176" spans="1:25" ht="20.100000000000001" customHeight="1" x14ac:dyDescent="0.25">
      <c r="A176" s="80"/>
      <c r="B176" s="18">
        <v>4</v>
      </c>
      <c r="C176" s="16" t="s">
        <v>1151</v>
      </c>
      <c r="T176" s="30"/>
      <c r="X176" s="1" t="s">
        <v>1152</v>
      </c>
    </row>
    <row r="177" spans="1:25" ht="20.100000000000001" customHeight="1" x14ac:dyDescent="0.25">
      <c r="A177" s="80"/>
      <c r="B177" s="18">
        <v>5</v>
      </c>
      <c r="C177" s="16" t="s">
        <v>629</v>
      </c>
      <c r="R177" s="1" t="s">
        <v>1236</v>
      </c>
      <c r="S177" s="1">
        <v>1</v>
      </c>
      <c r="T177" s="30"/>
    </row>
    <row r="178" spans="1:25" ht="20.100000000000001" customHeight="1" x14ac:dyDescent="0.25">
      <c r="A178" s="80"/>
      <c r="B178" s="18">
        <v>6</v>
      </c>
      <c r="C178" s="16" t="s">
        <v>630</v>
      </c>
      <c r="T178" s="30"/>
    </row>
    <row r="179" spans="1:25" ht="20.100000000000001" customHeight="1" x14ac:dyDescent="0.25">
      <c r="A179" s="80"/>
      <c r="B179" s="18">
        <v>7</v>
      </c>
      <c r="C179" s="16" t="s">
        <v>631</v>
      </c>
      <c r="T179" s="30"/>
    </row>
    <row r="180" spans="1:25" ht="20.100000000000001" customHeight="1" x14ac:dyDescent="0.25">
      <c r="A180" s="80"/>
      <c r="B180" s="18">
        <v>8</v>
      </c>
      <c r="C180" s="16" t="s">
        <v>632</v>
      </c>
      <c r="D180" s="30" t="s">
        <v>124</v>
      </c>
      <c r="E180" s="1">
        <v>0.86699999999999999</v>
      </c>
      <c r="F180" s="1" t="s">
        <v>632</v>
      </c>
      <c r="G180" s="1">
        <v>0.86666666666666603</v>
      </c>
      <c r="H180" s="1" t="s">
        <v>632</v>
      </c>
      <c r="I180" s="1">
        <v>0.86666666666666603</v>
      </c>
      <c r="J180" s="1" t="s">
        <v>632</v>
      </c>
      <c r="K180" s="1">
        <v>0.86666666666666603</v>
      </c>
      <c r="L180" s="66" t="s">
        <v>632</v>
      </c>
      <c r="M180" s="66">
        <v>0.86666666666666603</v>
      </c>
      <c r="N180" s="66" t="s">
        <v>632</v>
      </c>
      <c r="O180" s="66">
        <v>0.86666666666666603</v>
      </c>
      <c r="P180" s="66" t="s">
        <v>632</v>
      </c>
      <c r="Q180" s="66">
        <v>0.86666666666666603</v>
      </c>
      <c r="R180" s="1" t="s">
        <v>1237</v>
      </c>
      <c r="S180" s="1">
        <v>0.66700000000000004</v>
      </c>
      <c r="T180" s="16" t="s">
        <v>123</v>
      </c>
      <c r="U180" s="1">
        <v>0.61607146000000002</v>
      </c>
    </row>
    <row r="181" spans="1:25" ht="20.100000000000001" customHeight="1" x14ac:dyDescent="0.25">
      <c r="A181" s="80"/>
      <c r="B181" s="18">
        <v>9</v>
      </c>
      <c r="C181" s="16" t="s">
        <v>633</v>
      </c>
      <c r="E181" s="8">
        <v>0.502</v>
      </c>
      <c r="F181" s="8"/>
      <c r="G181" s="8"/>
      <c r="H181" s="8"/>
      <c r="I181" s="8"/>
      <c r="J181" s="8"/>
      <c r="K181" s="8"/>
      <c r="L181" s="69"/>
      <c r="M181" s="69"/>
      <c r="N181" s="69"/>
      <c r="O181" s="69"/>
      <c r="P181" s="69"/>
      <c r="Q181" s="69"/>
      <c r="R181" s="1" t="s">
        <v>1238</v>
      </c>
      <c r="S181" s="1">
        <v>0.83199999999999996</v>
      </c>
      <c r="T181" s="16" t="s">
        <v>125</v>
      </c>
      <c r="U181" s="1">
        <v>0.70984506999999997</v>
      </c>
      <c r="X181" s="1" t="s">
        <v>1083</v>
      </c>
    </row>
    <row r="182" spans="1:25" ht="20.100000000000001" customHeight="1" x14ac:dyDescent="0.25">
      <c r="A182" s="80"/>
      <c r="B182" s="19">
        <v>10</v>
      </c>
      <c r="C182" s="16" t="s">
        <v>634</v>
      </c>
      <c r="T182" s="30"/>
    </row>
    <row r="183" spans="1:25" ht="20.100000000000001" customHeight="1" x14ac:dyDescent="0.25">
      <c r="A183" s="80"/>
      <c r="B183" s="19">
        <v>11</v>
      </c>
      <c r="C183" s="16" t="s">
        <v>1150</v>
      </c>
      <c r="T183" s="30"/>
    </row>
    <row r="184" spans="1:25" ht="20.100000000000001" customHeight="1" x14ac:dyDescent="0.25">
      <c r="A184" s="80"/>
      <c r="B184" s="19">
        <v>12</v>
      </c>
      <c r="C184" s="16" t="s">
        <v>636</v>
      </c>
      <c r="T184" s="30"/>
    </row>
    <row r="185" spans="1:25" ht="20.100000000000001" customHeight="1" x14ac:dyDescent="0.25">
      <c r="A185" s="80"/>
      <c r="B185" s="19">
        <v>13</v>
      </c>
      <c r="C185" s="16" t="s">
        <v>637</v>
      </c>
      <c r="T185" s="30"/>
    </row>
    <row r="186" spans="1:25" ht="20.100000000000001" customHeight="1" x14ac:dyDescent="0.25">
      <c r="A186" s="80"/>
      <c r="B186" s="22"/>
      <c r="R186" s="4" t="s">
        <v>1168</v>
      </c>
      <c r="S186" s="1">
        <v>1</v>
      </c>
      <c r="T186" s="29" t="s">
        <v>126</v>
      </c>
      <c r="U186" s="1">
        <v>0.66666669999999995</v>
      </c>
    </row>
    <row r="187" spans="1:25" s="17" customFormat="1" ht="20.100000000000001" customHeight="1" x14ac:dyDescent="0.2">
      <c r="A187" s="3" t="s">
        <v>1041</v>
      </c>
      <c r="B187" s="50"/>
      <c r="C187" s="17">
        <v>13</v>
      </c>
      <c r="D187" s="31">
        <v>1</v>
      </c>
      <c r="F187" s="17">
        <v>1</v>
      </c>
      <c r="H187" s="17">
        <v>1</v>
      </c>
      <c r="J187" s="17">
        <v>1</v>
      </c>
      <c r="L187" s="67">
        <v>1</v>
      </c>
      <c r="M187" s="67"/>
      <c r="N187" s="67">
        <v>1</v>
      </c>
      <c r="O187" s="67"/>
      <c r="P187" s="67">
        <v>1</v>
      </c>
      <c r="Q187" s="67"/>
      <c r="R187" s="17">
        <v>4</v>
      </c>
      <c r="S187" s="17">
        <v>1</v>
      </c>
      <c r="T187" s="17" t="s">
        <v>1017</v>
      </c>
      <c r="V187" s="17">
        <v>0</v>
      </c>
      <c r="X187" s="17">
        <v>3</v>
      </c>
      <c r="Y187" s="17">
        <v>3</v>
      </c>
    </row>
    <row r="188" spans="1:25" ht="20.100000000000001" customHeight="1" x14ac:dyDescent="0.25">
      <c r="A188" s="79">
        <v>14</v>
      </c>
      <c r="B188" s="6">
        <v>1</v>
      </c>
      <c r="C188" s="16" t="s">
        <v>638</v>
      </c>
      <c r="D188" s="30" t="s">
        <v>127</v>
      </c>
      <c r="E188" s="2">
        <v>0.72699999999999998</v>
      </c>
      <c r="F188" s="2" t="s">
        <v>638</v>
      </c>
      <c r="G188" s="2">
        <v>0.72727272727272696</v>
      </c>
      <c r="H188" s="2" t="s">
        <v>638</v>
      </c>
      <c r="I188" s="2">
        <v>0.72727272727272696</v>
      </c>
      <c r="J188" s="2" t="s">
        <v>638</v>
      </c>
      <c r="K188" s="2">
        <v>0.72727272727272696</v>
      </c>
      <c r="L188" s="68" t="s">
        <v>638</v>
      </c>
      <c r="M188" s="68">
        <v>0.72727272727272696</v>
      </c>
      <c r="N188" s="68" t="s">
        <v>638</v>
      </c>
      <c r="O188" s="68">
        <v>0.72727274352853899</v>
      </c>
      <c r="P188" s="68" t="s">
        <v>638</v>
      </c>
      <c r="Q188" s="68">
        <v>0.72727272727272696</v>
      </c>
      <c r="R188" s="1" t="s">
        <v>1239</v>
      </c>
      <c r="S188" s="1">
        <v>1</v>
      </c>
    </row>
    <row r="189" spans="1:25" ht="20.100000000000001" customHeight="1" x14ac:dyDescent="0.25">
      <c r="A189" s="79"/>
      <c r="B189" s="6">
        <v>2</v>
      </c>
      <c r="C189" s="16" t="s">
        <v>50</v>
      </c>
      <c r="D189" s="30" t="s">
        <v>128</v>
      </c>
      <c r="E189" s="2">
        <v>1</v>
      </c>
      <c r="F189" s="2" t="s">
        <v>50</v>
      </c>
      <c r="G189" s="2">
        <v>1</v>
      </c>
      <c r="H189" s="2" t="s">
        <v>50</v>
      </c>
      <c r="I189" s="2">
        <v>1</v>
      </c>
      <c r="J189" s="2" t="s">
        <v>50</v>
      </c>
      <c r="K189" s="2">
        <v>1</v>
      </c>
      <c r="L189" s="68" t="s">
        <v>50</v>
      </c>
      <c r="M189" s="68">
        <v>1</v>
      </c>
      <c r="N189" s="68" t="s">
        <v>50</v>
      </c>
      <c r="O189" s="68">
        <v>1</v>
      </c>
      <c r="P189" s="68" t="s">
        <v>50</v>
      </c>
      <c r="Q189" s="68">
        <v>1</v>
      </c>
      <c r="R189" s="2"/>
      <c r="S189" s="2"/>
      <c r="V189" s="35" t="s">
        <v>50</v>
      </c>
      <c r="W189" s="2">
        <v>0.86715151515151501</v>
      </c>
      <c r="X189" s="1" t="s">
        <v>1149</v>
      </c>
    </row>
    <row r="190" spans="1:25" ht="20.100000000000001" customHeight="1" x14ac:dyDescent="0.25">
      <c r="A190" s="79"/>
      <c r="B190" s="20">
        <v>3</v>
      </c>
      <c r="C190" s="16" t="s">
        <v>639</v>
      </c>
    </row>
    <row r="191" spans="1:25" ht="20.100000000000001" customHeight="1" x14ac:dyDescent="0.25">
      <c r="A191" s="79"/>
      <c r="B191" s="20">
        <v>4</v>
      </c>
      <c r="C191" s="16" t="s">
        <v>18</v>
      </c>
      <c r="D191" s="30" t="s">
        <v>129</v>
      </c>
      <c r="E191" s="2">
        <v>0.96199999999999997</v>
      </c>
      <c r="F191" s="1" t="s">
        <v>18</v>
      </c>
      <c r="G191" s="1">
        <v>0.92307692307692302</v>
      </c>
      <c r="H191" s="1" t="s">
        <v>18</v>
      </c>
      <c r="I191" s="1">
        <v>0.92307692307692302</v>
      </c>
      <c r="J191" s="1" t="s">
        <v>18</v>
      </c>
      <c r="K191" s="1">
        <v>0.92307692307692302</v>
      </c>
      <c r="L191" s="66" t="s">
        <v>18</v>
      </c>
      <c r="M191" s="66">
        <v>0.92307692307692302</v>
      </c>
      <c r="N191" s="66" t="s">
        <v>18</v>
      </c>
      <c r="O191" s="66">
        <v>0.96153843402862504</v>
      </c>
      <c r="P191" s="66" t="s">
        <v>18</v>
      </c>
      <c r="Q191" s="66">
        <v>0.92307692307692302</v>
      </c>
      <c r="R191" s="1" t="s">
        <v>1240</v>
      </c>
      <c r="S191" s="1">
        <v>0.88</v>
      </c>
      <c r="V191" s="35" t="s">
        <v>18</v>
      </c>
      <c r="W191" s="2">
        <v>0.89998565913721995</v>
      </c>
    </row>
    <row r="192" spans="1:25" ht="20.100000000000001" customHeight="1" x14ac:dyDescent="0.25">
      <c r="A192" s="79"/>
      <c r="B192" s="20">
        <v>5</v>
      </c>
      <c r="C192" s="16" t="s">
        <v>640</v>
      </c>
      <c r="D192" s="30"/>
      <c r="E192" s="2"/>
      <c r="R192" s="1" t="s">
        <v>1241</v>
      </c>
      <c r="S192" s="1">
        <v>0.95899999999999996</v>
      </c>
    </row>
    <row r="193" spans="1:25" ht="20.100000000000001" customHeight="1" x14ac:dyDescent="0.25">
      <c r="A193" s="79"/>
      <c r="B193" s="20">
        <v>6</v>
      </c>
      <c r="C193" s="16" t="s">
        <v>641</v>
      </c>
      <c r="D193" s="30" t="s">
        <v>1333</v>
      </c>
      <c r="E193" s="2">
        <v>0.89700000000000002</v>
      </c>
      <c r="F193" s="2" t="s">
        <v>641</v>
      </c>
      <c r="G193" s="2">
        <v>0.88789237668161403</v>
      </c>
      <c r="H193" s="2" t="s">
        <v>641</v>
      </c>
      <c r="I193" s="2">
        <v>0.88789237668161403</v>
      </c>
      <c r="J193" s="1" t="s">
        <v>641</v>
      </c>
      <c r="K193" s="1">
        <v>0.88789237668161403</v>
      </c>
      <c r="L193" s="66" t="s">
        <v>641</v>
      </c>
      <c r="M193" s="66">
        <v>0.88789237668161403</v>
      </c>
      <c r="N193" s="66" t="s">
        <v>641</v>
      </c>
      <c r="O193" s="66">
        <v>0.89686099055636603</v>
      </c>
      <c r="P193" s="66" t="s">
        <v>641</v>
      </c>
      <c r="Q193" s="66">
        <v>0.88340807174887803</v>
      </c>
      <c r="R193" s="1" t="s">
        <v>1238</v>
      </c>
      <c r="S193" s="1">
        <v>0.99399999999999999</v>
      </c>
      <c r="X193" s="1" t="s">
        <v>1083</v>
      </c>
    </row>
    <row r="194" spans="1:25" ht="20.100000000000001" customHeight="1" x14ac:dyDescent="0.25">
      <c r="A194" s="79"/>
      <c r="B194" s="20">
        <v>7</v>
      </c>
      <c r="C194" s="16" t="s">
        <v>565</v>
      </c>
      <c r="D194" s="30"/>
      <c r="E194" s="2"/>
      <c r="R194" s="1" t="s">
        <v>1242</v>
      </c>
      <c r="S194" s="1">
        <v>1</v>
      </c>
      <c r="V194" s="35" t="s">
        <v>565</v>
      </c>
      <c r="W194" s="2">
        <v>0.65098039215686199</v>
      </c>
    </row>
    <row r="195" spans="1:25" ht="20.100000000000001" customHeight="1" x14ac:dyDescent="0.25">
      <c r="A195" s="79"/>
      <c r="B195" s="20">
        <v>8</v>
      </c>
      <c r="C195" s="16" t="s">
        <v>610</v>
      </c>
      <c r="D195" s="30" t="s">
        <v>102</v>
      </c>
      <c r="E195" s="2">
        <v>0.86799999999999999</v>
      </c>
      <c r="F195" s="2" t="s">
        <v>610</v>
      </c>
      <c r="G195" s="2">
        <v>0.86842105263157898</v>
      </c>
      <c r="H195" s="2" t="s">
        <v>610</v>
      </c>
      <c r="I195" s="2">
        <v>0.86842105263157898</v>
      </c>
      <c r="J195" s="1" t="s">
        <v>610</v>
      </c>
      <c r="K195" s="1">
        <v>0.86842105263157898</v>
      </c>
      <c r="L195" s="66" t="s">
        <v>610</v>
      </c>
      <c r="M195" s="66">
        <v>0.86842105263157898</v>
      </c>
      <c r="N195" s="66" t="s">
        <v>610</v>
      </c>
      <c r="O195" s="66">
        <v>0.86842107772827104</v>
      </c>
      <c r="P195" s="66" t="s">
        <v>610</v>
      </c>
      <c r="Q195" s="66">
        <v>0.86842105263157898</v>
      </c>
      <c r="R195" s="1" t="s">
        <v>1217</v>
      </c>
      <c r="S195" s="1">
        <v>1</v>
      </c>
    </row>
    <row r="196" spans="1:25" ht="20.100000000000001" customHeight="1" x14ac:dyDescent="0.25">
      <c r="A196" s="79"/>
      <c r="B196" s="20"/>
      <c r="R196" s="4" t="s">
        <v>1160</v>
      </c>
      <c r="S196" s="1">
        <v>0.66700000000000004</v>
      </c>
      <c r="T196" s="29" t="s">
        <v>130</v>
      </c>
      <c r="U196" s="1">
        <v>0.75</v>
      </c>
      <c r="X196" s="4" t="s">
        <v>1087</v>
      </c>
    </row>
    <row r="197" spans="1:25" ht="20.100000000000001" customHeight="1" x14ac:dyDescent="0.25">
      <c r="A197" s="79"/>
      <c r="B197" s="53"/>
      <c r="R197" s="4" t="s">
        <v>1168</v>
      </c>
      <c r="S197" s="1">
        <v>1</v>
      </c>
      <c r="T197" s="29"/>
    </row>
    <row r="198" spans="1:25" s="17" customFormat="1" ht="20.100000000000001" customHeight="1" x14ac:dyDescent="0.2">
      <c r="A198" s="3" t="s">
        <v>1041</v>
      </c>
      <c r="B198" s="50"/>
      <c r="C198" s="17">
        <v>8</v>
      </c>
      <c r="D198" s="31">
        <v>5</v>
      </c>
      <c r="F198" s="17">
        <v>5</v>
      </c>
      <c r="J198" s="17">
        <v>5</v>
      </c>
      <c r="L198" s="67">
        <v>5</v>
      </c>
      <c r="M198" s="67"/>
      <c r="N198" s="67">
        <v>5</v>
      </c>
      <c r="O198" s="67"/>
      <c r="P198" s="67">
        <v>5</v>
      </c>
      <c r="Q198" s="67"/>
      <c r="R198" s="17">
        <v>8</v>
      </c>
      <c r="S198" s="17">
        <v>2</v>
      </c>
      <c r="T198" s="17">
        <v>1</v>
      </c>
      <c r="V198" s="17">
        <v>3</v>
      </c>
      <c r="X198" s="17">
        <v>3</v>
      </c>
      <c r="Y198" s="17">
        <v>1</v>
      </c>
    </row>
    <row r="199" spans="1:25" ht="20.100000000000001" customHeight="1" x14ac:dyDescent="0.25">
      <c r="A199" s="79">
        <v>15</v>
      </c>
      <c r="B199" s="6">
        <v>1</v>
      </c>
      <c r="C199" s="16" t="s">
        <v>642</v>
      </c>
      <c r="D199" s="30" t="s">
        <v>131</v>
      </c>
      <c r="E199" s="2">
        <v>0.80200000000000005</v>
      </c>
      <c r="F199" s="2" t="s">
        <v>642</v>
      </c>
      <c r="G199" s="2">
        <v>0.80232558139534804</v>
      </c>
      <c r="H199" s="2" t="s">
        <v>642</v>
      </c>
      <c r="I199" s="2">
        <v>0.80232558139534804</v>
      </c>
      <c r="J199" s="2" t="s">
        <v>642</v>
      </c>
      <c r="K199" s="2">
        <v>0.80232558139534804</v>
      </c>
      <c r="L199" s="68" t="s">
        <v>642</v>
      </c>
      <c r="M199" s="68">
        <v>0.80232558139534804</v>
      </c>
      <c r="N199" s="68" t="s">
        <v>642</v>
      </c>
      <c r="O199" s="68">
        <v>0.80232558797958198</v>
      </c>
      <c r="P199" s="68" t="s">
        <v>642</v>
      </c>
      <c r="Q199" s="68">
        <v>0.80232558139534804</v>
      </c>
      <c r="R199" s="1" t="s">
        <v>1223</v>
      </c>
      <c r="S199" s="1">
        <v>1</v>
      </c>
      <c r="T199" s="30"/>
      <c r="U199" s="2"/>
    </row>
    <row r="200" spans="1:25" ht="20.100000000000001" customHeight="1" x14ac:dyDescent="0.25">
      <c r="A200" s="79"/>
      <c r="B200" s="6">
        <v>2</v>
      </c>
      <c r="C200" s="16" t="s">
        <v>1557</v>
      </c>
      <c r="R200" s="1" t="s">
        <v>1243</v>
      </c>
      <c r="S200" s="1">
        <v>1</v>
      </c>
    </row>
    <row r="201" spans="1:25" ht="20.100000000000001" customHeight="1" x14ac:dyDescent="0.25">
      <c r="A201" s="79"/>
      <c r="B201" s="22"/>
      <c r="R201" s="4" t="s">
        <v>1168</v>
      </c>
      <c r="S201" s="1">
        <v>1</v>
      </c>
      <c r="V201" s="34" t="s">
        <v>552</v>
      </c>
      <c r="W201" s="2">
        <v>1</v>
      </c>
      <c r="X201" s="4" t="s">
        <v>1098</v>
      </c>
    </row>
    <row r="202" spans="1:25" s="17" customFormat="1" ht="20.100000000000001" customHeight="1" x14ac:dyDescent="0.2">
      <c r="A202" s="3" t="s">
        <v>1042</v>
      </c>
      <c r="B202" s="50"/>
      <c r="C202" s="17">
        <v>2</v>
      </c>
      <c r="D202" s="31">
        <v>1</v>
      </c>
      <c r="F202" s="17">
        <v>1</v>
      </c>
      <c r="H202" s="17">
        <v>1</v>
      </c>
      <c r="J202" s="17">
        <v>1</v>
      </c>
      <c r="L202" s="67">
        <v>1</v>
      </c>
      <c r="M202" s="67"/>
      <c r="N202" s="67">
        <v>1</v>
      </c>
      <c r="O202" s="67"/>
      <c r="P202" s="67">
        <v>1</v>
      </c>
      <c r="Q202" s="67"/>
      <c r="R202" s="17">
        <v>3</v>
      </c>
      <c r="S202" s="17">
        <v>1</v>
      </c>
      <c r="T202" s="17">
        <v>0</v>
      </c>
      <c r="V202" s="17">
        <v>1</v>
      </c>
      <c r="X202" s="17">
        <v>1</v>
      </c>
      <c r="Y202" s="17">
        <v>1</v>
      </c>
    </row>
    <row r="203" spans="1:25" ht="20.100000000000001" customHeight="1" x14ac:dyDescent="0.25">
      <c r="A203" s="79">
        <v>16</v>
      </c>
      <c r="B203" s="6">
        <v>1</v>
      </c>
      <c r="C203" s="16" t="s">
        <v>19</v>
      </c>
      <c r="D203" s="30" t="s">
        <v>134</v>
      </c>
      <c r="E203" s="2">
        <v>0.69199999999999995</v>
      </c>
      <c r="F203" s="2" t="s">
        <v>19</v>
      </c>
      <c r="G203" s="2">
        <v>0.69230769230769196</v>
      </c>
      <c r="H203" s="2" t="s">
        <v>19</v>
      </c>
      <c r="I203" s="2">
        <v>0.69230769230769196</v>
      </c>
      <c r="J203" s="2" t="s">
        <v>19</v>
      </c>
      <c r="K203" s="2">
        <v>0.69230769230769196</v>
      </c>
      <c r="L203" s="66" t="s">
        <v>19</v>
      </c>
      <c r="M203" s="66">
        <v>0.69230769230769196</v>
      </c>
      <c r="N203" s="66" t="s">
        <v>19</v>
      </c>
      <c r="O203" s="66">
        <v>0.69230769230769196</v>
      </c>
      <c r="P203" s="66" t="s">
        <v>19</v>
      </c>
      <c r="Q203" s="66">
        <v>0.69230769230769196</v>
      </c>
      <c r="R203" s="1" t="s">
        <v>1219</v>
      </c>
      <c r="S203" s="1">
        <v>1</v>
      </c>
      <c r="T203" s="30" t="s">
        <v>133</v>
      </c>
      <c r="U203" s="2">
        <v>1</v>
      </c>
      <c r="V203" s="35" t="s">
        <v>19</v>
      </c>
      <c r="W203" s="2">
        <v>1</v>
      </c>
      <c r="X203" s="1" t="s">
        <v>1101</v>
      </c>
    </row>
    <row r="204" spans="1:25" ht="20.100000000000001" customHeight="1" x14ac:dyDescent="0.25">
      <c r="A204" s="79"/>
      <c r="B204" s="6">
        <v>2</v>
      </c>
      <c r="C204" s="16" t="s">
        <v>31</v>
      </c>
      <c r="D204" s="30"/>
      <c r="E204" s="2"/>
      <c r="R204" s="1" t="s">
        <v>1245</v>
      </c>
      <c r="S204" s="1">
        <v>1</v>
      </c>
      <c r="T204" s="30"/>
      <c r="U204" s="2"/>
      <c r="V204" s="1"/>
      <c r="W204" s="1"/>
      <c r="X204" s="1" t="s">
        <v>1086</v>
      </c>
    </row>
    <row r="205" spans="1:25" ht="20.100000000000001" customHeight="1" x14ac:dyDescent="0.25">
      <c r="A205" s="79"/>
      <c r="B205" s="22">
        <v>3</v>
      </c>
      <c r="C205" s="16" t="s">
        <v>643</v>
      </c>
      <c r="D205" s="30" t="s">
        <v>136</v>
      </c>
      <c r="E205" s="2">
        <v>0.72</v>
      </c>
      <c r="F205" s="2" t="s">
        <v>643</v>
      </c>
      <c r="G205" s="2">
        <v>0.75806451612903203</v>
      </c>
      <c r="H205" s="2" t="s">
        <v>643</v>
      </c>
      <c r="I205" s="2">
        <v>0.75806451612903203</v>
      </c>
      <c r="J205" s="1" t="s">
        <v>643</v>
      </c>
      <c r="K205" s="1">
        <v>0.75806451612903203</v>
      </c>
      <c r="L205" s="66" t="s">
        <v>643</v>
      </c>
      <c r="M205" s="66">
        <v>0.70161290322580605</v>
      </c>
      <c r="N205" s="66" t="s">
        <v>643</v>
      </c>
      <c r="O205" s="66">
        <v>0.70967742592416705</v>
      </c>
      <c r="P205" s="66" t="s">
        <v>643</v>
      </c>
      <c r="Q205" s="66">
        <v>0.75</v>
      </c>
      <c r="R205" s="1" t="s">
        <v>1246</v>
      </c>
      <c r="S205" s="1">
        <v>0.98</v>
      </c>
      <c r="T205" s="30" t="s">
        <v>135</v>
      </c>
      <c r="U205" s="2">
        <v>0.60656429999999995</v>
      </c>
      <c r="X205" s="1" t="s">
        <v>1068</v>
      </c>
    </row>
    <row r="206" spans="1:25" ht="20.100000000000001" customHeight="1" x14ac:dyDescent="0.25">
      <c r="A206" s="79"/>
      <c r="B206" s="22">
        <v>4</v>
      </c>
      <c r="C206" s="16" t="s">
        <v>644</v>
      </c>
      <c r="D206" s="30" t="s">
        <v>137</v>
      </c>
      <c r="E206" s="2">
        <v>0.83</v>
      </c>
      <c r="F206" s="2" t="s">
        <v>644</v>
      </c>
      <c r="G206" s="2">
        <v>0.82456140350877105</v>
      </c>
      <c r="H206" s="1" t="s">
        <v>644</v>
      </c>
      <c r="I206" s="1">
        <v>0.82456140350877105</v>
      </c>
      <c r="J206" s="2" t="s">
        <v>644</v>
      </c>
      <c r="K206" s="2">
        <v>0.82456140350877105</v>
      </c>
      <c r="L206" s="68" t="s">
        <v>644</v>
      </c>
      <c r="M206" s="68">
        <v>0.82456140350877105</v>
      </c>
      <c r="N206" s="68" t="s">
        <v>644</v>
      </c>
      <c r="O206" s="68">
        <v>0.83040935498232005</v>
      </c>
      <c r="P206" s="66" t="s">
        <v>644</v>
      </c>
      <c r="Q206" s="66">
        <v>0.82456140350877105</v>
      </c>
      <c r="R206" s="1" t="s">
        <v>1247</v>
      </c>
      <c r="S206" s="1">
        <v>1</v>
      </c>
      <c r="T206" s="30"/>
      <c r="U206" s="2"/>
    </row>
    <row r="207" spans="1:25" ht="20.100000000000001" customHeight="1" x14ac:dyDescent="0.25">
      <c r="A207" s="79"/>
      <c r="B207" s="22">
        <v>5</v>
      </c>
      <c r="C207" s="16" t="s">
        <v>641</v>
      </c>
      <c r="D207" s="1" t="s">
        <v>1333</v>
      </c>
      <c r="E207" s="1">
        <v>0.81599999999999995</v>
      </c>
      <c r="F207" s="2" t="s">
        <v>641</v>
      </c>
      <c r="G207" s="2">
        <v>0.816143497757847</v>
      </c>
      <c r="H207" s="2" t="s">
        <v>641</v>
      </c>
      <c r="I207" s="2">
        <v>0.816143497757847</v>
      </c>
      <c r="J207" s="2" t="s">
        <v>641</v>
      </c>
      <c r="K207" s="2">
        <v>0.816143497757847</v>
      </c>
      <c r="L207" s="68" t="s">
        <v>641</v>
      </c>
      <c r="M207" s="68">
        <v>0.80717488789237601</v>
      </c>
      <c r="N207" s="68" t="s">
        <v>641</v>
      </c>
      <c r="O207" s="68">
        <v>0.81614349187756796</v>
      </c>
      <c r="P207" s="68" t="s">
        <v>641</v>
      </c>
      <c r="Q207" s="68">
        <v>0.81165919282511201</v>
      </c>
      <c r="R207" s="1" t="s">
        <v>1238</v>
      </c>
      <c r="S207" s="1">
        <v>0.99399999999999999</v>
      </c>
      <c r="T207" s="30"/>
      <c r="U207" s="2"/>
      <c r="X207" s="1" t="s">
        <v>1083</v>
      </c>
    </row>
    <row r="208" spans="1:25" ht="20.100000000000001" customHeight="1" x14ac:dyDescent="0.25">
      <c r="A208" s="79"/>
      <c r="B208" s="22">
        <v>6</v>
      </c>
      <c r="C208" s="16" t="s">
        <v>645</v>
      </c>
      <c r="D208" s="30" t="s">
        <v>138</v>
      </c>
      <c r="E208" s="2">
        <v>0.77700000000000002</v>
      </c>
      <c r="F208" s="1" t="s">
        <v>645</v>
      </c>
      <c r="G208" s="1">
        <v>0.77094972067039103</v>
      </c>
      <c r="H208" s="2" t="s">
        <v>645</v>
      </c>
      <c r="I208" s="2">
        <v>0.77094972067039103</v>
      </c>
      <c r="J208" s="2" t="s">
        <v>645</v>
      </c>
      <c r="K208" s="2">
        <v>0.77094972067039103</v>
      </c>
      <c r="L208" s="68" t="s">
        <v>645</v>
      </c>
      <c r="M208" s="68">
        <v>0.77094972067039103</v>
      </c>
      <c r="N208" s="68" t="s">
        <v>645</v>
      </c>
      <c r="O208" s="68">
        <v>0.77653631384812205</v>
      </c>
      <c r="P208" s="68" t="s">
        <v>645</v>
      </c>
      <c r="Q208" s="68">
        <v>0.76536312849162003</v>
      </c>
      <c r="R208" s="1" t="s">
        <v>1248</v>
      </c>
      <c r="S208" s="1">
        <v>0.99299999999999999</v>
      </c>
      <c r="T208" s="30"/>
      <c r="U208" s="2"/>
      <c r="X208" s="1" t="s">
        <v>1070</v>
      </c>
    </row>
    <row r="209" spans="1:25" ht="20.100000000000001" customHeight="1" x14ac:dyDescent="0.25">
      <c r="A209" s="79"/>
      <c r="B209" s="22">
        <v>7</v>
      </c>
      <c r="C209" s="16" t="s">
        <v>24</v>
      </c>
      <c r="D209" s="30" t="s">
        <v>1327</v>
      </c>
      <c r="E209" s="2">
        <v>0.71399999999999997</v>
      </c>
      <c r="F209" s="2" t="s">
        <v>560</v>
      </c>
      <c r="G209" s="2">
        <v>0.71428571428571397</v>
      </c>
      <c r="H209" s="2" t="s">
        <v>560</v>
      </c>
      <c r="I209" s="2">
        <v>0.71428571428571397</v>
      </c>
      <c r="J209" s="2" t="s">
        <v>560</v>
      </c>
      <c r="K209" s="2">
        <v>0.71428571428571397</v>
      </c>
      <c r="L209" s="66" t="s">
        <v>560</v>
      </c>
      <c r="M209" s="66">
        <v>0.71428571428571397</v>
      </c>
      <c r="N209" s="66" t="s">
        <v>560</v>
      </c>
      <c r="O209" s="66">
        <v>0.71428573131561202</v>
      </c>
      <c r="P209" s="68" t="s">
        <v>560</v>
      </c>
      <c r="Q209" s="68">
        <v>0.71428571428571397</v>
      </c>
      <c r="R209" s="1" t="s">
        <v>1202</v>
      </c>
      <c r="S209" s="1">
        <v>0.92</v>
      </c>
      <c r="T209" s="30"/>
      <c r="U209" s="2"/>
    </row>
    <row r="210" spans="1:25" ht="20.100000000000001" customHeight="1" x14ac:dyDescent="0.25">
      <c r="A210" s="79"/>
      <c r="B210" s="22">
        <v>8</v>
      </c>
      <c r="C210" s="16" t="s">
        <v>566</v>
      </c>
      <c r="D210" s="30" t="s">
        <v>132</v>
      </c>
      <c r="E210" s="2">
        <v>0.83299999999999996</v>
      </c>
      <c r="F210" s="2" t="s">
        <v>566</v>
      </c>
      <c r="G210" s="2">
        <v>0.77777777777777701</v>
      </c>
      <c r="H210" s="2" t="s">
        <v>566</v>
      </c>
      <c r="I210" s="2">
        <v>0.77777777777777701</v>
      </c>
      <c r="J210" s="1" t="s">
        <v>566</v>
      </c>
      <c r="K210" s="1">
        <v>0.77777777777777701</v>
      </c>
      <c r="L210" s="68" t="s">
        <v>566</v>
      </c>
      <c r="M210" s="68">
        <v>0.77777777777777701</v>
      </c>
      <c r="N210" s="68" t="s">
        <v>566</v>
      </c>
      <c r="O210" s="68">
        <v>0.83333331346511796</v>
      </c>
      <c r="P210" s="66" t="s">
        <v>566</v>
      </c>
      <c r="Q210" s="66">
        <v>0.77777777777777701</v>
      </c>
      <c r="R210" s="1" t="s">
        <v>1244</v>
      </c>
      <c r="S210" s="1">
        <v>1</v>
      </c>
      <c r="T210" s="30"/>
      <c r="U210" s="2"/>
      <c r="V210" s="35" t="s">
        <v>566</v>
      </c>
      <c r="W210" s="2">
        <v>0.61817073701623804</v>
      </c>
    </row>
    <row r="211" spans="1:25" ht="20.100000000000001" customHeight="1" x14ac:dyDescent="0.25">
      <c r="A211" s="79"/>
      <c r="B211" s="22">
        <v>9</v>
      </c>
      <c r="C211" s="16" t="s">
        <v>646</v>
      </c>
      <c r="D211" s="30"/>
      <c r="E211" s="2"/>
      <c r="F211" s="2"/>
      <c r="G211" s="2"/>
      <c r="L211" s="68"/>
      <c r="M211" s="68"/>
      <c r="N211" s="68"/>
      <c r="O211" s="68"/>
      <c r="P211" s="68"/>
      <c r="Q211" s="68"/>
      <c r="R211" s="2"/>
      <c r="S211" s="2"/>
      <c r="T211" s="30"/>
      <c r="U211" s="2"/>
      <c r="V211" s="1"/>
      <c r="W211" s="1"/>
    </row>
    <row r="212" spans="1:25" ht="20.100000000000001" customHeight="1" x14ac:dyDescent="0.25">
      <c r="A212" s="79"/>
      <c r="B212" s="22">
        <v>10</v>
      </c>
      <c r="C212" s="16" t="s">
        <v>647</v>
      </c>
      <c r="D212" s="30"/>
      <c r="E212" s="2"/>
      <c r="F212" s="2"/>
      <c r="G212" s="2"/>
      <c r="H212" s="2"/>
      <c r="I212" s="2"/>
      <c r="J212" s="2"/>
      <c r="K212" s="2"/>
      <c r="L212" s="68"/>
      <c r="M212" s="68"/>
      <c r="N212" s="68"/>
      <c r="O212" s="68"/>
      <c r="P212" s="68"/>
      <c r="Q212" s="68"/>
      <c r="R212" s="2"/>
      <c r="S212" s="2"/>
      <c r="T212" s="30"/>
      <c r="U212" s="2"/>
      <c r="V212" s="1"/>
      <c r="W212" s="1"/>
    </row>
    <row r="213" spans="1:25" ht="20.100000000000001" customHeight="1" x14ac:dyDescent="0.25">
      <c r="A213" s="79"/>
      <c r="B213" s="22"/>
      <c r="D213" s="30"/>
      <c r="E213" s="2"/>
      <c r="F213" s="2"/>
      <c r="G213" s="2"/>
      <c r="H213" s="2"/>
      <c r="I213" s="2"/>
      <c r="J213" s="2"/>
      <c r="K213" s="2"/>
      <c r="L213" s="68"/>
      <c r="M213" s="68"/>
      <c r="N213" s="68"/>
      <c r="O213" s="68"/>
      <c r="P213" s="68"/>
      <c r="Q213" s="68"/>
      <c r="R213" s="4" t="s">
        <v>1160</v>
      </c>
      <c r="S213" s="1">
        <v>1</v>
      </c>
      <c r="T213" s="30"/>
      <c r="U213" s="2"/>
      <c r="V213" s="34" t="s">
        <v>552</v>
      </c>
      <c r="W213" s="2">
        <v>1</v>
      </c>
    </row>
    <row r="214" spans="1:25" ht="20.100000000000001" customHeight="1" x14ac:dyDescent="0.25">
      <c r="A214" s="79"/>
      <c r="B214" s="22"/>
      <c r="D214" s="30"/>
      <c r="E214" s="2"/>
      <c r="F214" s="2"/>
      <c r="G214" s="2"/>
      <c r="H214" s="2"/>
      <c r="I214" s="2"/>
      <c r="J214" s="2"/>
      <c r="K214" s="2"/>
      <c r="L214" s="68"/>
      <c r="M214" s="68"/>
      <c r="N214" s="68"/>
      <c r="O214" s="68"/>
      <c r="P214" s="68"/>
      <c r="Q214" s="68"/>
      <c r="R214" s="4" t="s">
        <v>1168</v>
      </c>
      <c r="S214" s="1">
        <v>1</v>
      </c>
      <c r="T214" s="30"/>
      <c r="U214" s="2"/>
      <c r="V214" s="34" t="s">
        <v>561</v>
      </c>
      <c r="W214" s="2">
        <v>1</v>
      </c>
    </row>
    <row r="215" spans="1:25" ht="20.100000000000001" customHeight="1" x14ac:dyDescent="0.25">
      <c r="A215" s="79"/>
      <c r="B215" s="22"/>
      <c r="D215" s="30"/>
      <c r="E215" s="2"/>
      <c r="F215" s="2"/>
      <c r="G215" s="2"/>
      <c r="H215" s="2"/>
      <c r="I215" s="2"/>
      <c r="J215" s="2"/>
      <c r="K215" s="2"/>
      <c r="L215" s="68"/>
      <c r="M215" s="68"/>
      <c r="N215" s="68"/>
      <c r="O215" s="68"/>
      <c r="P215" s="68"/>
      <c r="Q215" s="68"/>
      <c r="R215" s="2"/>
      <c r="S215" s="2"/>
      <c r="T215" s="30"/>
      <c r="U215" s="2"/>
      <c r="V215" s="34" t="s">
        <v>562</v>
      </c>
      <c r="W215" s="2">
        <v>1</v>
      </c>
    </row>
    <row r="216" spans="1:25" s="17" customFormat="1" ht="20.100000000000001" customHeight="1" x14ac:dyDescent="0.2">
      <c r="A216" s="3" t="s">
        <v>1045</v>
      </c>
      <c r="B216" s="50"/>
      <c r="C216" s="17">
        <v>10</v>
      </c>
      <c r="D216" s="31">
        <v>7</v>
      </c>
      <c r="F216" s="17">
        <v>7</v>
      </c>
      <c r="H216" s="17">
        <v>7</v>
      </c>
      <c r="J216" s="17">
        <v>7</v>
      </c>
      <c r="L216" s="67">
        <v>7</v>
      </c>
      <c r="M216" s="67"/>
      <c r="N216" s="67">
        <v>7</v>
      </c>
      <c r="O216" s="67"/>
      <c r="P216" s="67">
        <v>7</v>
      </c>
      <c r="Q216" s="67"/>
      <c r="R216" s="17">
        <v>10</v>
      </c>
      <c r="S216" s="17">
        <v>2</v>
      </c>
      <c r="T216" s="17">
        <v>2</v>
      </c>
      <c r="V216" s="17">
        <v>5</v>
      </c>
      <c r="X216" s="17">
        <v>5</v>
      </c>
      <c r="Y216" s="17">
        <v>0</v>
      </c>
    </row>
    <row r="217" spans="1:25" ht="20.100000000000001" customHeight="1" x14ac:dyDescent="0.25">
      <c r="A217" s="79">
        <v>17</v>
      </c>
      <c r="B217" s="6">
        <v>1</v>
      </c>
      <c r="C217" s="16" t="s">
        <v>567</v>
      </c>
      <c r="D217" s="30" t="s">
        <v>534</v>
      </c>
      <c r="E217" s="2">
        <v>1</v>
      </c>
      <c r="F217" s="2" t="s">
        <v>567</v>
      </c>
      <c r="G217" s="2">
        <v>1</v>
      </c>
      <c r="H217" s="2" t="s">
        <v>567</v>
      </c>
      <c r="I217" s="2">
        <v>1</v>
      </c>
      <c r="J217" s="2" t="s">
        <v>567</v>
      </c>
      <c r="K217" s="2">
        <v>1</v>
      </c>
      <c r="L217" s="68" t="s">
        <v>567</v>
      </c>
      <c r="M217" s="68">
        <v>1</v>
      </c>
      <c r="N217" s="68" t="s">
        <v>567</v>
      </c>
      <c r="O217" s="68">
        <v>1</v>
      </c>
      <c r="P217" s="68" t="s">
        <v>567</v>
      </c>
      <c r="Q217" s="68">
        <v>0.94545454545454499</v>
      </c>
      <c r="R217" s="1" t="s">
        <v>1249</v>
      </c>
      <c r="S217" s="1">
        <v>0.91200000000000003</v>
      </c>
      <c r="T217" s="30" t="s">
        <v>533</v>
      </c>
      <c r="U217" s="1">
        <v>1</v>
      </c>
      <c r="V217" s="35" t="s">
        <v>567</v>
      </c>
      <c r="W217" s="2">
        <v>0.99907364520611397</v>
      </c>
      <c r="X217" s="1" t="s">
        <v>1103</v>
      </c>
    </row>
    <row r="218" spans="1:25" ht="20.100000000000001" customHeight="1" x14ac:dyDescent="0.25">
      <c r="A218" s="79"/>
      <c r="B218" s="7">
        <v>2</v>
      </c>
      <c r="C218" s="16" t="s">
        <v>648</v>
      </c>
      <c r="D218" s="30" t="s">
        <v>535</v>
      </c>
      <c r="E218" s="2">
        <v>0.71399999999999997</v>
      </c>
      <c r="F218" s="2" t="s">
        <v>648</v>
      </c>
      <c r="G218" s="2">
        <v>0.71428571428571397</v>
      </c>
      <c r="H218" s="2" t="s">
        <v>648</v>
      </c>
      <c r="I218" s="2">
        <v>0.71428571428571397</v>
      </c>
      <c r="J218" s="2" t="s">
        <v>648</v>
      </c>
      <c r="K218" s="2">
        <v>0.71428571428571397</v>
      </c>
      <c r="L218" s="68" t="s">
        <v>648</v>
      </c>
      <c r="M218" s="68">
        <v>0.71428571428571397</v>
      </c>
      <c r="N218" s="68" t="s">
        <v>648</v>
      </c>
      <c r="O218" s="68">
        <v>0.71428573131561202</v>
      </c>
      <c r="P218" s="68" t="s">
        <v>648</v>
      </c>
      <c r="Q218" s="68">
        <v>0.71428571428571397</v>
      </c>
      <c r="R218" s="2"/>
      <c r="S218" s="2"/>
      <c r="T218" s="30"/>
    </row>
    <row r="219" spans="1:25" ht="20.100000000000001" customHeight="1" x14ac:dyDescent="0.25">
      <c r="A219" s="79"/>
      <c r="B219" s="22">
        <v>3</v>
      </c>
      <c r="C219" s="16" t="s">
        <v>649</v>
      </c>
      <c r="D219" s="30"/>
      <c r="E219" s="2"/>
      <c r="F219" s="2"/>
      <c r="G219" s="2"/>
      <c r="H219" s="2"/>
      <c r="I219" s="2"/>
      <c r="J219" s="2"/>
      <c r="K219" s="2"/>
      <c r="L219" s="68"/>
      <c r="M219" s="68"/>
      <c r="N219" s="68"/>
      <c r="O219" s="68"/>
      <c r="P219" s="68"/>
      <c r="Q219" s="68"/>
      <c r="R219" s="2"/>
      <c r="S219" s="2"/>
      <c r="T219" s="30"/>
      <c r="X219" s="1" t="s">
        <v>1083</v>
      </c>
    </row>
    <row r="220" spans="1:25" ht="20.100000000000001" customHeight="1" x14ac:dyDescent="0.25">
      <c r="A220" s="79"/>
      <c r="B220" s="53"/>
      <c r="D220" s="30"/>
      <c r="E220" s="2"/>
      <c r="F220" s="2"/>
      <c r="G220" s="2"/>
      <c r="H220" s="2"/>
      <c r="I220" s="2"/>
      <c r="J220" s="2"/>
      <c r="K220" s="2"/>
      <c r="L220" s="68"/>
      <c r="M220" s="68"/>
      <c r="N220" s="68"/>
      <c r="O220" s="68"/>
      <c r="P220" s="68"/>
      <c r="Q220" s="68"/>
      <c r="R220" s="4" t="s">
        <v>1168</v>
      </c>
      <c r="S220" s="1">
        <v>1</v>
      </c>
      <c r="T220" s="30"/>
    </row>
    <row r="221" spans="1:25" s="17" customFormat="1" ht="20.100000000000001" customHeight="1" x14ac:dyDescent="0.2">
      <c r="A221" s="3" t="s">
        <v>1041</v>
      </c>
      <c r="B221" s="50"/>
      <c r="C221" s="17">
        <v>3</v>
      </c>
      <c r="D221" s="31">
        <v>2</v>
      </c>
      <c r="F221" s="17">
        <v>2</v>
      </c>
      <c r="H221" s="17">
        <v>2</v>
      </c>
      <c r="J221" s="17">
        <v>2</v>
      </c>
      <c r="L221" s="67">
        <v>2</v>
      </c>
      <c r="M221" s="67"/>
      <c r="N221" s="67">
        <v>2</v>
      </c>
      <c r="O221" s="67"/>
      <c r="P221" s="67">
        <v>2</v>
      </c>
      <c r="Q221" s="67"/>
      <c r="R221" s="17">
        <v>2</v>
      </c>
      <c r="S221" s="17">
        <v>1</v>
      </c>
      <c r="T221" s="17">
        <v>1</v>
      </c>
      <c r="V221" s="17">
        <v>1</v>
      </c>
      <c r="X221" s="17">
        <v>2</v>
      </c>
      <c r="Y221" s="17">
        <v>0</v>
      </c>
    </row>
    <row r="222" spans="1:25" ht="20.100000000000001" customHeight="1" x14ac:dyDescent="0.25">
      <c r="A222" s="79">
        <v>18</v>
      </c>
      <c r="B222" s="6">
        <v>1</v>
      </c>
      <c r="C222" s="16" t="s">
        <v>568</v>
      </c>
      <c r="D222" s="30" t="s">
        <v>536</v>
      </c>
      <c r="E222" s="2">
        <v>1</v>
      </c>
      <c r="F222" s="2" t="s">
        <v>568</v>
      </c>
      <c r="G222" s="2">
        <v>1</v>
      </c>
      <c r="H222" s="2" t="s">
        <v>568</v>
      </c>
      <c r="I222" s="2">
        <v>1</v>
      </c>
      <c r="J222" s="2" t="s">
        <v>568</v>
      </c>
      <c r="K222" s="2">
        <v>1</v>
      </c>
      <c r="L222" s="68" t="s">
        <v>568</v>
      </c>
      <c r="M222" s="68">
        <v>1</v>
      </c>
      <c r="N222" s="68" t="s">
        <v>568</v>
      </c>
      <c r="O222" s="68">
        <v>1</v>
      </c>
      <c r="P222" s="68" t="s">
        <v>568</v>
      </c>
      <c r="Q222" s="68">
        <v>1</v>
      </c>
      <c r="R222" s="2"/>
      <c r="S222" s="2"/>
      <c r="T222" s="30"/>
      <c r="V222" s="35" t="s">
        <v>568</v>
      </c>
      <c r="W222" s="2">
        <v>0.822061191626409</v>
      </c>
    </row>
    <row r="223" spans="1:25" ht="20.100000000000001" customHeight="1" x14ac:dyDescent="0.25">
      <c r="A223" s="79"/>
      <c r="B223" s="6">
        <v>2</v>
      </c>
      <c r="C223" s="16" t="s">
        <v>614</v>
      </c>
      <c r="D223" s="30" t="s">
        <v>106</v>
      </c>
      <c r="E223" s="2">
        <v>1</v>
      </c>
      <c r="F223" s="2" t="s">
        <v>52</v>
      </c>
      <c r="G223" s="2">
        <v>1</v>
      </c>
      <c r="H223" s="2" t="s">
        <v>52</v>
      </c>
      <c r="I223" s="2">
        <v>1</v>
      </c>
      <c r="J223" s="2" t="s">
        <v>52</v>
      </c>
      <c r="K223" s="2">
        <v>1</v>
      </c>
      <c r="L223" s="68" t="s">
        <v>52</v>
      </c>
      <c r="M223" s="68">
        <v>1</v>
      </c>
      <c r="N223" s="68" t="s">
        <v>52</v>
      </c>
      <c r="O223" s="68">
        <v>1</v>
      </c>
      <c r="P223" s="68" t="s">
        <v>52</v>
      </c>
      <c r="Q223" s="68">
        <v>1</v>
      </c>
      <c r="R223" s="2"/>
      <c r="S223" s="2"/>
      <c r="T223" s="30"/>
      <c r="X223" s="1" t="s">
        <v>1101</v>
      </c>
    </row>
    <row r="224" spans="1:25" ht="20.100000000000001" customHeight="1" x14ac:dyDescent="0.25">
      <c r="A224" s="79"/>
      <c r="B224" s="7">
        <v>3</v>
      </c>
      <c r="C224" s="16" t="s">
        <v>650</v>
      </c>
    </row>
    <row r="225" spans="1:25" ht="20.100000000000001" customHeight="1" x14ac:dyDescent="0.25">
      <c r="A225" s="79"/>
      <c r="B225" s="22">
        <v>4</v>
      </c>
      <c r="C225" s="16" t="s">
        <v>651</v>
      </c>
      <c r="R225" s="1" t="s">
        <v>1236</v>
      </c>
      <c r="S225" s="1">
        <v>0.66700000000000004</v>
      </c>
      <c r="V225" s="27"/>
      <c r="W225" s="1"/>
    </row>
    <row r="226" spans="1:25" ht="20.100000000000001" customHeight="1" x14ac:dyDescent="0.25">
      <c r="A226" s="79"/>
      <c r="B226" s="22">
        <v>5</v>
      </c>
      <c r="C226" s="16" t="s">
        <v>632</v>
      </c>
      <c r="D226" s="30"/>
      <c r="E226" s="2"/>
      <c r="F226" s="1" t="s">
        <v>632</v>
      </c>
      <c r="G226" s="1">
        <v>0.66666666666666596</v>
      </c>
      <c r="H226" s="1" t="s">
        <v>632</v>
      </c>
      <c r="I226" s="1">
        <v>0.66666666666666596</v>
      </c>
      <c r="J226" s="1" t="s">
        <v>632</v>
      </c>
      <c r="K226" s="1">
        <v>0.66666666666666596</v>
      </c>
      <c r="P226" s="66" t="s">
        <v>632</v>
      </c>
      <c r="Q226" s="66">
        <v>0.66666666666666596</v>
      </c>
      <c r="R226" s="1" t="s">
        <v>1237</v>
      </c>
      <c r="S226" s="1">
        <v>1</v>
      </c>
      <c r="T226" s="30"/>
      <c r="V226" s="27"/>
      <c r="W226" s="1"/>
    </row>
    <row r="227" spans="1:25" ht="20.100000000000001" customHeight="1" x14ac:dyDescent="0.25">
      <c r="A227" s="79"/>
      <c r="B227" s="22">
        <v>6</v>
      </c>
      <c r="C227" s="16" t="s">
        <v>20</v>
      </c>
      <c r="D227" s="30" t="s">
        <v>142</v>
      </c>
      <c r="E227" s="2">
        <v>0.95</v>
      </c>
      <c r="F227" s="1" t="s">
        <v>20</v>
      </c>
      <c r="G227" s="1">
        <v>0.94560669456066904</v>
      </c>
      <c r="H227" s="1" t="s">
        <v>20</v>
      </c>
      <c r="I227" s="1">
        <v>0.94560669456066904</v>
      </c>
      <c r="J227" s="1" t="s">
        <v>20</v>
      </c>
      <c r="K227" s="1">
        <v>0.94560669456066904</v>
      </c>
      <c r="L227" s="66" t="s">
        <v>20</v>
      </c>
      <c r="M227" s="66">
        <v>0.92887029288702905</v>
      </c>
      <c r="N227" s="66" t="s">
        <v>20</v>
      </c>
      <c r="O227" s="66">
        <v>0.93305440028841002</v>
      </c>
      <c r="P227" s="66" t="s">
        <v>20</v>
      </c>
      <c r="Q227" s="66">
        <v>0.94560669456066904</v>
      </c>
      <c r="R227" s="1" t="s">
        <v>1250</v>
      </c>
      <c r="S227" s="1">
        <v>0.61199999999999999</v>
      </c>
      <c r="T227" s="30" t="s">
        <v>141</v>
      </c>
      <c r="U227" s="1">
        <v>0.68796190000000002</v>
      </c>
      <c r="V227" s="35" t="s">
        <v>20</v>
      </c>
      <c r="W227" s="2">
        <v>0.829126116958676</v>
      </c>
    </row>
    <row r="228" spans="1:25" ht="20.100000000000001" customHeight="1" x14ac:dyDescent="0.25">
      <c r="A228" s="79"/>
      <c r="B228" s="22">
        <v>7</v>
      </c>
      <c r="C228" s="16" t="s">
        <v>652</v>
      </c>
      <c r="D228" s="16" t="s">
        <v>1334</v>
      </c>
      <c r="E228" s="1">
        <v>0.66</v>
      </c>
      <c r="F228" s="2" t="s">
        <v>43</v>
      </c>
      <c r="G228" s="2">
        <v>0.65979381443298901</v>
      </c>
      <c r="H228" s="2" t="s">
        <v>43</v>
      </c>
      <c r="I228" s="2">
        <v>0.65979381443298901</v>
      </c>
      <c r="J228" s="1" t="s">
        <v>43</v>
      </c>
      <c r="K228" s="1">
        <v>0.65979381443298901</v>
      </c>
      <c r="L228" s="66" t="s">
        <v>43</v>
      </c>
      <c r="M228" s="66">
        <v>0.64948453608247403</v>
      </c>
      <c r="N228" s="66" t="s">
        <v>43</v>
      </c>
      <c r="O228" s="66">
        <v>0.65979381351126798</v>
      </c>
      <c r="P228" s="75"/>
      <c r="R228" s="1" t="s">
        <v>1228</v>
      </c>
      <c r="S228" s="1">
        <v>0.7</v>
      </c>
      <c r="T228" s="30"/>
      <c r="V228" s="27"/>
      <c r="W228" s="1"/>
    </row>
    <row r="229" spans="1:25" ht="20.100000000000001" customHeight="1" x14ac:dyDescent="0.25">
      <c r="A229" s="79"/>
      <c r="B229" s="22">
        <v>8</v>
      </c>
      <c r="C229" s="16" t="s">
        <v>24</v>
      </c>
      <c r="D229" s="30" t="s">
        <v>89</v>
      </c>
      <c r="E229" s="2">
        <v>0.64400000000000002</v>
      </c>
      <c r="F229" s="2" t="s">
        <v>24</v>
      </c>
      <c r="G229" s="2">
        <v>0.64444444444444404</v>
      </c>
      <c r="H229" s="2" t="s">
        <v>24</v>
      </c>
      <c r="I229" s="2">
        <v>0.64444444444444404</v>
      </c>
      <c r="J229" s="1" t="s">
        <v>24</v>
      </c>
      <c r="K229" s="1">
        <v>0.64444444444444404</v>
      </c>
      <c r="L229" s="68" t="s">
        <v>24</v>
      </c>
      <c r="M229" s="68">
        <v>0.64444444444444404</v>
      </c>
      <c r="N229" s="68" t="s">
        <v>24</v>
      </c>
      <c r="O229" s="68">
        <v>0.64444446563720703</v>
      </c>
      <c r="P229" s="66" t="s">
        <v>24</v>
      </c>
      <c r="Q229" s="66">
        <v>0.64444444444444404</v>
      </c>
      <c r="R229" s="2"/>
      <c r="S229" s="2"/>
      <c r="T229" s="30"/>
      <c r="V229" s="27"/>
      <c r="W229" s="1"/>
    </row>
    <row r="230" spans="1:25" ht="20.100000000000001" customHeight="1" x14ac:dyDescent="0.25">
      <c r="A230" s="79"/>
      <c r="B230" s="22">
        <v>9</v>
      </c>
      <c r="C230" s="16" t="s">
        <v>603</v>
      </c>
      <c r="D230" s="72" t="s">
        <v>1335</v>
      </c>
      <c r="E230" s="2">
        <v>0.85699999999999998</v>
      </c>
      <c r="F230" s="2"/>
      <c r="G230" s="2"/>
      <c r="H230" s="2"/>
      <c r="I230" s="2"/>
      <c r="J230" s="2"/>
      <c r="K230" s="2"/>
      <c r="L230" s="68"/>
      <c r="M230" s="68"/>
      <c r="N230" s="68"/>
      <c r="O230" s="68"/>
      <c r="P230" s="68"/>
      <c r="Q230" s="68"/>
      <c r="R230" s="1" t="s">
        <v>1205</v>
      </c>
      <c r="S230" s="1">
        <v>1</v>
      </c>
      <c r="T230" s="30"/>
      <c r="V230" s="27"/>
      <c r="W230" s="1"/>
    </row>
    <row r="231" spans="1:25" ht="20.100000000000001" customHeight="1" x14ac:dyDescent="0.25">
      <c r="A231" s="79"/>
      <c r="B231" s="22">
        <v>10</v>
      </c>
      <c r="C231" s="16" t="s">
        <v>620</v>
      </c>
      <c r="D231" s="30"/>
      <c r="E231" s="2"/>
      <c r="F231" s="2"/>
      <c r="G231" s="2"/>
      <c r="H231" s="2"/>
      <c r="I231" s="2"/>
      <c r="J231" s="2"/>
      <c r="K231" s="2"/>
      <c r="L231" s="68"/>
      <c r="M231" s="68"/>
      <c r="N231" s="68"/>
      <c r="O231" s="68"/>
      <c r="P231" s="68"/>
      <c r="Q231" s="68"/>
      <c r="R231" s="1" t="s">
        <v>1251</v>
      </c>
      <c r="S231" s="1">
        <v>0.73099999999999998</v>
      </c>
      <c r="T231" s="30"/>
      <c r="V231" s="27"/>
      <c r="W231" s="1"/>
    </row>
    <row r="232" spans="1:25" ht="20.100000000000001" customHeight="1" x14ac:dyDescent="0.25">
      <c r="A232" s="79"/>
      <c r="B232" s="22">
        <v>11</v>
      </c>
      <c r="C232" s="16" t="s">
        <v>653</v>
      </c>
      <c r="D232" s="30"/>
      <c r="E232" s="2"/>
      <c r="F232" s="2"/>
      <c r="G232" s="2"/>
      <c r="H232" s="2"/>
      <c r="I232" s="2"/>
      <c r="J232" s="2"/>
      <c r="K232" s="2"/>
      <c r="L232" s="68"/>
      <c r="M232" s="68"/>
      <c r="N232" s="68"/>
      <c r="O232" s="68"/>
      <c r="P232" s="68"/>
      <c r="Q232" s="68"/>
      <c r="R232" s="1" t="s">
        <v>1160</v>
      </c>
      <c r="S232" s="1">
        <v>1</v>
      </c>
      <c r="T232" s="30"/>
    </row>
    <row r="233" spans="1:25" ht="20.100000000000001" customHeight="1" x14ac:dyDescent="0.25">
      <c r="A233" s="79"/>
      <c r="B233" s="14"/>
      <c r="D233" s="30"/>
      <c r="E233" s="2"/>
      <c r="F233" s="2"/>
      <c r="G233" s="2"/>
      <c r="H233" s="2"/>
      <c r="I233" s="2"/>
      <c r="J233" s="2"/>
      <c r="K233" s="2"/>
      <c r="L233" s="68"/>
      <c r="M233" s="68"/>
      <c r="N233" s="68"/>
      <c r="O233" s="68"/>
      <c r="P233" s="68"/>
      <c r="Q233" s="68"/>
      <c r="R233" s="4" t="s">
        <v>1168</v>
      </c>
      <c r="S233" s="1">
        <v>1</v>
      </c>
      <c r="T233" s="30"/>
      <c r="V233" s="34" t="s">
        <v>44</v>
      </c>
      <c r="W233" s="2">
        <v>0.60975609756097504</v>
      </c>
    </row>
    <row r="234" spans="1:25" ht="20.100000000000001" customHeight="1" x14ac:dyDescent="0.25">
      <c r="A234" s="79"/>
      <c r="B234" s="22"/>
      <c r="D234" s="30"/>
      <c r="E234" s="2"/>
      <c r="F234" s="2"/>
      <c r="G234" s="2"/>
      <c r="H234" s="2"/>
      <c r="I234" s="2"/>
      <c r="J234" s="2"/>
      <c r="K234" s="2"/>
      <c r="L234" s="68"/>
      <c r="M234" s="68"/>
      <c r="N234" s="68"/>
      <c r="O234" s="68"/>
      <c r="P234" s="68"/>
      <c r="Q234" s="68"/>
      <c r="R234" s="4" t="s">
        <v>1189</v>
      </c>
      <c r="S234" s="1">
        <v>0.66700000000000004</v>
      </c>
      <c r="T234" s="30"/>
      <c r="V234" s="34" t="s">
        <v>569</v>
      </c>
      <c r="W234" s="2">
        <v>0.62035909088533603</v>
      </c>
    </row>
    <row r="235" spans="1:25" ht="20.100000000000001" customHeight="1" x14ac:dyDescent="0.25">
      <c r="A235" s="79"/>
      <c r="B235" s="53"/>
      <c r="D235" s="30"/>
      <c r="E235" s="2"/>
      <c r="F235" s="2"/>
      <c r="G235" s="2"/>
      <c r="H235" s="2"/>
      <c r="I235" s="2"/>
      <c r="J235" s="2"/>
      <c r="K235" s="2"/>
      <c r="L235" s="68"/>
      <c r="M235" s="68"/>
      <c r="N235" s="68"/>
      <c r="O235" s="68"/>
      <c r="P235" s="68"/>
      <c r="Q235" s="68"/>
      <c r="T235" s="30"/>
      <c r="V235" s="34"/>
    </row>
    <row r="236" spans="1:25" s="17" customFormat="1" ht="20.100000000000001" customHeight="1" x14ac:dyDescent="0.2">
      <c r="A236" s="3" t="s">
        <v>1041</v>
      </c>
      <c r="B236" s="50"/>
      <c r="C236" s="17">
        <v>11</v>
      </c>
      <c r="D236" s="31">
        <v>6</v>
      </c>
      <c r="F236" s="17">
        <v>6</v>
      </c>
      <c r="H236" s="17">
        <v>6</v>
      </c>
      <c r="J236" s="17">
        <v>6</v>
      </c>
      <c r="L236" s="67">
        <v>5</v>
      </c>
      <c r="M236" s="67"/>
      <c r="N236" s="67">
        <v>5</v>
      </c>
      <c r="O236" s="67"/>
      <c r="P236" s="67">
        <v>5</v>
      </c>
      <c r="Q236" s="67"/>
      <c r="R236" s="17">
        <v>9</v>
      </c>
      <c r="S236" s="17">
        <v>2</v>
      </c>
      <c r="T236" s="17">
        <v>1</v>
      </c>
      <c r="V236" s="17">
        <v>4</v>
      </c>
      <c r="X236" s="17">
        <v>1</v>
      </c>
      <c r="Y236" s="17">
        <v>0</v>
      </c>
    </row>
    <row r="237" spans="1:25" ht="20.100000000000001" customHeight="1" x14ac:dyDescent="0.25">
      <c r="A237" s="80">
        <v>19</v>
      </c>
      <c r="B237" s="6">
        <v>1</v>
      </c>
      <c r="C237" s="16" t="s">
        <v>570</v>
      </c>
    </row>
    <row r="238" spans="1:25" ht="20.100000000000001" customHeight="1" x14ac:dyDescent="0.25">
      <c r="A238" s="80"/>
      <c r="B238" s="6">
        <v>2</v>
      </c>
      <c r="C238" s="16" t="s">
        <v>654</v>
      </c>
      <c r="F238" s="5" t="s">
        <v>21</v>
      </c>
      <c r="G238" s="1">
        <v>0.62674650698602796</v>
      </c>
      <c r="H238" s="5" t="s">
        <v>21</v>
      </c>
      <c r="I238" s="1">
        <v>0.62674650698602796</v>
      </c>
      <c r="J238" s="1" t="s">
        <v>21</v>
      </c>
      <c r="K238" s="1">
        <v>0.62674650698602796</v>
      </c>
      <c r="P238" s="75"/>
    </row>
    <row r="239" spans="1:25" ht="20.100000000000001" customHeight="1" x14ac:dyDescent="0.25">
      <c r="A239" s="80"/>
      <c r="B239" s="22">
        <v>3</v>
      </c>
      <c r="C239" s="16" t="s">
        <v>22</v>
      </c>
      <c r="D239" s="30" t="s">
        <v>437</v>
      </c>
      <c r="E239" s="2">
        <v>0.76800000000000002</v>
      </c>
      <c r="F239" s="2" t="s">
        <v>22</v>
      </c>
      <c r="G239" s="2">
        <v>0.75706214689265505</v>
      </c>
      <c r="H239" s="2" t="s">
        <v>22</v>
      </c>
      <c r="I239" s="2">
        <v>0.75706214689265505</v>
      </c>
      <c r="J239" s="2" t="s">
        <v>22</v>
      </c>
      <c r="K239" s="2">
        <v>0.75706214689265505</v>
      </c>
      <c r="L239" s="68" t="s">
        <v>22</v>
      </c>
      <c r="M239" s="68">
        <v>0.75706214689265505</v>
      </c>
      <c r="N239" s="68" t="s">
        <v>22</v>
      </c>
      <c r="O239" s="68">
        <v>0.768361576869662</v>
      </c>
      <c r="P239" s="68" t="s">
        <v>22</v>
      </c>
      <c r="Q239" s="68">
        <v>0.76271186440677896</v>
      </c>
      <c r="R239" s="2"/>
      <c r="S239" s="2"/>
    </row>
    <row r="240" spans="1:25" ht="20.100000000000001" customHeight="1" x14ac:dyDescent="0.25">
      <c r="A240" s="80"/>
      <c r="B240" s="22">
        <v>4</v>
      </c>
      <c r="C240" s="16" t="s">
        <v>655</v>
      </c>
      <c r="R240" s="1" t="s">
        <v>1252</v>
      </c>
      <c r="S240" s="1">
        <v>0.66700000000000004</v>
      </c>
    </row>
    <row r="241" spans="1:25" ht="20.100000000000001" customHeight="1" x14ac:dyDescent="0.25">
      <c r="A241" s="80"/>
      <c r="B241" s="22">
        <v>5</v>
      </c>
      <c r="C241" s="16" t="s">
        <v>656</v>
      </c>
      <c r="D241" s="30"/>
      <c r="E241" s="2"/>
      <c r="F241" s="2"/>
      <c r="G241" s="2"/>
      <c r="H241" s="2"/>
      <c r="I241" s="2"/>
      <c r="J241" s="2"/>
      <c r="K241" s="2"/>
      <c r="L241" s="68"/>
      <c r="M241" s="68"/>
      <c r="N241" s="68"/>
      <c r="O241" s="68"/>
      <c r="P241" s="68"/>
      <c r="Q241" s="68"/>
      <c r="R241" s="2"/>
      <c r="S241" s="2"/>
    </row>
    <row r="242" spans="1:25" ht="20.100000000000001" customHeight="1" x14ac:dyDescent="0.25">
      <c r="A242" s="80"/>
      <c r="B242" s="22">
        <v>6</v>
      </c>
      <c r="C242" s="16" t="s">
        <v>603</v>
      </c>
      <c r="D242" s="72" t="s">
        <v>1335</v>
      </c>
      <c r="E242" s="2">
        <v>0.71399999999999997</v>
      </c>
      <c r="F242" s="2"/>
      <c r="G242" s="2"/>
      <c r="H242" s="2"/>
      <c r="I242" s="2"/>
      <c r="J242" s="2"/>
      <c r="K242" s="2"/>
      <c r="L242" s="68"/>
      <c r="M242" s="68"/>
      <c r="N242" s="68"/>
      <c r="O242" s="68"/>
      <c r="P242" s="68"/>
      <c r="Q242" s="68"/>
      <c r="R242" s="2"/>
      <c r="S242" s="2"/>
    </row>
    <row r="243" spans="1:25" ht="20.100000000000001" customHeight="1" x14ac:dyDescent="0.25">
      <c r="A243" s="80"/>
      <c r="B243" s="22">
        <v>7</v>
      </c>
      <c r="C243" s="16" t="s">
        <v>657</v>
      </c>
      <c r="D243" s="30"/>
      <c r="E243" s="2"/>
      <c r="F243" s="2"/>
      <c r="G243" s="2"/>
      <c r="H243" s="2"/>
      <c r="I243" s="2"/>
      <c r="J243" s="2"/>
      <c r="K243" s="2"/>
      <c r="L243" s="68"/>
      <c r="M243" s="68"/>
      <c r="N243" s="68"/>
      <c r="O243" s="68"/>
      <c r="P243" s="68"/>
      <c r="Q243" s="68"/>
      <c r="R243" s="2"/>
      <c r="S243" s="2"/>
      <c r="T243" s="1"/>
    </row>
    <row r="244" spans="1:25" ht="20.100000000000001" customHeight="1" x14ac:dyDescent="0.25">
      <c r="A244" s="80"/>
      <c r="B244" s="22"/>
      <c r="D244" s="30"/>
      <c r="E244" s="2"/>
      <c r="F244" s="2"/>
      <c r="G244" s="2"/>
      <c r="H244" s="2"/>
      <c r="I244" s="2"/>
      <c r="J244" s="2"/>
      <c r="K244" s="2"/>
      <c r="N244" s="73" t="s">
        <v>24</v>
      </c>
      <c r="O244" s="66">
        <v>0.60000002384185702</v>
      </c>
      <c r="R244" s="4" t="s">
        <v>1186</v>
      </c>
      <c r="S244" s="1">
        <v>0.66700000000000004</v>
      </c>
      <c r="T244" s="29" t="s">
        <v>196</v>
      </c>
      <c r="U244" s="1">
        <v>0.66666669999999995</v>
      </c>
      <c r="V244" s="34" t="s">
        <v>552</v>
      </c>
      <c r="W244" s="2">
        <v>1</v>
      </c>
    </row>
    <row r="245" spans="1:25" ht="20.100000000000001" customHeight="1" x14ac:dyDescent="0.25">
      <c r="A245" s="80"/>
      <c r="B245" s="22"/>
      <c r="R245" s="4" t="s">
        <v>1168</v>
      </c>
      <c r="S245" s="1">
        <v>1</v>
      </c>
      <c r="T245" s="29" t="s">
        <v>144</v>
      </c>
      <c r="U245" s="1">
        <v>0.66666669999999995</v>
      </c>
    </row>
    <row r="246" spans="1:25" ht="20.100000000000001" customHeight="1" x14ac:dyDescent="0.25">
      <c r="A246" s="80"/>
      <c r="B246" s="53"/>
      <c r="T246" s="29"/>
    </row>
    <row r="247" spans="1:25" s="17" customFormat="1" ht="20.100000000000001" customHeight="1" x14ac:dyDescent="0.2">
      <c r="A247" s="3" t="s">
        <v>1041</v>
      </c>
      <c r="B247" s="50"/>
      <c r="C247" s="17">
        <v>7</v>
      </c>
      <c r="D247" s="31">
        <v>2</v>
      </c>
      <c r="F247" s="17">
        <v>2</v>
      </c>
      <c r="H247" s="17">
        <v>2</v>
      </c>
      <c r="J247" s="17">
        <v>2</v>
      </c>
      <c r="L247" s="67">
        <v>1</v>
      </c>
      <c r="M247" s="67"/>
      <c r="N247" s="67">
        <v>1</v>
      </c>
      <c r="O247" s="67"/>
      <c r="P247" s="67">
        <v>1</v>
      </c>
      <c r="Q247" s="67"/>
      <c r="R247" s="17">
        <v>3</v>
      </c>
      <c r="S247" s="17">
        <v>2</v>
      </c>
      <c r="T247" s="17">
        <v>2</v>
      </c>
      <c r="V247" s="17">
        <v>1</v>
      </c>
      <c r="X247" s="17">
        <v>0</v>
      </c>
      <c r="Y247" s="17">
        <v>0</v>
      </c>
    </row>
    <row r="248" spans="1:25" ht="20.100000000000001" customHeight="1" x14ac:dyDescent="0.25">
      <c r="A248" s="80">
        <v>20</v>
      </c>
      <c r="B248" s="6">
        <v>1</v>
      </c>
      <c r="C248" s="16" t="s">
        <v>44</v>
      </c>
      <c r="D248" s="30" t="s">
        <v>435</v>
      </c>
      <c r="E248" s="1">
        <v>0.91700000000000004</v>
      </c>
      <c r="F248" s="1" t="s">
        <v>44</v>
      </c>
      <c r="G248" s="1">
        <v>0.83333333333333304</v>
      </c>
      <c r="H248" s="1" t="s">
        <v>44</v>
      </c>
      <c r="I248" s="1">
        <v>0.83333333333333304</v>
      </c>
      <c r="J248" s="1" t="s">
        <v>44</v>
      </c>
      <c r="K248" s="1">
        <v>0.83333333333333304</v>
      </c>
      <c r="L248" s="66" t="s">
        <v>44</v>
      </c>
      <c r="M248" s="66">
        <v>0.83333333333333304</v>
      </c>
      <c r="N248" s="66" t="s">
        <v>44</v>
      </c>
      <c r="O248" s="66">
        <v>0.91666665673255898</v>
      </c>
      <c r="P248" s="66" t="s">
        <v>44</v>
      </c>
      <c r="Q248" s="66">
        <v>0.83333333333333304</v>
      </c>
      <c r="R248" s="1" t="s">
        <v>1160</v>
      </c>
      <c r="S248" s="1">
        <v>1</v>
      </c>
      <c r="V248" s="35" t="s">
        <v>44</v>
      </c>
      <c r="W248" s="2">
        <v>0.97560975609755995</v>
      </c>
    </row>
    <row r="249" spans="1:25" ht="20.100000000000001" customHeight="1" x14ac:dyDescent="0.25">
      <c r="A249" s="80"/>
      <c r="B249" s="53">
        <v>2</v>
      </c>
      <c r="C249" s="2" t="s">
        <v>1338</v>
      </c>
      <c r="D249" s="2" t="s">
        <v>1336</v>
      </c>
      <c r="E249" s="1">
        <v>0.67471590765159195</v>
      </c>
      <c r="L249" s="66" t="s">
        <v>47</v>
      </c>
      <c r="M249" s="66">
        <v>0.671875</v>
      </c>
      <c r="N249" s="66" t="s">
        <v>47</v>
      </c>
      <c r="O249" s="66">
        <v>0.67471590765159195</v>
      </c>
      <c r="R249" s="1" t="s">
        <v>396</v>
      </c>
      <c r="S249" s="1">
        <v>0.79700000000000004</v>
      </c>
      <c r="T249" s="30" t="s">
        <v>396</v>
      </c>
      <c r="U249" s="1">
        <v>0.76526207000000002</v>
      </c>
      <c r="V249" s="35" t="s">
        <v>47</v>
      </c>
      <c r="W249" s="2">
        <v>0.72184384487297804</v>
      </c>
    </row>
    <row r="250" spans="1:25" ht="20.100000000000001" customHeight="1" x14ac:dyDescent="0.25">
      <c r="A250" s="80"/>
      <c r="B250" s="53">
        <v>3</v>
      </c>
      <c r="C250" s="2" t="s">
        <v>1339</v>
      </c>
      <c r="D250" s="2" t="s">
        <v>1337</v>
      </c>
      <c r="E250" s="1">
        <v>0.68460670132631596</v>
      </c>
      <c r="P250" s="75" t="s">
        <v>851</v>
      </c>
      <c r="Q250" s="66">
        <v>0.678208505833647</v>
      </c>
    </row>
    <row r="251" spans="1:25" ht="20.100000000000001" customHeight="1" x14ac:dyDescent="0.25">
      <c r="A251" s="80"/>
      <c r="B251" s="53">
        <v>4</v>
      </c>
      <c r="C251" s="16" t="s">
        <v>570</v>
      </c>
      <c r="D251" s="30" t="s">
        <v>522</v>
      </c>
      <c r="E251" s="1">
        <v>1</v>
      </c>
      <c r="F251" s="1" t="s">
        <v>570</v>
      </c>
      <c r="G251" s="1">
        <v>1</v>
      </c>
      <c r="H251" s="1" t="s">
        <v>570</v>
      </c>
      <c r="I251" s="1">
        <v>1</v>
      </c>
      <c r="J251" s="1" t="s">
        <v>570</v>
      </c>
      <c r="K251" s="1">
        <v>1</v>
      </c>
      <c r="L251" s="66" t="s">
        <v>570</v>
      </c>
      <c r="M251" s="66">
        <v>1</v>
      </c>
      <c r="N251" s="66" t="s">
        <v>570</v>
      </c>
      <c r="O251" s="66">
        <v>1</v>
      </c>
      <c r="P251" s="66" t="s">
        <v>570</v>
      </c>
      <c r="Q251" s="66">
        <v>1</v>
      </c>
      <c r="R251" s="1" t="s">
        <v>1253</v>
      </c>
      <c r="S251" s="1">
        <v>0.88200000000000001</v>
      </c>
      <c r="T251" s="16" t="s">
        <v>145</v>
      </c>
      <c r="U251" s="1">
        <v>1</v>
      </c>
      <c r="V251" s="35" t="s">
        <v>570</v>
      </c>
      <c r="W251" s="2">
        <v>0.999999999999999</v>
      </c>
    </row>
    <row r="252" spans="1:25" ht="20.100000000000001" customHeight="1" x14ac:dyDescent="0.25">
      <c r="A252" s="80"/>
      <c r="B252" s="53">
        <v>5</v>
      </c>
      <c r="C252" s="16" t="s">
        <v>1124</v>
      </c>
      <c r="D252" s="30" t="s">
        <v>499</v>
      </c>
      <c r="E252" s="1">
        <v>0.877</v>
      </c>
      <c r="F252" s="1" t="s">
        <v>45</v>
      </c>
      <c r="G252" s="1">
        <v>0.86419753086419704</v>
      </c>
      <c r="H252" s="1" t="s">
        <v>45</v>
      </c>
      <c r="I252" s="1">
        <v>0.86419753086419704</v>
      </c>
      <c r="J252" s="1" t="s">
        <v>45</v>
      </c>
      <c r="K252" s="1">
        <v>0.86419753086419704</v>
      </c>
      <c r="L252" s="66" t="s">
        <v>45</v>
      </c>
      <c r="M252" s="66">
        <v>0.86419753086419704</v>
      </c>
      <c r="N252" s="66" t="s">
        <v>45</v>
      </c>
      <c r="O252" s="66">
        <v>0.87654321502756105</v>
      </c>
      <c r="P252" s="66" t="s">
        <v>45</v>
      </c>
      <c r="Q252" s="66">
        <v>0.86419753086419704</v>
      </c>
      <c r="R252" s="1" t="s">
        <v>1254</v>
      </c>
      <c r="S252" s="1">
        <v>0.92100000000000004</v>
      </c>
      <c r="T252" s="16" t="s">
        <v>146</v>
      </c>
      <c r="U252" s="1">
        <v>0.90042734000000002</v>
      </c>
      <c r="V252" s="35" t="s">
        <v>45</v>
      </c>
      <c r="W252" s="2">
        <v>0.97178778941137101</v>
      </c>
      <c r="X252" s="1" t="s">
        <v>1071</v>
      </c>
    </row>
    <row r="253" spans="1:25" ht="20.100000000000001" customHeight="1" x14ac:dyDescent="0.25">
      <c r="A253" s="80"/>
      <c r="B253" s="53">
        <v>6</v>
      </c>
      <c r="C253" s="16" t="s">
        <v>25</v>
      </c>
      <c r="D253" s="30" t="s">
        <v>438</v>
      </c>
      <c r="E253" s="1">
        <v>1</v>
      </c>
      <c r="F253" s="1" t="s">
        <v>25</v>
      </c>
      <c r="G253" s="1">
        <v>1</v>
      </c>
      <c r="H253" s="1" t="s">
        <v>25</v>
      </c>
      <c r="I253" s="1">
        <v>1</v>
      </c>
      <c r="J253" s="1" t="s">
        <v>25</v>
      </c>
      <c r="K253" s="1">
        <v>1</v>
      </c>
      <c r="L253" s="66" t="s">
        <v>25</v>
      </c>
      <c r="M253" s="66">
        <v>1</v>
      </c>
      <c r="N253" s="66" t="s">
        <v>25</v>
      </c>
      <c r="O253" s="66">
        <v>1</v>
      </c>
      <c r="P253" s="66" t="s">
        <v>25</v>
      </c>
      <c r="Q253" s="66">
        <v>1</v>
      </c>
      <c r="R253" s="1" t="s">
        <v>397</v>
      </c>
      <c r="S253" s="1">
        <v>0.94599999999999995</v>
      </c>
      <c r="T253" s="16" t="s">
        <v>399</v>
      </c>
      <c r="U253" s="1">
        <v>1</v>
      </c>
      <c r="V253" s="35" t="s">
        <v>25</v>
      </c>
      <c r="W253" s="2">
        <v>0.999999999999999</v>
      </c>
    </row>
    <row r="254" spans="1:25" ht="20.100000000000001" customHeight="1" x14ac:dyDescent="0.25">
      <c r="A254" s="80"/>
      <c r="B254" s="53">
        <v>7</v>
      </c>
      <c r="C254" s="16" t="s">
        <v>46</v>
      </c>
      <c r="D254" s="30" t="s">
        <v>525</v>
      </c>
      <c r="E254" s="1">
        <v>1</v>
      </c>
      <c r="F254" s="1" t="s">
        <v>46</v>
      </c>
      <c r="G254" s="1">
        <v>0.99943930473787501</v>
      </c>
      <c r="H254" s="1" t="s">
        <v>46</v>
      </c>
      <c r="I254" s="1">
        <v>0.99943930473787501</v>
      </c>
      <c r="J254" s="1" t="s">
        <v>46</v>
      </c>
      <c r="K254" s="1">
        <v>0.99943930473787501</v>
      </c>
      <c r="L254" s="66" t="s">
        <v>46</v>
      </c>
      <c r="M254" s="66">
        <v>0.99943930473787501</v>
      </c>
      <c r="N254" s="66" t="s">
        <v>46</v>
      </c>
      <c r="O254" s="66">
        <v>0.99971965223525705</v>
      </c>
      <c r="P254" s="66" t="s">
        <v>46</v>
      </c>
      <c r="Q254" s="66">
        <v>0.99943930473787501</v>
      </c>
      <c r="T254" s="16" t="s">
        <v>147</v>
      </c>
      <c r="U254" s="1">
        <v>1</v>
      </c>
      <c r="V254" s="35" t="s">
        <v>46</v>
      </c>
      <c r="W254" s="2">
        <v>0.99999999999999301</v>
      </c>
    </row>
    <row r="255" spans="1:25" ht="20.100000000000001" customHeight="1" x14ac:dyDescent="0.25">
      <c r="A255" s="80"/>
      <c r="B255" s="53">
        <v>8</v>
      </c>
      <c r="C255" s="16" t="s">
        <v>53</v>
      </c>
      <c r="D255" s="30" t="s">
        <v>524</v>
      </c>
      <c r="E255" s="1">
        <v>1</v>
      </c>
      <c r="F255" s="1" t="s">
        <v>53</v>
      </c>
      <c r="G255" s="1">
        <v>1</v>
      </c>
      <c r="H255" s="1" t="s">
        <v>53</v>
      </c>
      <c r="I255" s="1">
        <v>1</v>
      </c>
      <c r="J255" s="1" t="s">
        <v>53</v>
      </c>
      <c r="K255" s="1">
        <v>1</v>
      </c>
      <c r="L255" s="66" t="s">
        <v>53</v>
      </c>
      <c r="M255" s="66">
        <v>1</v>
      </c>
      <c r="N255" s="66" t="s">
        <v>53</v>
      </c>
      <c r="O255" s="66">
        <v>1</v>
      </c>
      <c r="P255" s="66" t="s">
        <v>53</v>
      </c>
      <c r="Q255" s="66">
        <v>1</v>
      </c>
      <c r="V255" s="35" t="s">
        <v>53</v>
      </c>
      <c r="W255" s="2">
        <v>0.82995951417003999</v>
      </c>
    </row>
    <row r="256" spans="1:25" ht="20.100000000000001" customHeight="1" x14ac:dyDescent="0.25">
      <c r="A256" s="80"/>
      <c r="B256" s="53">
        <v>9</v>
      </c>
      <c r="C256" s="16" t="s">
        <v>658</v>
      </c>
      <c r="D256" s="30"/>
      <c r="R256" s="1" t="s">
        <v>1257</v>
      </c>
      <c r="S256" s="1">
        <v>0.8</v>
      </c>
    </row>
    <row r="257" spans="1:24" ht="20.100000000000001" customHeight="1" x14ac:dyDescent="0.25">
      <c r="A257" s="80"/>
      <c r="B257" s="53">
        <v>10</v>
      </c>
      <c r="C257" s="16" t="s">
        <v>29</v>
      </c>
      <c r="D257" s="30" t="s">
        <v>520</v>
      </c>
      <c r="E257" s="1">
        <v>1</v>
      </c>
      <c r="F257" s="1" t="s">
        <v>29</v>
      </c>
      <c r="G257" s="1">
        <v>1</v>
      </c>
      <c r="H257" s="1" t="s">
        <v>29</v>
      </c>
      <c r="I257" s="1">
        <v>1</v>
      </c>
      <c r="J257" s="1" t="s">
        <v>29</v>
      </c>
      <c r="K257" s="1">
        <v>1</v>
      </c>
      <c r="L257" s="66" t="s">
        <v>29</v>
      </c>
      <c r="M257" s="66">
        <v>1</v>
      </c>
      <c r="N257" s="66" t="s">
        <v>29</v>
      </c>
      <c r="O257" s="66">
        <v>1</v>
      </c>
      <c r="P257" s="66" t="s">
        <v>29</v>
      </c>
      <c r="Q257" s="66">
        <v>1</v>
      </c>
      <c r="R257" s="1" t="s">
        <v>1258</v>
      </c>
      <c r="S257" s="1">
        <v>0.90900000000000003</v>
      </c>
      <c r="T257" s="16" t="s">
        <v>149</v>
      </c>
      <c r="U257" s="1">
        <v>1</v>
      </c>
      <c r="V257" s="35" t="s">
        <v>29</v>
      </c>
      <c r="W257" s="2">
        <v>1</v>
      </c>
    </row>
    <row r="258" spans="1:24" ht="20.100000000000001" customHeight="1" x14ac:dyDescent="0.25">
      <c r="A258" s="80"/>
      <c r="B258" s="53">
        <v>11</v>
      </c>
      <c r="C258" s="16" t="s">
        <v>21</v>
      </c>
      <c r="D258" s="30" t="s">
        <v>118</v>
      </c>
      <c r="E258" s="1">
        <v>0.996</v>
      </c>
      <c r="F258" s="1" t="s">
        <v>21</v>
      </c>
      <c r="G258" s="1">
        <v>0.99401197604790403</v>
      </c>
      <c r="H258" s="1" t="s">
        <v>21</v>
      </c>
      <c r="I258" s="1">
        <v>0.99401197604790403</v>
      </c>
      <c r="J258" s="1" t="s">
        <v>21</v>
      </c>
      <c r="K258" s="1">
        <v>0.99401197604790403</v>
      </c>
      <c r="L258" s="66" t="s">
        <v>21</v>
      </c>
      <c r="M258" s="66">
        <v>0.99401197604790403</v>
      </c>
      <c r="N258" s="66" t="s">
        <v>21</v>
      </c>
      <c r="O258" s="66">
        <v>0.99600798319913597</v>
      </c>
      <c r="P258" s="66" t="s">
        <v>21</v>
      </c>
      <c r="Q258" s="66">
        <v>0.99401197604790403</v>
      </c>
      <c r="R258" s="1" t="s">
        <v>1259</v>
      </c>
      <c r="S258" s="1">
        <v>0.93200000000000005</v>
      </c>
      <c r="T258" s="16" t="s">
        <v>117</v>
      </c>
      <c r="U258" s="1">
        <v>1</v>
      </c>
      <c r="V258" s="35" t="s">
        <v>21</v>
      </c>
      <c r="W258" s="2">
        <v>0.999999999999999</v>
      </c>
      <c r="X258" s="1" t="s">
        <v>1068</v>
      </c>
    </row>
    <row r="259" spans="1:24" ht="20.100000000000001" customHeight="1" x14ac:dyDescent="0.25">
      <c r="A259" s="80"/>
      <c r="B259" s="53">
        <v>12</v>
      </c>
      <c r="C259" s="16" t="s">
        <v>22</v>
      </c>
      <c r="D259" s="30" t="s">
        <v>143</v>
      </c>
      <c r="E259" s="1">
        <v>1</v>
      </c>
      <c r="F259" s="1" t="s">
        <v>22</v>
      </c>
      <c r="G259" s="1">
        <v>1</v>
      </c>
      <c r="H259" s="1" t="s">
        <v>22</v>
      </c>
      <c r="I259" s="1">
        <v>1</v>
      </c>
      <c r="J259" s="1" t="s">
        <v>22</v>
      </c>
      <c r="K259" s="1">
        <v>1</v>
      </c>
      <c r="L259" s="66" t="s">
        <v>22</v>
      </c>
      <c r="M259" s="66">
        <v>1</v>
      </c>
      <c r="N259" s="66" t="s">
        <v>22</v>
      </c>
      <c r="O259" s="66">
        <v>1</v>
      </c>
      <c r="P259" s="66" t="s">
        <v>22</v>
      </c>
      <c r="Q259" s="66">
        <v>1</v>
      </c>
      <c r="R259" s="1" t="s">
        <v>1247</v>
      </c>
      <c r="S259" s="1">
        <v>0.91400000000000003</v>
      </c>
      <c r="T259" s="16" t="s">
        <v>151</v>
      </c>
      <c r="U259" s="1">
        <v>1</v>
      </c>
      <c r="V259" s="35" t="s">
        <v>22</v>
      </c>
      <c r="W259" s="2">
        <v>1</v>
      </c>
      <c r="X259" s="1" t="s">
        <v>1080</v>
      </c>
    </row>
    <row r="260" spans="1:24" ht="20.100000000000001" customHeight="1" x14ac:dyDescent="0.25">
      <c r="A260" s="80"/>
      <c r="B260" s="53">
        <v>13</v>
      </c>
      <c r="C260" s="16" t="s">
        <v>1573</v>
      </c>
      <c r="D260" s="30" t="s">
        <v>537</v>
      </c>
      <c r="E260" s="1">
        <v>0.60299999999999998</v>
      </c>
      <c r="R260" s="1" t="s">
        <v>1260</v>
      </c>
      <c r="S260" s="1">
        <v>0.70499999999999996</v>
      </c>
      <c r="V260" s="35" t="s">
        <v>573</v>
      </c>
      <c r="W260" s="2">
        <v>0.65068928155831995</v>
      </c>
      <c r="X260" s="2" t="s">
        <v>1113</v>
      </c>
    </row>
    <row r="261" spans="1:24" ht="20.100000000000001" customHeight="1" x14ac:dyDescent="0.25">
      <c r="A261" s="80"/>
      <c r="B261" s="53">
        <v>14</v>
      </c>
      <c r="C261" s="16" t="s">
        <v>36</v>
      </c>
      <c r="D261" s="30" t="s">
        <v>523</v>
      </c>
      <c r="E261" s="1">
        <v>1</v>
      </c>
      <c r="F261" s="1" t="s">
        <v>36</v>
      </c>
      <c r="G261" s="1">
        <v>1</v>
      </c>
      <c r="H261" s="1" t="s">
        <v>36</v>
      </c>
      <c r="I261" s="1">
        <v>1</v>
      </c>
      <c r="J261" s="1" t="s">
        <v>36</v>
      </c>
      <c r="K261" s="1">
        <v>1</v>
      </c>
      <c r="L261" s="66" t="s">
        <v>36</v>
      </c>
      <c r="M261" s="66">
        <v>1</v>
      </c>
      <c r="N261" s="66" t="s">
        <v>36</v>
      </c>
      <c r="O261" s="66">
        <v>1</v>
      </c>
      <c r="P261" s="66" t="s">
        <v>36</v>
      </c>
      <c r="Q261" s="66">
        <v>1</v>
      </c>
      <c r="R261" s="1" t="s">
        <v>1188</v>
      </c>
      <c r="S261" s="1">
        <v>1</v>
      </c>
      <c r="T261" s="16" t="s">
        <v>152</v>
      </c>
      <c r="U261" s="1">
        <v>1</v>
      </c>
      <c r="V261" s="35" t="s">
        <v>36</v>
      </c>
      <c r="W261" s="2">
        <v>1</v>
      </c>
    </row>
    <row r="262" spans="1:24" ht="20.100000000000001" customHeight="1" x14ac:dyDescent="0.25">
      <c r="A262" s="80"/>
      <c r="B262" s="53">
        <v>15</v>
      </c>
      <c r="C262" s="16" t="s">
        <v>51</v>
      </c>
      <c r="D262" s="30" t="s">
        <v>154</v>
      </c>
      <c r="E262" s="1">
        <v>1</v>
      </c>
      <c r="F262" s="1" t="s">
        <v>51</v>
      </c>
      <c r="G262" s="1">
        <v>1</v>
      </c>
      <c r="H262" s="1" t="s">
        <v>51</v>
      </c>
      <c r="I262" s="1">
        <v>1</v>
      </c>
      <c r="J262" s="1" t="s">
        <v>51</v>
      </c>
      <c r="K262" s="1">
        <v>1</v>
      </c>
      <c r="L262" s="66" t="s">
        <v>51</v>
      </c>
      <c r="M262" s="66">
        <v>1</v>
      </c>
      <c r="N262" s="66" t="s">
        <v>51</v>
      </c>
      <c r="O262" s="66">
        <v>1</v>
      </c>
      <c r="P262" s="66" t="s">
        <v>51</v>
      </c>
      <c r="Q262" s="66">
        <v>1</v>
      </c>
      <c r="R262" s="1" t="s">
        <v>1261</v>
      </c>
      <c r="S262" s="1">
        <v>0.77800000000000002</v>
      </c>
      <c r="U262" s="2"/>
      <c r="V262" s="35" t="s">
        <v>51</v>
      </c>
      <c r="W262" s="2">
        <v>0.92731812429455795</v>
      </c>
    </row>
    <row r="263" spans="1:24" ht="20.100000000000001" customHeight="1" x14ac:dyDescent="0.25">
      <c r="A263" s="80"/>
      <c r="B263" s="53">
        <v>16</v>
      </c>
      <c r="C263" s="16" t="s">
        <v>43</v>
      </c>
      <c r="D263" s="30" t="s">
        <v>459</v>
      </c>
      <c r="E263" s="1">
        <v>0.91200000000000003</v>
      </c>
      <c r="F263" s="1" t="s">
        <v>43</v>
      </c>
      <c r="G263" s="1">
        <v>0.91752577319587603</v>
      </c>
      <c r="H263" s="1" t="s">
        <v>43</v>
      </c>
      <c r="I263" s="1">
        <v>0.91752577319587603</v>
      </c>
      <c r="J263" s="1" t="s">
        <v>43</v>
      </c>
      <c r="K263" s="1">
        <v>0.91752577319587603</v>
      </c>
      <c r="L263" s="66" t="s">
        <v>43</v>
      </c>
      <c r="M263" s="66">
        <v>0.90721649484536004</v>
      </c>
      <c r="N263" s="66" t="s">
        <v>43</v>
      </c>
      <c r="O263" s="66">
        <v>0.912371140779908</v>
      </c>
      <c r="P263" s="66" t="s">
        <v>43</v>
      </c>
      <c r="Q263" s="66">
        <v>0.91752577319587603</v>
      </c>
      <c r="R263" s="1" t="s">
        <v>1262</v>
      </c>
      <c r="S263" s="1">
        <v>0.93500000000000005</v>
      </c>
      <c r="T263" s="16" t="s">
        <v>400</v>
      </c>
      <c r="V263" s="35" t="s">
        <v>43</v>
      </c>
      <c r="W263" s="2">
        <v>1</v>
      </c>
      <c r="X263" s="1" t="s">
        <v>1070</v>
      </c>
    </row>
    <row r="264" spans="1:24" ht="20.100000000000001" customHeight="1" x14ac:dyDescent="0.25">
      <c r="A264" s="80"/>
      <c r="B264" s="53">
        <v>17</v>
      </c>
      <c r="C264" s="16" t="s">
        <v>33</v>
      </c>
      <c r="D264" s="30" t="s">
        <v>462</v>
      </c>
      <c r="E264" s="1">
        <v>1</v>
      </c>
      <c r="F264" s="1" t="s">
        <v>33</v>
      </c>
      <c r="G264" s="1">
        <v>1</v>
      </c>
      <c r="H264" s="1" t="s">
        <v>33</v>
      </c>
      <c r="I264" s="1">
        <v>1</v>
      </c>
      <c r="J264" s="1" t="s">
        <v>33</v>
      </c>
      <c r="K264" s="1">
        <v>1</v>
      </c>
      <c r="L264" s="66" t="s">
        <v>33</v>
      </c>
      <c r="M264" s="66">
        <v>1</v>
      </c>
      <c r="N264" s="66" t="s">
        <v>33</v>
      </c>
      <c r="O264" s="66">
        <v>1</v>
      </c>
      <c r="P264" s="66" t="s">
        <v>33</v>
      </c>
      <c r="Q264" s="66">
        <v>1</v>
      </c>
      <c r="R264" s="1" t="s">
        <v>1263</v>
      </c>
      <c r="S264" s="1">
        <v>0.875</v>
      </c>
      <c r="T264" s="16" t="s">
        <v>398</v>
      </c>
      <c r="U264" s="1">
        <v>1</v>
      </c>
      <c r="V264" s="35" t="s">
        <v>33</v>
      </c>
      <c r="W264" s="2">
        <v>1</v>
      </c>
    </row>
    <row r="265" spans="1:24" ht="20.100000000000001" customHeight="1" x14ac:dyDescent="0.25">
      <c r="A265" s="80"/>
      <c r="B265" s="53">
        <v>18</v>
      </c>
      <c r="C265" s="16" t="s">
        <v>35</v>
      </c>
      <c r="D265" s="30" t="s">
        <v>467</v>
      </c>
      <c r="E265" s="1">
        <v>1</v>
      </c>
      <c r="F265" s="1" t="s">
        <v>35</v>
      </c>
      <c r="G265" s="1">
        <v>1</v>
      </c>
      <c r="H265" s="1" t="s">
        <v>35</v>
      </c>
      <c r="I265" s="1">
        <v>1</v>
      </c>
      <c r="J265" s="1" t="s">
        <v>35</v>
      </c>
      <c r="K265" s="1">
        <v>1</v>
      </c>
      <c r="L265" s="66" t="s">
        <v>35</v>
      </c>
      <c r="M265" s="66">
        <v>1</v>
      </c>
      <c r="N265" s="66" t="s">
        <v>35</v>
      </c>
      <c r="O265" s="66">
        <v>1</v>
      </c>
      <c r="P265" s="66" t="s">
        <v>35</v>
      </c>
      <c r="Q265" s="66">
        <v>1</v>
      </c>
      <c r="R265" s="1" t="s">
        <v>1183</v>
      </c>
      <c r="S265" s="1">
        <v>1</v>
      </c>
      <c r="T265" s="16" t="s">
        <v>401</v>
      </c>
      <c r="U265" s="1">
        <v>1</v>
      </c>
      <c r="V265" s="35" t="s">
        <v>35</v>
      </c>
      <c r="W265" s="2">
        <v>0.999999999999999</v>
      </c>
    </row>
    <row r="266" spans="1:24" ht="20.100000000000001" customHeight="1" x14ac:dyDescent="0.25">
      <c r="A266" s="80"/>
      <c r="B266" s="53">
        <v>19</v>
      </c>
      <c r="C266" s="16" t="s">
        <v>24</v>
      </c>
      <c r="D266" s="30" t="s">
        <v>468</v>
      </c>
      <c r="E266" s="1">
        <v>0.93300000000000005</v>
      </c>
      <c r="F266" s="1" t="s">
        <v>24</v>
      </c>
      <c r="G266" s="1">
        <v>0.93333333333333302</v>
      </c>
      <c r="H266" s="1" t="s">
        <v>24</v>
      </c>
      <c r="I266" s="1">
        <v>0.93333333333333302</v>
      </c>
      <c r="J266" s="1" t="s">
        <v>24</v>
      </c>
      <c r="K266" s="1">
        <v>0.93333333333333302</v>
      </c>
      <c r="L266" s="66" t="s">
        <v>24</v>
      </c>
      <c r="M266" s="66">
        <v>0.93333333333333302</v>
      </c>
      <c r="N266" s="66" t="s">
        <v>24</v>
      </c>
      <c r="O266" s="66">
        <v>0.93333333730697599</v>
      </c>
      <c r="P266" s="66" t="s">
        <v>24</v>
      </c>
      <c r="Q266" s="66">
        <v>0.93333333333333302</v>
      </c>
      <c r="R266" s="1" t="s">
        <v>1229</v>
      </c>
      <c r="S266" s="1">
        <v>0.89500000000000002</v>
      </c>
      <c r="U266" s="1">
        <v>1</v>
      </c>
      <c r="V266" s="35" t="s">
        <v>24</v>
      </c>
      <c r="W266" s="2">
        <v>0.97038519365563303</v>
      </c>
    </row>
    <row r="267" spans="1:24" ht="20.100000000000001" customHeight="1" x14ac:dyDescent="0.25">
      <c r="A267" s="80"/>
      <c r="B267" s="53">
        <v>20</v>
      </c>
      <c r="C267" s="16" t="s">
        <v>659</v>
      </c>
      <c r="D267" s="30"/>
    </row>
    <row r="268" spans="1:24" ht="20.100000000000001" customHeight="1" x14ac:dyDescent="0.25">
      <c r="A268" s="80"/>
      <c r="B268" s="53">
        <v>21</v>
      </c>
      <c r="C268" s="16" t="s">
        <v>32</v>
      </c>
      <c r="D268" s="30" t="s">
        <v>521</v>
      </c>
      <c r="E268" s="1">
        <v>0.66700000000000004</v>
      </c>
      <c r="F268" s="1" t="s">
        <v>32</v>
      </c>
      <c r="G268" s="1">
        <v>0.66666666666666596</v>
      </c>
      <c r="H268" s="1" t="s">
        <v>32</v>
      </c>
      <c r="I268" s="1">
        <v>0.66666666666666596</v>
      </c>
      <c r="J268" s="1" t="s">
        <v>32</v>
      </c>
      <c r="K268" s="1">
        <v>0.66666666666666596</v>
      </c>
      <c r="L268" s="66" t="s">
        <v>32</v>
      </c>
      <c r="M268" s="66">
        <v>0.66666666666666596</v>
      </c>
      <c r="N268" s="66" t="s">
        <v>32</v>
      </c>
      <c r="O268" s="66">
        <v>0.66666666666666596</v>
      </c>
      <c r="P268" s="66" t="s">
        <v>32</v>
      </c>
      <c r="Q268" s="66">
        <v>0.66666666666666596</v>
      </c>
      <c r="T268" s="16" t="s">
        <v>158</v>
      </c>
      <c r="V268" s="35" t="s">
        <v>32</v>
      </c>
      <c r="W268" s="2">
        <v>1</v>
      </c>
    </row>
    <row r="269" spans="1:24" ht="20.100000000000001" customHeight="1" x14ac:dyDescent="0.25">
      <c r="A269" s="80"/>
      <c r="B269" s="7"/>
      <c r="D269" s="4" t="s">
        <v>661</v>
      </c>
      <c r="E269" s="1">
        <v>0.80000001490116102</v>
      </c>
      <c r="R269" s="4" t="s">
        <v>1255</v>
      </c>
      <c r="S269" s="1">
        <v>0.64900000000000002</v>
      </c>
      <c r="T269" s="29" t="s">
        <v>130</v>
      </c>
      <c r="U269" s="1">
        <v>0.75</v>
      </c>
      <c r="V269" s="34" t="s">
        <v>561</v>
      </c>
      <c r="W269" s="2">
        <v>1</v>
      </c>
      <c r="X269" s="4" t="s">
        <v>1148</v>
      </c>
    </row>
    <row r="270" spans="1:24" ht="20.100000000000001" customHeight="1" x14ac:dyDescent="0.25">
      <c r="A270" s="80"/>
      <c r="B270" s="7"/>
      <c r="D270" s="1"/>
      <c r="R270" s="4" t="s">
        <v>1166</v>
      </c>
      <c r="S270" s="1">
        <v>0.75</v>
      </c>
      <c r="T270" s="29" t="s">
        <v>144</v>
      </c>
      <c r="U270" s="1">
        <v>0.66666669999999995</v>
      </c>
      <c r="V270" s="34" t="s">
        <v>562</v>
      </c>
      <c r="W270" s="2">
        <v>1</v>
      </c>
      <c r="X270" s="4" t="s">
        <v>1087</v>
      </c>
    </row>
    <row r="271" spans="1:24" ht="20.100000000000001" customHeight="1" x14ac:dyDescent="0.25">
      <c r="A271" s="80"/>
      <c r="B271" s="7"/>
      <c r="D271" s="1"/>
      <c r="R271" s="4" t="s">
        <v>1256</v>
      </c>
      <c r="S271" s="1">
        <v>0.66700000000000004</v>
      </c>
      <c r="V271" s="34" t="s">
        <v>554</v>
      </c>
      <c r="W271" s="2">
        <v>0.66666666666666596</v>
      </c>
    </row>
    <row r="272" spans="1:24" ht="20.100000000000001" customHeight="1" x14ac:dyDescent="0.25">
      <c r="A272" s="80"/>
      <c r="B272" s="7"/>
      <c r="R272" s="4" t="s">
        <v>1197</v>
      </c>
      <c r="S272" s="1">
        <v>0.66700000000000004</v>
      </c>
    </row>
    <row r="273" spans="1:25" ht="20.100000000000001" customHeight="1" x14ac:dyDescent="0.25">
      <c r="A273" s="80"/>
      <c r="B273" s="14"/>
      <c r="R273" s="4" t="s">
        <v>1211</v>
      </c>
      <c r="S273" s="1">
        <v>0.8</v>
      </c>
      <c r="T273" s="30"/>
      <c r="V273" s="34" t="s">
        <v>1023</v>
      </c>
      <c r="W273" s="2">
        <v>0.647414745166077</v>
      </c>
    </row>
    <row r="274" spans="1:25" ht="20.100000000000001" customHeight="1" x14ac:dyDescent="0.25">
      <c r="A274" s="80"/>
      <c r="B274" s="14"/>
      <c r="R274" s="4" t="s">
        <v>1168</v>
      </c>
      <c r="S274" s="1">
        <v>1</v>
      </c>
      <c r="T274" s="30"/>
      <c r="V274" s="34" t="s">
        <v>572</v>
      </c>
      <c r="W274" s="2">
        <v>0.614211198844415</v>
      </c>
    </row>
    <row r="275" spans="1:25" ht="20.100000000000001" customHeight="1" x14ac:dyDescent="0.25">
      <c r="A275" s="80"/>
      <c r="B275" s="14"/>
      <c r="R275" s="4" t="s">
        <v>1182</v>
      </c>
      <c r="S275" s="1">
        <v>0.66700000000000004</v>
      </c>
      <c r="T275" s="30"/>
      <c r="V275" s="34" t="s">
        <v>552</v>
      </c>
      <c r="W275" s="2">
        <v>1</v>
      </c>
    </row>
    <row r="276" spans="1:25" ht="20.100000000000001" customHeight="1" x14ac:dyDescent="0.25">
      <c r="A276" s="80"/>
      <c r="B276" s="14"/>
      <c r="R276" s="4" t="s">
        <v>1189</v>
      </c>
      <c r="S276" s="1">
        <v>0.66700000000000004</v>
      </c>
      <c r="T276" s="30"/>
    </row>
    <row r="277" spans="1:25" ht="20.100000000000001" customHeight="1" x14ac:dyDescent="0.25">
      <c r="A277" s="80"/>
      <c r="B277" s="53"/>
      <c r="R277" s="4" t="s">
        <v>1177</v>
      </c>
      <c r="S277" s="1">
        <v>0.66700000000000004</v>
      </c>
      <c r="T277" s="30"/>
    </row>
    <row r="278" spans="1:25" s="17" customFormat="1" ht="20.100000000000001" customHeight="1" x14ac:dyDescent="0.2">
      <c r="A278" s="3" t="s">
        <v>1041</v>
      </c>
      <c r="B278" s="50"/>
      <c r="C278" s="17">
        <v>19</v>
      </c>
      <c r="D278" s="31">
        <v>20</v>
      </c>
      <c r="F278" s="17">
        <v>16</v>
      </c>
      <c r="H278" s="17">
        <v>16</v>
      </c>
      <c r="J278" s="17">
        <v>16</v>
      </c>
      <c r="L278" s="67">
        <v>17</v>
      </c>
      <c r="M278" s="67"/>
      <c r="N278" s="67">
        <v>17</v>
      </c>
      <c r="O278" s="67"/>
      <c r="P278" s="67">
        <v>17</v>
      </c>
      <c r="Q278" s="67"/>
      <c r="R278" s="17">
        <v>25</v>
      </c>
      <c r="S278" s="17">
        <v>9</v>
      </c>
      <c r="T278" s="17">
        <v>15</v>
      </c>
      <c r="V278" s="17">
        <v>24</v>
      </c>
      <c r="X278" s="17">
        <v>7</v>
      </c>
      <c r="Y278" s="17">
        <v>2</v>
      </c>
    </row>
    <row r="279" spans="1:25" ht="20.100000000000001" customHeight="1" x14ac:dyDescent="0.25">
      <c r="A279" s="79">
        <v>21</v>
      </c>
      <c r="B279" s="6">
        <v>1</v>
      </c>
      <c r="C279" s="16" t="s">
        <v>660</v>
      </c>
      <c r="D279" s="30" t="s">
        <v>79</v>
      </c>
      <c r="E279" s="1">
        <v>0.63600000000000001</v>
      </c>
      <c r="F279" s="1" t="s">
        <v>1011</v>
      </c>
      <c r="G279" s="1">
        <v>0.72727272727272696</v>
      </c>
      <c r="H279" s="1" t="s">
        <v>1011</v>
      </c>
      <c r="I279" s="1">
        <v>0.72727272727272696</v>
      </c>
      <c r="J279" s="1" t="s">
        <v>1011</v>
      </c>
      <c r="K279" s="1">
        <v>0.72727272727272696</v>
      </c>
      <c r="L279" s="66" t="s">
        <v>1011</v>
      </c>
      <c r="M279" s="66">
        <v>0.72727272727272696</v>
      </c>
      <c r="N279" s="66" t="s">
        <v>660</v>
      </c>
      <c r="O279" s="66">
        <v>0.636363625526428</v>
      </c>
    </row>
    <row r="280" spans="1:25" ht="20.100000000000001" customHeight="1" x14ac:dyDescent="0.25">
      <c r="A280" s="79"/>
      <c r="B280" s="6">
        <v>2</v>
      </c>
      <c r="C280" s="16" t="s">
        <v>661</v>
      </c>
      <c r="D280" s="2" t="s">
        <v>661</v>
      </c>
      <c r="E280" s="1">
        <v>0.85</v>
      </c>
      <c r="H280" s="1" t="s">
        <v>661</v>
      </c>
      <c r="I280" s="1">
        <v>0.8</v>
      </c>
      <c r="R280" s="2"/>
      <c r="S280" s="2"/>
    </row>
    <row r="281" spans="1:25" ht="20.100000000000001" customHeight="1" x14ac:dyDescent="0.25">
      <c r="A281" s="79"/>
      <c r="B281" s="22">
        <v>3</v>
      </c>
      <c r="C281" s="16" t="s">
        <v>662</v>
      </c>
    </row>
    <row r="282" spans="1:25" ht="20.100000000000001" customHeight="1" x14ac:dyDescent="0.25">
      <c r="A282" s="79"/>
      <c r="B282" s="22">
        <v>4</v>
      </c>
      <c r="C282" s="16" t="s">
        <v>663</v>
      </c>
      <c r="D282" s="30" t="s">
        <v>73</v>
      </c>
      <c r="E282" s="1">
        <v>1</v>
      </c>
      <c r="F282" s="1" t="s">
        <v>663</v>
      </c>
      <c r="G282" s="1">
        <v>1</v>
      </c>
      <c r="H282" s="1" t="s">
        <v>663</v>
      </c>
      <c r="I282" s="1">
        <v>1</v>
      </c>
      <c r="J282" s="1" t="s">
        <v>663</v>
      </c>
      <c r="K282" s="1">
        <v>1</v>
      </c>
      <c r="L282" s="66" t="s">
        <v>663</v>
      </c>
      <c r="M282" s="66">
        <v>1</v>
      </c>
      <c r="N282" s="66" t="s">
        <v>663</v>
      </c>
      <c r="O282" s="66">
        <v>1</v>
      </c>
      <c r="P282" s="66" t="s">
        <v>663</v>
      </c>
      <c r="Q282" s="66">
        <v>1</v>
      </c>
      <c r="T282" s="30"/>
      <c r="U282" s="2"/>
    </row>
    <row r="283" spans="1:25" ht="20.100000000000001" customHeight="1" x14ac:dyDescent="0.25">
      <c r="A283" s="79"/>
      <c r="B283" s="22">
        <v>5</v>
      </c>
      <c r="C283" s="16" t="s">
        <v>664</v>
      </c>
      <c r="D283" s="30"/>
      <c r="E283" s="2"/>
      <c r="R283" s="2"/>
      <c r="S283" s="2"/>
      <c r="T283" s="30"/>
      <c r="U283" s="2"/>
    </row>
    <row r="284" spans="1:25" ht="20.100000000000001" customHeight="1" x14ac:dyDescent="0.25">
      <c r="A284" s="79"/>
      <c r="B284" s="22">
        <v>6</v>
      </c>
      <c r="C284" s="16" t="s">
        <v>665</v>
      </c>
      <c r="D284" s="30"/>
      <c r="E284" s="2"/>
      <c r="R284" s="2"/>
      <c r="S284" s="2"/>
      <c r="T284" s="30"/>
      <c r="U284" s="2"/>
    </row>
    <row r="285" spans="1:25" ht="20.100000000000001" customHeight="1" x14ac:dyDescent="0.25">
      <c r="A285" s="79"/>
      <c r="B285" s="22">
        <v>7</v>
      </c>
      <c r="C285" s="16" t="s">
        <v>666</v>
      </c>
      <c r="D285" s="30"/>
    </row>
    <row r="286" spans="1:25" ht="20.100000000000001" customHeight="1" x14ac:dyDescent="0.25">
      <c r="A286" s="79"/>
      <c r="B286" s="22">
        <v>8</v>
      </c>
      <c r="C286" s="16" t="s">
        <v>667</v>
      </c>
      <c r="D286" s="30"/>
    </row>
    <row r="287" spans="1:25" ht="20.100000000000001" customHeight="1" x14ac:dyDescent="0.25">
      <c r="A287" s="79"/>
      <c r="B287" s="22">
        <v>9</v>
      </c>
      <c r="C287" s="16" t="s">
        <v>668</v>
      </c>
      <c r="D287" s="30"/>
    </row>
    <row r="288" spans="1:25" ht="20.100000000000001" customHeight="1" x14ac:dyDescent="0.25">
      <c r="A288" s="79"/>
      <c r="B288" s="22">
        <v>10</v>
      </c>
      <c r="C288" s="16" t="s">
        <v>669</v>
      </c>
      <c r="D288" s="30"/>
      <c r="E288" s="2"/>
      <c r="F288" s="2"/>
      <c r="G288" s="2"/>
      <c r="H288" s="2"/>
      <c r="I288" s="2"/>
      <c r="J288" s="2"/>
      <c r="K288" s="2"/>
      <c r="L288" s="68"/>
      <c r="M288" s="68"/>
      <c r="N288" s="68"/>
      <c r="O288" s="68"/>
      <c r="P288" s="68"/>
      <c r="Q288" s="68"/>
      <c r="R288" s="2"/>
      <c r="S288" s="2"/>
      <c r="T288" s="30"/>
      <c r="U288" s="2"/>
    </row>
    <row r="289" spans="1:21" ht="20.100000000000001" customHeight="1" x14ac:dyDescent="0.25">
      <c r="A289" s="79"/>
      <c r="B289" s="22">
        <v>11</v>
      </c>
      <c r="C289" s="16" t="s">
        <v>670</v>
      </c>
      <c r="D289" s="30" t="s">
        <v>514</v>
      </c>
      <c r="E289" s="1">
        <v>0.72299999999999998</v>
      </c>
      <c r="F289" s="1" t="s">
        <v>601</v>
      </c>
      <c r="G289" s="1">
        <v>0.72289156626506001</v>
      </c>
      <c r="H289" s="1" t="s">
        <v>601</v>
      </c>
      <c r="I289" s="1">
        <v>0.72289156626506001</v>
      </c>
      <c r="J289" s="1" t="s">
        <v>601</v>
      </c>
      <c r="K289" s="1">
        <v>0.72289156626506001</v>
      </c>
      <c r="L289" s="66" t="s">
        <v>601</v>
      </c>
      <c r="M289" s="66">
        <v>0.72289156626506001</v>
      </c>
      <c r="N289" s="66" t="s">
        <v>601</v>
      </c>
      <c r="O289" s="66">
        <v>0.72289157775511204</v>
      </c>
      <c r="P289" s="66" t="s">
        <v>601</v>
      </c>
      <c r="Q289" s="66">
        <v>0.72289156626506001</v>
      </c>
    </row>
    <row r="290" spans="1:21" ht="20.100000000000001" customHeight="1" x14ac:dyDescent="0.25">
      <c r="A290" s="79"/>
      <c r="B290" s="22">
        <v>12</v>
      </c>
      <c r="C290" s="16" t="s">
        <v>671</v>
      </c>
      <c r="D290" s="30"/>
    </row>
    <row r="291" spans="1:21" ht="20.100000000000001" customHeight="1" x14ac:dyDescent="0.25">
      <c r="A291" s="79"/>
      <c r="B291" s="22">
        <v>13</v>
      </c>
      <c r="C291" s="16" t="s">
        <v>672</v>
      </c>
      <c r="D291" s="30"/>
    </row>
    <row r="292" spans="1:21" ht="20.100000000000001" customHeight="1" x14ac:dyDescent="0.25">
      <c r="A292" s="79"/>
      <c r="B292" s="22">
        <v>14</v>
      </c>
      <c r="C292" s="16" t="s">
        <v>673</v>
      </c>
      <c r="D292" s="30"/>
      <c r="E292" s="2"/>
      <c r="R292" s="2"/>
      <c r="S292" s="2"/>
      <c r="T292" s="30"/>
      <c r="U292" s="2"/>
    </row>
    <row r="293" spans="1:21" ht="20.100000000000001" customHeight="1" x14ac:dyDescent="0.25">
      <c r="A293" s="79"/>
      <c r="B293" s="22">
        <v>15</v>
      </c>
      <c r="C293" s="16" t="s">
        <v>674</v>
      </c>
      <c r="D293" s="30" t="s">
        <v>161</v>
      </c>
      <c r="E293" s="1">
        <v>0.92900000000000005</v>
      </c>
      <c r="F293" s="1" t="s">
        <v>674</v>
      </c>
      <c r="G293" s="1">
        <v>0.92857142857142805</v>
      </c>
      <c r="H293" s="2" t="s">
        <v>674</v>
      </c>
      <c r="I293" s="2">
        <v>0.92857142857142805</v>
      </c>
      <c r="J293" s="1" t="s">
        <v>674</v>
      </c>
      <c r="K293" s="1">
        <v>0.92857142857142805</v>
      </c>
      <c r="L293" s="66" t="s">
        <v>674</v>
      </c>
      <c r="M293" s="66">
        <v>0.92857142857142805</v>
      </c>
      <c r="N293" s="66" t="s">
        <v>674</v>
      </c>
      <c r="O293" s="66">
        <v>0.92857144803416902</v>
      </c>
      <c r="P293" s="66" t="s">
        <v>674</v>
      </c>
      <c r="Q293" s="66">
        <v>0.92857142857142805</v>
      </c>
      <c r="T293" s="16" t="s">
        <v>160</v>
      </c>
      <c r="U293" s="1">
        <v>0.74375000000000002</v>
      </c>
    </row>
    <row r="294" spans="1:21" ht="20.100000000000001" customHeight="1" x14ac:dyDescent="0.25">
      <c r="A294" s="79"/>
      <c r="B294" s="22">
        <v>16</v>
      </c>
      <c r="C294" s="16" t="s">
        <v>675</v>
      </c>
      <c r="D294" s="30" t="s">
        <v>162</v>
      </c>
      <c r="E294" s="1">
        <v>0.71399999999999997</v>
      </c>
      <c r="F294" s="2" t="s">
        <v>675</v>
      </c>
      <c r="G294" s="2">
        <v>0.71428571428571397</v>
      </c>
      <c r="H294" s="2" t="s">
        <v>675</v>
      </c>
      <c r="I294" s="2">
        <v>0.71428571428571397</v>
      </c>
      <c r="J294" s="1" t="s">
        <v>675</v>
      </c>
      <c r="K294" s="1">
        <v>0.71428571428571397</v>
      </c>
      <c r="L294" s="66" t="s">
        <v>675</v>
      </c>
      <c r="M294" s="66">
        <v>0.71428571428571397</v>
      </c>
      <c r="N294" s="66" t="s">
        <v>675</v>
      </c>
      <c r="O294" s="66">
        <v>0.71428573131561202</v>
      </c>
      <c r="P294" s="66" t="s">
        <v>675</v>
      </c>
      <c r="Q294" s="66">
        <v>0.71428571428571397</v>
      </c>
    </row>
    <row r="295" spans="1:21" ht="20.100000000000001" customHeight="1" x14ac:dyDescent="0.25">
      <c r="A295" s="79"/>
      <c r="B295" s="22">
        <v>17</v>
      </c>
      <c r="C295" s="16" t="s">
        <v>603</v>
      </c>
      <c r="D295" s="5" t="s">
        <v>1340</v>
      </c>
      <c r="E295" s="1">
        <v>0.66700000000000004</v>
      </c>
      <c r="P295" s="66" t="s">
        <v>603</v>
      </c>
      <c r="Q295" s="66">
        <v>0.66666666666666596</v>
      </c>
      <c r="R295" s="2"/>
      <c r="S295" s="2"/>
      <c r="T295" s="30"/>
      <c r="U295" s="2"/>
    </row>
    <row r="296" spans="1:21" ht="20.100000000000001" customHeight="1" x14ac:dyDescent="0.25">
      <c r="A296" s="79"/>
      <c r="B296" s="22">
        <v>18</v>
      </c>
      <c r="C296" s="16" t="s">
        <v>676</v>
      </c>
      <c r="D296" s="30"/>
      <c r="E296" s="2"/>
      <c r="H296" s="2"/>
      <c r="I296" s="2"/>
      <c r="J296" s="2"/>
      <c r="K296" s="2"/>
      <c r="L296" s="68"/>
      <c r="M296" s="68"/>
      <c r="N296" s="68"/>
      <c r="O296" s="68"/>
      <c r="R296" s="2"/>
      <c r="S296" s="2"/>
      <c r="T296" s="30"/>
      <c r="U296" s="2"/>
    </row>
    <row r="297" spans="1:21" ht="20.100000000000001" customHeight="1" x14ac:dyDescent="0.25">
      <c r="A297" s="79"/>
      <c r="B297" s="22">
        <v>19</v>
      </c>
      <c r="C297" s="16" t="s">
        <v>677</v>
      </c>
      <c r="D297" s="30"/>
      <c r="E297" s="2"/>
      <c r="F297" s="2"/>
      <c r="G297" s="2"/>
      <c r="H297" s="2"/>
      <c r="I297" s="2"/>
      <c r="J297" s="2"/>
      <c r="K297" s="2"/>
      <c r="L297" s="68"/>
      <c r="M297" s="68"/>
      <c r="N297" s="68"/>
      <c r="O297" s="68"/>
      <c r="P297" s="68"/>
      <c r="Q297" s="68"/>
      <c r="R297" s="2"/>
      <c r="S297" s="2"/>
      <c r="T297" s="30"/>
      <c r="U297" s="2"/>
    </row>
    <row r="298" spans="1:21" ht="20.100000000000001" customHeight="1" x14ac:dyDescent="0.25">
      <c r="A298" s="79"/>
      <c r="B298" s="22">
        <v>20</v>
      </c>
      <c r="C298" s="16" t="s">
        <v>678</v>
      </c>
      <c r="D298" s="30"/>
      <c r="E298" s="2"/>
      <c r="F298" s="2"/>
      <c r="G298" s="2"/>
      <c r="H298" s="2"/>
      <c r="I298" s="2"/>
      <c r="J298" s="2"/>
      <c r="K298" s="2"/>
      <c r="L298" s="68"/>
      <c r="M298" s="68"/>
      <c r="N298" s="68"/>
      <c r="O298" s="68"/>
      <c r="P298" s="68"/>
      <c r="Q298" s="68"/>
      <c r="R298" s="2"/>
      <c r="S298" s="2"/>
      <c r="T298" s="30"/>
      <c r="U298" s="2"/>
    </row>
    <row r="299" spans="1:21" ht="20.100000000000001" customHeight="1" x14ac:dyDescent="0.25">
      <c r="A299" s="79"/>
      <c r="B299" s="22">
        <v>21</v>
      </c>
      <c r="C299" s="16" t="s">
        <v>679</v>
      </c>
      <c r="D299" s="30"/>
      <c r="E299" s="2"/>
      <c r="F299" s="2"/>
      <c r="G299" s="2"/>
      <c r="H299" s="2"/>
      <c r="I299" s="2"/>
      <c r="J299" s="2"/>
      <c r="K299" s="2"/>
      <c r="L299" s="68"/>
      <c r="M299" s="68"/>
      <c r="N299" s="68"/>
      <c r="O299" s="68"/>
      <c r="P299" s="68"/>
      <c r="Q299" s="68"/>
      <c r="R299" s="2"/>
      <c r="S299" s="2"/>
      <c r="T299" s="30"/>
      <c r="U299" s="2"/>
    </row>
    <row r="300" spans="1:21" ht="20.100000000000001" customHeight="1" x14ac:dyDescent="0.25">
      <c r="A300" s="79"/>
      <c r="B300" s="22">
        <v>22</v>
      </c>
      <c r="C300" s="16" t="s">
        <v>680</v>
      </c>
      <c r="D300" s="30"/>
      <c r="E300" s="2"/>
      <c r="F300" s="2"/>
      <c r="G300" s="2"/>
      <c r="H300" s="2"/>
      <c r="I300" s="2"/>
      <c r="J300" s="2"/>
      <c r="K300" s="2"/>
      <c r="L300" s="68"/>
      <c r="M300" s="68"/>
      <c r="N300" s="68"/>
      <c r="O300" s="68"/>
      <c r="P300" s="68"/>
      <c r="Q300" s="68"/>
      <c r="R300" s="2"/>
      <c r="S300" s="2"/>
      <c r="T300" s="30"/>
      <c r="U300" s="2"/>
    </row>
    <row r="301" spans="1:21" ht="20.100000000000001" customHeight="1" x14ac:dyDescent="0.25">
      <c r="A301" s="79"/>
      <c r="B301" s="22">
        <v>23</v>
      </c>
      <c r="C301" s="16" t="s">
        <v>620</v>
      </c>
      <c r="D301" s="30"/>
      <c r="E301" s="2"/>
      <c r="F301" s="2"/>
      <c r="G301" s="2"/>
      <c r="H301" s="2"/>
      <c r="I301" s="2"/>
      <c r="J301" s="2"/>
      <c r="K301" s="2"/>
      <c r="L301" s="68"/>
      <c r="M301" s="68"/>
      <c r="N301" s="68"/>
      <c r="O301" s="68"/>
      <c r="P301" s="68"/>
      <c r="Q301" s="68"/>
      <c r="R301" s="2"/>
      <c r="S301" s="2"/>
      <c r="T301" s="30"/>
      <c r="U301" s="2"/>
    </row>
    <row r="302" spans="1:21" ht="20.100000000000001" customHeight="1" x14ac:dyDescent="0.25">
      <c r="A302" s="79"/>
      <c r="B302" s="22">
        <v>24</v>
      </c>
      <c r="C302" s="16" t="s">
        <v>653</v>
      </c>
      <c r="D302" s="30"/>
      <c r="E302" s="2"/>
      <c r="F302" s="2"/>
      <c r="G302" s="2"/>
      <c r="H302" s="2"/>
      <c r="I302" s="2"/>
      <c r="J302" s="2"/>
      <c r="K302" s="2"/>
      <c r="L302" s="68"/>
      <c r="M302" s="68"/>
      <c r="N302" s="68"/>
      <c r="O302" s="68"/>
      <c r="P302" s="68"/>
      <c r="Q302" s="68"/>
      <c r="R302" s="2"/>
      <c r="S302" s="2"/>
      <c r="T302" s="30"/>
      <c r="U302" s="2"/>
    </row>
    <row r="303" spans="1:21" ht="20.100000000000001" customHeight="1" x14ac:dyDescent="0.25">
      <c r="A303" s="79"/>
      <c r="B303" s="22">
        <v>25</v>
      </c>
      <c r="C303" s="16" t="s">
        <v>681</v>
      </c>
      <c r="D303" s="30"/>
      <c r="E303" s="2"/>
      <c r="F303" s="2"/>
      <c r="G303" s="2"/>
      <c r="H303" s="2"/>
      <c r="I303" s="2"/>
      <c r="J303" s="2"/>
      <c r="K303" s="2"/>
      <c r="L303" s="68"/>
      <c r="M303" s="68"/>
      <c r="N303" s="68"/>
      <c r="O303" s="68"/>
      <c r="P303" s="68"/>
      <c r="Q303" s="68"/>
      <c r="R303" s="2"/>
      <c r="S303" s="2"/>
      <c r="T303" s="30"/>
      <c r="U303" s="2"/>
    </row>
    <row r="304" spans="1:21" ht="20.100000000000001" customHeight="1" x14ac:dyDescent="0.25">
      <c r="A304" s="79"/>
      <c r="B304" s="22">
        <v>26</v>
      </c>
      <c r="C304" s="16" t="s">
        <v>682</v>
      </c>
      <c r="D304" s="30" t="s">
        <v>163</v>
      </c>
      <c r="E304" s="1">
        <v>1</v>
      </c>
      <c r="F304" s="2" t="s">
        <v>682</v>
      </c>
      <c r="G304" s="2">
        <v>1</v>
      </c>
      <c r="H304" s="1" t="s">
        <v>682</v>
      </c>
      <c r="I304" s="1">
        <v>1</v>
      </c>
      <c r="J304" s="1" t="s">
        <v>682</v>
      </c>
      <c r="K304" s="1">
        <v>1</v>
      </c>
      <c r="L304" s="66" t="s">
        <v>682</v>
      </c>
      <c r="M304" s="66">
        <v>1</v>
      </c>
      <c r="N304" s="66" t="s">
        <v>682</v>
      </c>
      <c r="O304" s="66">
        <v>1</v>
      </c>
      <c r="P304" s="66" t="s">
        <v>682</v>
      </c>
      <c r="Q304" s="66">
        <v>1</v>
      </c>
    </row>
    <row r="305" spans="1:25" ht="20.100000000000001" customHeight="1" x14ac:dyDescent="0.25">
      <c r="A305" s="79"/>
      <c r="B305" s="22">
        <v>27</v>
      </c>
      <c r="C305" s="16" t="s">
        <v>32</v>
      </c>
      <c r="D305" s="30"/>
      <c r="E305" s="2"/>
      <c r="F305" s="2"/>
      <c r="G305" s="2"/>
      <c r="H305" s="2"/>
      <c r="I305" s="2"/>
      <c r="J305" s="2"/>
      <c r="K305" s="2"/>
      <c r="L305" s="68"/>
      <c r="M305" s="68"/>
      <c r="N305" s="68"/>
      <c r="O305" s="68"/>
      <c r="P305" s="68"/>
      <c r="Q305" s="68"/>
      <c r="R305" s="2"/>
      <c r="S305" s="2"/>
      <c r="T305" s="30"/>
      <c r="U305" s="2"/>
    </row>
    <row r="306" spans="1:25" ht="20.100000000000001" customHeight="1" x14ac:dyDescent="0.25">
      <c r="A306" s="79"/>
      <c r="D306" s="28" t="s">
        <v>80</v>
      </c>
      <c r="E306" s="10">
        <v>0.72699999999999998</v>
      </c>
      <c r="F306" s="10"/>
      <c r="G306" s="10"/>
      <c r="H306" s="10"/>
      <c r="I306" s="10"/>
      <c r="J306" s="10"/>
      <c r="K306" s="10"/>
      <c r="L306" s="10"/>
      <c r="M306" s="10"/>
      <c r="N306" s="73" t="s">
        <v>1011</v>
      </c>
      <c r="O306" s="73">
        <v>0.727272748947143</v>
      </c>
      <c r="P306" s="73"/>
      <c r="Q306" s="73"/>
      <c r="R306" s="4" t="s">
        <v>1264</v>
      </c>
      <c r="S306" s="1">
        <v>0.8</v>
      </c>
      <c r="V306" s="34" t="s">
        <v>44</v>
      </c>
      <c r="W306" s="2">
        <v>0.65853658536585302</v>
      </c>
    </row>
    <row r="307" spans="1:25" ht="20.100000000000001" customHeight="1" x14ac:dyDescent="0.25">
      <c r="A307" s="79"/>
      <c r="B307" s="22"/>
      <c r="D307" s="4" t="s">
        <v>44</v>
      </c>
      <c r="E307" s="1">
        <v>0.83299999999999996</v>
      </c>
      <c r="L307" s="75" t="s">
        <v>731</v>
      </c>
      <c r="M307" s="66">
        <v>0.89005235602094201</v>
      </c>
      <c r="N307" s="75" t="s">
        <v>731</v>
      </c>
      <c r="O307" s="66">
        <v>0.895287954838488</v>
      </c>
      <c r="R307" s="4" t="s">
        <v>1186</v>
      </c>
      <c r="S307" s="1">
        <v>0.83299999999999996</v>
      </c>
      <c r="V307" s="34" t="s">
        <v>554</v>
      </c>
      <c r="W307" s="2">
        <v>0.66666666666666596</v>
      </c>
    </row>
    <row r="308" spans="1:25" ht="20.100000000000001" customHeight="1" x14ac:dyDescent="0.25">
      <c r="A308" s="79"/>
      <c r="B308" s="22"/>
      <c r="D308" s="4" t="s">
        <v>830</v>
      </c>
      <c r="E308" s="1">
        <v>0.90900000000000003</v>
      </c>
      <c r="R308" s="4" t="s">
        <v>1168</v>
      </c>
      <c r="S308" s="1">
        <v>1</v>
      </c>
      <c r="V308" s="34" t="s">
        <v>731</v>
      </c>
      <c r="W308" s="2">
        <v>0.95066771442037801</v>
      </c>
    </row>
    <row r="309" spans="1:25" ht="20.100000000000001" customHeight="1" x14ac:dyDescent="0.25">
      <c r="A309" s="79"/>
      <c r="B309" s="22"/>
      <c r="D309" s="4" t="s">
        <v>731</v>
      </c>
      <c r="E309" s="1">
        <v>0.89500000000000002</v>
      </c>
      <c r="R309" s="4" t="s">
        <v>1188</v>
      </c>
      <c r="S309" s="1">
        <v>0.8</v>
      </c>
      <c r="V309" s="34" t="s">
        <v>552</v>
      </c>
      <c r="W309" s="2">
        <v>1</v>
      </c>
    </row>
    <row r="310" spans="1:25" ht="20.100000000000001" customHeight="1" x14ac:dyDescent="0.25">
      <c r="A310" s="79"/>
      <c r="B310" s="53"/>
      <c r="D310" s="4" t="s">
        <v>555</v>
      </c>
      <c r="E310" s="1">
        <v>0.71399999999999997</v>
      </c>
      <c r="R310" s="4" t="s">
        <v>1182</v>
      </c>
      <c r="S310" s="1">
        <v>0.66700000000000004</v>
      </c>
      <c r="V310" s="34"/>
    </row>
    <row r="311" spans="1:25" ht="20.100000000000001" customHeight="1" x14ac:dyDescent="0.25">
      <c r="A311" s="79"/>
      <c r="B311" s="53"/>
      <c r="R311" s="4" t="s">
        <v>1189</v>
      </c>
      <c r="S311" s="1">
        <v>0.66700000000000004</v>
      </c>
      <c r="V311" s="34"/>
    </row>
    <row r="312" spans="1:25" ht="20.100000000000001" customHeight="1" x14ac:dyDescent="0.25">
      <c r="A312" s="79"/>
      <c r="B312" s="53"/>
      <c r="R312" s="4" t="s">
        <v>1190</v>
      </c>
      <c r="S312" s="1">
        <v>0.77600000000000002</v>
      </c>
      <c r="V312" s="34"/>
    </row>
    <row r="313" spans="1:25" s="17" customFormat="1" ht="20.100000000000001" customHeight="1" x14ac:dyDescent="0.2">
      <c r="A313" s="3" t="s">
        <v>1041</v>
      </c>
      <c r="B313" s="50"/>
      <c r="C313" s="17">
        <v>27</v>
      </c>
      <c r="D313" s="31">
        <v>12</v>
      </c>
      <c r="F313" s="17">
        <v>6</v>
      </c>
      <c r="H313" s="17">
        <v>7</v>
      </c>
      <c r="J313" s="17">
        <v>6</v>
      </c>
      <c r="L313" s="67">
        <v>5</v>
      </c>
      <c r="M313" s="67"/>
      <c r="N313" s="67">
        <v>6</v>
      </c>
      <c r="O313" s="67"/>
      <c r="P313" s="67">
        <v>6</v>
      </c>
      <c r="Q313" s="67"/>
      <c r="R313" s="17">
        <v>7</v>
      </c>
      <c r="S313" s="17">
        <v>7</v>
      </c>
      <c r="T313" s="17">
        <v>1</v>
      </c>
      <c r="V313" s="17">
        <v>4</v>
      </c>
      <c r="X313" s="17">
        <v>0</v>
      </c>
      <c r="Y313" s="17">
        <v>0</v>
      </c>
    </row>
    <row r="314" spans="1:25" ht="20.100000000000001" customHeight="1" x14ac:dyDescent="0.25">
      <c r="A314" s="79">
        <v>22</v>
      </c>
      <c r="B314" s="6">
        <v>1</v>
      </c>
      <c r="C314" s="16" t="s">
        <v>52</v>
      </c>
      <c r="D314" s="30" t="s">
        <v>106</v>
      </c>
      <c r="E314" s="1">
        <v>1</v>
      </c>
      <c r="F314" s="1" t="s">
        <v>52</v>
      </c>
      <c r="G314" s="1">
        <v>1</v>
      </c>
      <c r="H314" s="1" t="s">
        <v>52</v>
      </c>
      <c r="I314" s="1">
        <v>1</v>
      </c>
      <c r="J314" s="1" t="s">
        <v>52</v>
      </c>
      <c r="K314" s="1">
        <v>1</v>
      </c>
      <c r="L314" s="66" t="s">
        <v>52</v>
      </c>
      <c r="M314" s="66">
        <v>1</v>
      </c>
      <c r="N314" s="66" t="s">
        <v>52</v>
      </c>
      <c r="O314" s="66">
        <v>1</v>
      </c>
      <c r="P314" s="66" t="s">
        <v>52</v>
      </c>
      <c r="Q314" s="66">
        <v>1</v>
      </c>
    </row>
    <row r="315" spans="1:25" ht="20.100000000000001" customHeight="1" x14ac:dyDescent="0.25">
      <c r="A315" s="79"/>
      <c r="B315" s="6">
        <v>2</v>
      </c>
      <c r="C315" s="16" t="s">
        <v>1559</v>
      </c>
      <c r="D315" s="30" t="s">
        <v>165</v>
      </c>
      <c r="E315" s="1">
        <v>0.99099999999999999</v>
      </c>
      <c r="F315" s="1" t="s">
        <v>683</v>
      </c>
      <c r="G315" s="1">
        <v>0.990825688073394</v>
      </c>
      <c r="H315" s="1" t="s">
        <v>683</v>
      </c>
      <c r="I315" s="1">
        <v>0.990825688073394</v>
      </c>
      <c r="J315" s="1" t="s">
        <v>683</v>
      </c>
      <c r="K315" s="1">
        <v>0.990825688073394</v>
      </c>
      <c r="L315" s="66" t="s">
        <v>683</v>
      </c>
      <c r="M315" s="66">
        <v>0.990825688073394</v>
      </c>
      <c r="N315" s="66" t="s">
        <v>683</v>
      </c>
      <c r="O315" s="66">
        <v>0.99082569682270005</v>
      </c>
      <c r="P315" s="66" t="s">
        <v>683</v>
      </c>
      <c r="Q315" s="66">
        <v>0.990825688073394</v>
      </c>
      <c r="R315" s="1" t="s">
        <v>1265</v>
      </c>
      <c r="S315" s="1">
        <v>0.90700000000000003</v>
      </c>
      <c r="T315" s="16" t="s">
        <v>164</v>
      </c>
      <c r="U315" s="1">
        <v>1</v>
      </c>
      <c r="V315" s="27" t="s">
        <v>683</v>
      </c>
      <c r="W315" s="1">
        <v>0.999999999999998</v>
      </c>
    </row>
    <row r="316" spans="1:25" ht="20.100000000000001" customHeight="1" x14ac:dyDescent="0.25">
      <c r="A316" s="79"/>
      <c r="B316" s="6">
        <v>3</v>
      </c>
      <c r="C316" s="16" t="s">
        <v>684</v>
      </c>
      <c r="D316" s="30" t="s">
        <v>99</v>
      </c>
      <c r="E316" s="1">
        <v>0.75600000000000001</v>
      </c>
      <c r="F316" s="1" t="s">
        <v>684</v>
      </c>
      <c r="G316" s="1">
        <v>0.707317073170731</v>
      </c>
      <c r="H316" s="1" t="s">
        <v>684</v>
      </c>
      <c r="I316" s="1">
        <v>0.707317073170731</v>
      </c>
      <c r="J316" s="1" t="s">
        <v>684</v>
      </c>
      <c r="K316" s="1">
        <v>0.707317073170731</v>
      </c>
      <c r="L316" s="66" t="s">
        <v>684</v>
      </c>
      <c r="M316" s="66">
        <v>0.707317073170731</v>
      </c>
      <c r="N316" s="66" t="s">
        <v>684</v>
      </c>
      <c r="O316" s="66">
        <v>0.75609754934543505</v>
      </c>
      <c r="P316" s="66" t="s">
        <v>684</v>
      </c>
      <c r="Q316" s="66">
        <v>0.707317073170731</v>
      </c>
    </row>
    <row r="317" spans="1:25" ht="20.100000000000001" customHeight="1" x14ac:dyDescent="0.25">
      <c r="A317" s="79"/>
      <c r="B317" s="6">
        <v>4</v>
      </c>
      <c r="C317" s="16" t="s">
        <v>1560</v>
      </c>
    </row>
    <row r="318" spans="1:25" ht="20.100000000000001" customHeight="1" x14ac:dyDescent="0.25">
      <c r="A318" s="79"/>
      <c r="B318" s="6">
        <v>5</v>
      </c>
      <c r="C318" s="16" t="s">
        <v>572</v>
      </c>
      <c r="D318" s="30" t="s">
        <v>513</v>
      </c>
      <c r="E318" s="1">
        <v>0.82199999999999995</v>
      </c>
      <c r="F318" s="1" t="s">
        <v>572</v>
      </c>
      <c r="G318" s="1">
        <v>0.82222222222222197</v>
      </c>
      <c r="H318" s="1" t="s">
        <v>572</v>
      </c>
      <c r="I318" s="1">
        <v>0.82222222222222197</v>
      </c>
      <c r="J318" s="1" t="s">
        <v>572</v>
      </c>
      <c r="K318" s="1">
        <v>0.82222222222222197</v>
      </c>
      <c r="L318" s="66" t="s">
        <v>572</v>
      </c>
      <c r="M318" s="66">
        <v>0.82222222222222197</v>
      </c>
      <c r="N318" s="66" t="s">
        <v>572</v>
      </c>
      <c r="O318" s="66">
        <v>0.82222224209043704</v>
      </c>
      <c r="P318" s="66" t="s">
        <v>572</v>
      </c>
      <c r="Q318" s="66">
        <v>0.82222222222222197</v>
      </c>
      <c r="R318" s="1" t="s">
        <v>1266</v>
      </c>
      <c r="S318" s="1">
        <v>0.78600000000000003</v>
      </c>
      <c r="V318" s="27" t="s">
        <v>572</v>
      </c>
      <c r="W318" s="1">
        <v>0.85310727338757097</v>
      </c>
    </row>
    <row r="319" spans="1:25" ht="20.100000000000001" customHeight="1" x14ac:dyDescent="0.25">
      <c r="A319" s="79"/>
      <c r="B319" s="6">
        <v>6</v>
      </c>
      <c r="C319" s="16" t="s">
        <v>686</v>
      </c>
      <c r="V319" s="27" t="s">
        <v>686</v>
      </c>
      <c r="W319" s="1">
        <v>0.65762522799958301</v>
      </c>
    </row>
    <row r="320" spans="1:25" ht="20.100000000000001" customHeight="1" x14ac:dyDescent="0.25">
      <c r="A320" s="79"/>
      <c r="B320" s="6">
        <v>7</v>
      </c>
      <c r="C320" s="16" t="s">
        <v>584</v>
      </c>
      <c r="D320" s="30" t="s">
        <v>110</v>
      </c>
      <c r="E320" s="1">
        <v>0.77400000000000002</v>
      </c>
      <c r="F320" s="1" t="s">
        <v>14</v>
      </c>
      <c r="G320" s="1">
        <v>0.79850746268656703</v>
      </c>
      <c r="H320" s="1" t="s">
        <v>14</v>
      </c>
      <c r="I320" s="1">
        <v>0.79850746268656703</v>
      </c>
      <c r="J320" s="1" t="s">
        <v>14</v>
      </c>
      <c r="K320" s="1">
        <v>0.79850746268656703</v>
      </c>
      <c r="L320" s="66" t="s">
        <v>14</v>
      </c>
      <c r="M320" s="66">
        <v>0.75932835820895495</v>
      </c>
      <c r="N320" s="66" t="s">
        <v>14</v>
      </c>
      <c r="O320" s="66">
        <v>0.77425372678397297</v>
      </c>
      <c r="P320" s="66" t="s">
        <v>14</v>
      </c>
      <c r="Q320" s="66">
        <v>0.80037313432835799</v>
      </c>
      <c r="R320" s="1" t="s">
        <v>1222</v>
      </c>
      <c r="S320" s="1">
        <v>0.877</v>
      </c>
      <c r="T320" s="16" t="s">
        <v>109</v>
      </c>
      <c r="U320" s="1">
        <v>0.65998829999999997</v>
      </c>
      <c r="V320" s="27" t="s">
        <v>14</v>
      </c>
      <c r="W320" s="1">
        <v>0.63878439714932</v>
      </c>
      <c r="X320" s="1" t="s">
        <v>1068</v>
      </c>
    </row>
    <row r="321" spans="1:25" ht="20.100000000000001" customHeight="1" x14ac:dyDescent="0.25">
      <c r="A321" s="79"/>
      <c r="B321" s="6">
        <v>8</v>
      </c>
      <c r="C321" s="16" t="s">
        <v>577</v>
      </c>
      <c r="D321" s="30" t="s">
        <v>72</v>
      </c>
      <c r="E321" s="1">
        <v>0.83099999999999996</v>
      </c>
      <c r="F321" s="1" t="s">
        <v>577</v>
      </c>
      <c r="G321" s="1">
        <v>0.81920903954802204</v>
      </c>
      <c r="H321" s="1" t="s">
        <v>577</v>
      </c>
      <c r="I321" s="1">
        <v>0.81920903954802204</v>
      </c>
      <c r="J321" s="1" t="s">
        <v>577</v>
      </c>
      <c r="K321" s="1">
        <v>0.81920903954802204</v>
      </c>
      <c r="L321" s="66" t="s">
        <v>577</v>
      </c>
      <c r="M321" s="66">
        <v>0.81920903954802204</v>
      </c>
      <c r="N321" s="66" t="s">
        <v>577</v>
      </c>
      <c r="O321" s="66">
        <v>0.83050846885153096</v>
      </c>
      <c r="P321" s="66" t="s">
        <v>577</v>
      </c>
      <c r="Q321" s="66">
        <v>0.82485875706214595</v>
      </c>
      <c r="R321" s="1" t="s">
        <v>1176</v>
      </c>
      <c r="S321" s="1">
        <v>0.69199999999999995</v>
      </c>
      <c r="V321" s="27" t="s">
        <v>22</v>
      </c>
      <c r="W321" s="1">
        <v>0.63938298223534396</v>
      </c>
    </row>
    <row r="322" spans="1:25" ht="20.100000000000001" customHeight="1" x14ac:dyDescent="0.25">
      <c r="A322" s="79"/>
      <c r="B322" s="22">
        <v>9</v>
      </c>
      <c r="C322" s="16" t="s">
        <v>687</v>
      </c>
      <c r="D322" s="30" t="s">
        <v>166</v>
      </c>
      <c r="E322" s="1">
        <v>0.64900000000000002</v>
      </c>
      <c r="F322" s="1" t="s">
        <v>687</v>
      </c>
      <c r="G322" s="1">
        <v>0.67512690355329896</v>
      </c>
      <c r="H322" s="1" t="s">
        <v>687</v>
      </c>
      <c r="I322" s="1">
        <v>0.67512690355329896</v>
      </c>
      <c r="J322" s="1" t="s">
        <v>687</v>
      </c>
      <c r="K322" s="1">
        <v>0.67512690355329896</v>
      </c>
      <c r="L322" s="66" t="s">
        <v>687</v>
      </c>
      <c r="M322" s="66">
        <v>0.63959390862944099</v>
      </c>
      <c r="N322" s="66" t="s">
        <v>687</v>
      </c>
      <c r="O322" s="66">
        <v>0.64974618290886599</v>
      </c>
      <c r="P322" s="66" t="s">
        <v>687</v>
      </c>
      <c r="Q322" s="66">
        <v>0.67005076142131903</v>
      </c>
      <c r="R322" s="1" t="s">
        <v>1228</v>
      </c>
      <c r="S322" s="1">
        <v>0.86899999999999999</v>
      </c>
    </row>
    <row r="323" spans="1:25" ht="20.100000000000001" customHeight="1" x14ac:dyDescent="0.25">
      <c r="A323" s="79"/>
      <c r="B323" s="22">
        <v>10</v>
      </c>
      <c r="C323" s="16" t="s">
        <v>24</v>
      </c>
      <c r="D323" s="30" t="s">
        <v>89</v>
      </c>
      <c r="E323" s="1">
        <v>0.622</v>
      </c>
      <c r="F323" s="1" t="s">
        <v>24</v>
      </c>
      <c r="G323" s="1">
        <v>0.62222222222222201</v>
      </c>
      <c r="H323" s="1" t="s">
        <v>24</v>
      </c>
      <c r="I323" s="1">
        <v>0.62222222222222201</v>
      </c>
      <c r="J323" s="1" t="s">
        <v>24</v>
      </c>
      <c r="K323" s="1">
        <v>0.62222222222222201</v>
      </c>
      <c r="L323" s="66" t="s">
        <v>24</v>
      </c>
      <c r="M323" s="66">
        <v>0.62222222222222201</v>
      </c>
      <c r="N323" s="66" t="s">
        <v>24</v>
      </c>
      <c r="O323" s="66">
        <v>0.62222224473953203</v>
      </c>
      <c r="P323" s="66" t="s">
        <v>24</v>
      </c>
      <c r="Q323" s="66">
        <v>0.62222222222222201</v>
      </c>
      <c r="R323" s="1" t="s">
        <v>1229</v>
      </c>
      <c r="S323" s="1">
        <v>0.73899999999999999</v>
      </c>
      <c r="V323" s="27"/>
      <c r="W323" s="1"/>
    </row>
    <row r="324" spans="1:25" ht="20.100000000000001" customHeight="1" x14ac:dyDescent="0.25">
      <c r="A324" s="79"/>
      <c r="B324" s="22"/>
      <c r="D324" s="30"/>
      <c r="R324" s="4" t="s">
        <v>1160</v>
      </c>
      <c r="S324" s="1">
        <v>1</v>
      </c>
      <c r="V324" s="34" t="s">
        <v>44</v>
      </c>
      <c r="W324" s="1">
        <v>0.60975609756097504</v>
      </c>
      <c r="X324" s="4" t="s">
        <v>1558</v>
      </c>
    </row>
    <row r="325" spans="1:25" ht="20.100000000000001" customHeight="1" x14ac:dyDescent="0.25">
      <c r="A325" s="79"/>
      <c r="B325" s="22"/>
      <c r="D325" s="30"/>
      <c r="R325" s="4" t="s">
        <v>1166</v>
      </c>
      <c r="S325" s="1">
        <v>0.75</v>
      </c>
      <c r="V325" s="34" t="s">
        <v>552</v>
      </c>
      <c r="W325" s="1">
        <v>1</v>
      </c>
    </row>
    <row r="326" spans="1:25" ht="20.100000000000001" customHeight="1" x14ac:dyDescent="0.25">
      <c r="A326" s="79"/>
      <c r="B326" s="53"/>
      <c r="D326" s="30"/>
      <c r="R326" s="4" t="s">
        <v>1267</v>
      </c>
      <c r="S326" s="1">
        <v>1</v>
      </c>
      <c r="V326" s="34"/>
      <c r="W326" s="1"/>
    </row>
    <row r="327" spans="1:25" ht="20.100000000000001" customHeight="1" x14ac:dyDescent="0.25">
      <c r="A327" s="79"/>
      <c r="B327" s="53"/>
      <c r="D327" s="30"/>
      <c r="R327" s="4" t="s">
        <v>1168</v>
      </c>
      <c r="S327" s="1">
        <v>1</v>
      </c>
      <c r="V327" s="34"/>
      <c r="W327" s="1"/>
    </row>
    <row r="328" spans="1:25" ht="20.100000000000001" customHeight="1" x14ac:dyDescent="0.25">
      <c r="A328" s="79"/>
      <c r="B328" s="53"/>
      <c r="D328" s="30"/>
      <c r="R328" s="4" t="s">
        <v>1189</v>
      </c>
      <c r="S328" s="1">
        <v>0.66700000000000004</v>
      </c>
      <c r="V328" s="34"/>
      <c r="W328" s="1"/>
    </row>
    <row r="329" spans="1:25" ht="20.100000000000001" customHeight="1" x14ac:dyDescent="0.25">
      <c r="A329" s="79"/>
      <c r="B329" s="53"/>
      <c r="D329" s="30"/>
      <c r="R329" s="4" t="s">
        <v>1183</v>
      </c>
      <c r="S329" s="1">
        <v>0.66700000000000004</v>
      </c>
      <c r="V329" s="34"/>
      <c r="W329" s="1"/>
    </row>
    <row r="330" spans="1:25" ht="20.100000000000001" customHeight="1" x14ac:dyDescent="0.25">
      <c r="A330" s="79"/>
      <c r="B330" s="53"/>
      <c r="D330" s="30"/>
      <c r="R330" s="4" t="s">
        <v>1177</v>
      </c>
      <c r="S330" s="1">
        <v>0.66700000000000004</v>
      </c>
      <c r="V330" s="34"/>
      <c r="W330" s="1"/>
    </row>
    <row r="331" spans="1:25" ht="20.100000000000001" customHeight="1" x14ac:dyDescent="0.25">
      <c r="A331" s="79"/>
      <c r="B331" s="53"/>
      <c r="D331" s="30"/>
      <c r="V331" s="34"/>
      <c r="W331" s="1"/>
    </row>
    <row r="332" spans="1:25" s="17" customFormat="1" ht="20.100000000000001" customHeight="1" x14ac:dyDescent="0.2">
      <c r="A332" s="3" t="s">
        <v>1040</v>
      </c>
      <c r="B332" s="50"/>
      <c r="C332" s="17">
        <v>10</v>
      </c>
      <c r="D332" s="31">
        <v>8</v>
      </c>
      <c r="F332" s="17">
        <v>8</v>
      </c>
      <c r="H332" s="17">
        <v>8</v>
      </c>
      <c r="J332" s="17">
        <v>8</v>
      </c>
      <c r="L332" s="67">
        <v>8</v>
      </c>
      <c r="M332" s="67"/>
      <c r="N332" s="67">
        <v>8</v>
      </c>
      <c r="O332" s="67"/>
      <c r="P332" s="67">
        <v>8</v>
      </c>
      <c r="Q332" s="67"/>
      <c r="R332" s="17">
        <v>13</v>
      </c>
      <c r="S332" s="17">
        <v>7</v>
      </c>
      <c r="T332" s="17">
        <v>2</v>
      </c>
      <c r="V332" s="17">
        <v>7</v>
      </c>
      <c r="X332" s="17">
        <v>2</v>
      </c>
      <c r="Y332" s="17">
        <v>1</v>
      </c>
    </row>
    <row r="333" spans="1:25" ht="20.100000000000001" customHeight="1" x14ac:dyDescent="0.25">
      <c r="A333" s="80">
        <v>23</v>
      </c>
      <c r="B333" s="6">
        <v>1</v>
      </c>
      <c r="C333" s="16" t="s">
        <v>577</v>
      </c>
      <c r="D333" s="30" t="s">
        <v>72</v>
      </c>
      <c r="E333" s="2">
        <v>0.69399999999999995</v>
      </c>
      <c r="F333" s="2" t="s">
        <v>577</v>
      </c>
      <c r="G333" s="2">
        <v>0.69491525423728795</v>
      </c>
      <c r="H333" s="2" t="s">
        <v>577</v>
      </c>
      <c r="I333" s="2">
        <v>0.69491525423728795</v>
      </c>
      <c r="J333" s="2" t="s">
        <v>577</v>
      </c>
      <c r="K333" s="2">
        <v>0.69491525423728795</v>
      </c>
      <c r="L333" s="68" t="s">
        <v>577</v>
      </c>
      <c r="M333" s="68">
        <v>0.68361581920903902</v>
      </c>
      <c r="N333" s="68" t="s">
        <v>577</v>
      </c>
      <c r="O333" s="68">
        <v>0.69491524413480599</v>
      </c>
      <c r="P333" s="68" t="s">
        <v>577</v>
      </c>
      <c r="Q333" s="68">
        <v>0.69491525423728795</v>
      </c>
      <c r="R333" s="2"/>
      <c r="S333" s="2"/>
      <c r="V333" s="27"/>
      <c r="W333" s="1"/>
    </row>
    <row r="334" spans="1:25" ht="20.100000000000001" customHeight="1" x14ac:dyDescent="0.25">
      <c r="A334" s="80"/>
      <c r="B334" s="6">
        <v>2</v>
      </c>
      <c r="C334" s="16" t="s">
        <v>553</v>
      </c>
    </row>
    <row r="335" spans="1:25" ht="20.100000000000001" customHeight="1" x14ac:dyDescent="0.25">
      <c r="A335" s="80"/>
      <c r="B335" s="22">
        <v>3</v>
      </c>
      <c r="C335" s="16" t="s">
        <v>551</v>
      </c>
      <c r="D335" s="30"/>
    </row>
    <row r="336" spans="1:25" ht="20.100000000000001" customHeight="1" x14ac:dyDescent="0.25">
      <c r="A336" s="80"/>
      <c r="B336" s="22">
        <v>4</v>
      </c>
      <c r="C336" s="16" t="s">
        <v>688</v>
      </c>
      <c r="D336" s="30" t="s">
        <v>167</v>
      </c>
      <c r="E336" s="2">
        <v>0.63600000000000001</v>
      </c>
      <c r="F336" s="1" t="s">
        <v>688</v>
      </c>
      <c r="G336" s="1">
        <v>0.72727272727272696</v>
      </c>
      <c r="H336" s="1" t="s">
        <v>688</v>
      </c>
      <c r="I336" s="1">
        <v>0.72727272727272696</v>
      </c>
      <c r="J336" s="1" t="s">
        <v>688</v>
      </c>
      <c r="K336" s="1">
        <v>0.72727272727272696</v>
      </c>
      <c r="L336" s="66" t="s">
        <v>688</v>
      </c>
      <c r="M336" s="66">
        <v>0.72727272727272696</v>
      </c>
      <c r="N336" s="66" t="s">
        <v>688</v>
      </c>
      <c r="O336" s="66">
        <v>0.72727273810993498</v>
      </c>
      <c r="P336" s="66" t="s">
        <v>688</v>
      </c>
      <c r="Q336" s="66">
        <v>0.72727272727272696</v>
      </c>
      <c r="R336" s="2"/>
      <c r="S336" s="2"/>
      <c r="V336" s="27" t="s">
        <v>966</v>
      </c>
      <c r="W336" s="1">
        <v>0.73553228778142199</v>
      </c>
    </row>
    <row r="337" spans="1:25" ht="20.100000000000001" customHeight="1" x14ac:dyDescent="0.25">
      <c r="A337" s="80"/>
      <c r="B337" s="22"/>
      <c r="D337" s="30"/>
      <c r="E337" s="2"/>
      <c r="F337" s="2"/>
      <c r="G337" s="2"/>
      <c r="H337" s="2"/>
      <c r="I337" s="2"/>
      <c r="J337" s="2"/>
      <c r="K337" s="2"/>
      <c r="L337" s="68"/>
      <c r="M337" s="68"/>
      <c r="N337" s="68"/>
      <c r="O337" s="68"/>
      <c r="P337" s="68"/>
      <c r="Q337" s="68"/>
      <c r="R337" s="4" t="s">
        <v>1160</v>
      </c>
      <c r="S337" s="2">
        <v>0.66700000000000004</v>
      </c>
      <c r="V337" s="34" t="s">
        <v>552</v>
      </c>
      <c r="W337" s="1">
        <v>1</v>
      </c>
    </row>
    <row r="338" spans="1:25" ht="20.100000000000001" customHeight="1" x14ac:dyDescent="0.25">
      <c r="A338" s="80"/>
      <c r="B338" s="53"/>
      <c r="D338" s="30"/>
      <c r="E338" s="2"/>
      <c r="F338" s="2"/>
      <c r="G338" s="2"/>
      <c r="H338" s="2"/>
      <c r="I338" s="2"/>
      <c r="J338" s="2"/>
      <c r="K338" s="2"/>
      <c r="L338" s="68"/>
      <c r="M338" s="68"/>
      <c r="N338" s="68"/>
      <c r="O338" s="68"/>
      <c r="P338" s="68"/>
      <c r="Q338" s="68"/>
      <c r="R338" s="4" t="s">
        <v>1168</v>
      </c>
      <c r="S338" s="2">
        <v>1</v>
      </c>
      <c r="V338" s="34"/>
      <c r="W338" s="1"/>
    </row>
    <row r="339" spans="1:25" ht="20.100000000000001" customHeight="1" x14ac:dyDescent="0.25">
      <c r="A339" s="80"/>
      <c r="B339" s="53"/>
      <c r="D339" s="30"/>
      <c r="E339" s="2"/>
      <c r="F339" s="2"/>
      <c r="G339" s="2"/>
      <c r="H339" s="2"/>
      <c r="I339" s="2"/>
      <c r="J339" s="2"/>
      <c r="K339" s="2"/>
      <c r="L339" s="68"/>
      <c r="M339" s="68"/>
      <c r="N339" s="68"/>
      <c r="O339" s="68"/>
      <c r="P339" s="68"/>
      <c r="Q339" s="68"/>
      <c r="R339" s="2"/>
      <c r="S339" s="2"/>
      <c r="V339" s="34"/>
      <c r="W339" s="1"/>
    </row>
    <row r="340" spans="1:25" s="17" customFormat="1" ht="20.100000000000001" customHeight="1" x14ac:dyDescent="0.2">
      <c r="A340" s="3" t="s">
        <v>1041</v>
      </c>
      <c r="B340" s="50"/>
      <c r="C340" s="17">
        <v>4</v>
      </c>
      <c r="D340" s="31">
        <v>2</v>
      </c>
      <c r="F340" s="17">
        <v>2</v>
      </c>
      <c r="H340" s="17">
        <v>2</v>
      </c>
      <c r="J340" s="17">
        <v>2</v>
      </c>
      <c r="L340" s="67">
        <v>2</v>
      </c>
      <c r="M340" s="67"/>
      <c r="N340" s="67">
        <v>2</v>
      </c>
      <c r="O340" s="67"/>
      <c r="P340" s="67">
        <v>2</v>
      </c>
      <c r="Q340" s="67"/>
      <c r="R340" s="17">
        <v>2</v>
      </c>
      <c r="S340" s="17">
        <v>2</v>
      </c>
      <c r="T340" s="17">
        <v>0</v>
      </c>
      <c r="V340" s="17">
        <v>1</v>
      </c>
      <c r="X340" s="17">
        <v>0</v>
      </c>
      <c r="Y340" s="17">
        <v>0</v>
      </c>
    </row>
    <row r="341" spans="1:25" ht="20.100000000000001" customHeight="1" x14ac:dyDescent="0.25">
      <c r="A341" s="79">
        <v>24</v>
      </c>
      <c r="B341" s="6">
        <v>1</v>
      </c>
      <c r="C341" s="16" t="s">
        <v>689</v>
      </c>
      <c r="D341" s="30" t="s">
        <v>1341</v>
      </c>
      <c r="E341" s="1">
        <v>0.90500000000000003</v>
      </c>
      <c r="F341" s="1" t="s">
        <v>689</v>
      </c>
      <c r="G341" s="1">
        <v>0.91428571428571404</v>
      </c>
      <c r="H341" s="1" t="s">
        <v>689</v>
      </c>
      <c r="I341" s="1">
        <v>0.91428571428571404</v>
      </c>
      <c r="J341" s="1" t="s">
        <v>689</v>
      </c>
      <c r="K341" s="1">
        <v>0.91428571428571404</v>
      </c>
      <c r="L341" s="66" t="s">
        <v>689</v>
      </c>
      <c r="M341" s="66">
        <v>0.90476190476190399</v>
      </c>
      <c r="N341" s="66" t="s">
        <v>689</v>
      </c>
      <c r="O341" s="66">
        <v>0.90476191043853704</v>
      </c>
      <c r="P341" s="66" t="s">
        <v>689</v>
      </c>
      <c r="Q341" s="66">
        <v>0.91428571428571404</v>
      </c>
      <c r="R341" s="1" t="s">
        <v>1268</v>
      </c>
      <c r="S341" s="1">
        <v>0.73499999999999999</v>
      </c>
      <c r="V341" s="27"/>
      <c r="W341" s="1"/>
    </row>
    <row r="342" spans="1:25" ht="20.100000000000001" customHeight="1" x14ac:dyDescent="0.25">
      <c r="A342" s="79"/>
      <c r="B342" s="6">
        <v>2</v>
      </c>
      <c r="C342" s="16" t="s">
        <v>690</v>
      </c>
      <c r="D342" s="30" t="s">
        <v>1342</v>
      </c>
      <c r="E342" s="1">
        <v>0.71399999999999997</v>
      </c>
      <c r="F342" s="1" t="s">
        <v>781</v>
      </c>
      <c r="G342" s="1">
        <v>0.71428571428571397</v>
      </c>
      <c r="H342" s="1" t="s">
        <v>781</v>
      </c>
      <c r="I342" s="1">
        <v>0.71428571428571397</v>
      </c>
      <c r="J342" s="1" t="s">
        <v>781</v>
      </c>
      <c r="K342" s="1">
        <v>0.71428571428571397</v>
      </c>
      <c r="P342" s="66" t="s">
        <v>690</v>
      </c>
      <c r="Q342" s="66">
        <v>0.71428571428571397</v>
      </c>
      <c r="R342" s="1" t="s">
        <v>1269</v>
      </c>
      <c r="S342" s="1">
        <v>0.8</v>
      </c>
      <c r="T342" s="16" t="s">
        <v>539</v>
      </c>
      <c r="U342" s="1">
        <v>0.83333330000000005</v>
      </c>
      <c r="V342" s="27"/>
      <c r="W342" s="1"/>
    </row>
    <row r="343" spans="1:25" ht="20.100000000000001" customHeight="1" x14ac:dyDescent="0.25">
      <c r="A343" s="79"/>
      <c r="B343" s="6">
        <v>3</v>
      </c>
      <c r="C343" s="16" t="s">
        <v>691</v>
      </c>
      <c r="D343" s="30" t="s">
        <v>169</v>
      </c>
      <c r="E343" s="1">
        <v>0.66700000000000004</v>
      </c>
      <c r="F343" s="1" t="s">
        <v>782</v>
      </c>
      <c r="G343" s="1">
        <v>0.66666666666666596</v>
      </c>
      <c r="H343" s="1" t="s">
        <v>782</v>
      </c>
      <c r="I343" s="1">
        <v>0.66666666666666596</v>
      </c>
      <c r="J343" s="1" t="s">
        <v>782</v>
      </c>
      <c r="K343" s="1">
        <v>0.66666666666666596</v>
      </c>
      <c r="P343" s="66" t="s">
        <v>691</v>
      </c>
      <c r="Q343" s="66">
        <v>0.66666666666666596</v>
      </c>
      <c r="T343" s="16" t="s">
        <v>402</v>
      </c>
      <c r="U343" s="1">
        <v>0.66666669999999995</v>
      </c>
      <c r="V343" s="27"/>
      <c r="W343" s="1"/>
    </row>
    <row r="344" spans="1:25" ht="20.100000000000001" customHeight="1" x14ac:dyDescent="0.25">
      <c r="A344" s="79"/>
      <c r="B344" s="6">
        <v>4</v>
      </c>
      <c r="C344" s="16" t="s">
        <v>692</v>
      </c>
      <c r="V344" s="27"/>
      <c r="W344" s="1"/>
    </row>
    <row r="345" spans="1:25" ht="20.100000000000001" customHeight="1" x14ac:dyDescent="0.25">
      <c r="A345" s="79"/>
      <c r="B345" s="6">
        <v>5</v>
      </c>
      <c r="C345" s="16" t="s">
        <v>577</v>
      </c>
      <c r="D345" s="30" t="s">
        <v>72</v>
      </c>
      <c r="E345" s="1">
        <v>0.83599999999999997</v>
      </c>
      <c r="F345" s="1" t="s">
        <v>577</v>
      </c>
      <c r="G345" s="1">
        <v>0.82485875706214595</v>
      </c>
      <c r="H345" s="1" t="s">
        <v>577</v>
      </c>
      <c r="I345" s="1">
        <v>0.82485875706214595</v>
      </c>
      <c r="J345" s="1" t="s">
        <v>577</v>
      </c>
      <c r="K345" s="1">
        <v>0.82485875706214595</v>
      </c>
      <c r="L345" s="66" t="s">
        <v>577</v>
      </c>
      <c r="M345" s="66">
        <v>0.82485875706214595</v>
      </c>
      <c r="N345" s="66" t="s">
        <v>577</v>
      </c>
      <c r="O345" s="66">
        <v>0.83615818097766503</v>
      </c>
      <c r="P345" s="66" t="s">
        <v>577</v>
      </c>
      <c r="Q345" s="66">
        <v>0.83050847457627097</v>
      </c>
      <c r="R345" s="1" t="s">
        <v>1176</v>
      </c>
      <c r="S345" s="1">
        <v>0.68799999999999994</v>
      </c>
      <c r="V345" s="27"/>
      <c r="W345" s="1"/>
    </row>
    <row r="346" spans="1:25" ht="20.100000000000001" customHeight="1" x14ac:dyDescent="0.25">
      <c r="A346" s="79"/>
      <c r="B346" s="22">
        <v>6</v>
      </c>
      <c r="C346" s="16" t="s">
        <v>693</v>
      </c>
      <c r="D346" s="16" t="s">
        <v>1343</v>
      </c>
      <c r="E346" s="1">
        <v>0.69499999999999995</v>
      </c>
      <c r="F346" s="1" t="s">
        <v>693</v>
      </c>
      <c r="G346" s="1">
        <v>0.68867924528301805</v>
      </c>
      <c r="H346" s="1" t="s">
        <v>693</v>
      </c>
      <c r="I346" s="1">
        <v>0.68867924528301805</v>
      </c>
      <c r="J346" s="1" t="s">
        <v>693</v>
      </c>
      <c r="K346" s="1">
        <v>0.68867924528301805</v>
      </c>
      <c r="L346" s="66" t="s">
        <v>693</v>
      </c>
      <c r="M346" s="66">
        <v>0.679245283018867</v>
      </c>
      <c r="N346" s="66" t="s">
        <v>693</v>
      </c>
      <c r="O346" s="66">
        <v>0.69182389974594105</v>
      </c>
      <c r="P346" s="66" t="s">
        <v>693</v>
      </c>
      <c r="Q346" s="66">
        <v>0.68553459119496796</v>
      </c>
      <c r="R346" s="1" t="s">
        <v>1270</v>
      </c>
      <c r="S346" s="1">
        <v>0.79700000000000004</v>
      </c>
      <c r="V346" s="27"/>
      <c r="W346" s="1"/>
    </row>
    <row r="347" spans="1:25" ht="20.100000000000001" customHeight="1" x14ac:dyDescent="0.25">
      <c r="A347" s="79"/>
      <c r="B347" s="22">
        <v>7</v>
      </c>
      <c r="C347" s="16" t="s">
        <v>17</v>
      </c>
      <c r="D347" s="30" t="s">
        <v>122</v>
      </c>
      <c r="E347" s="1">
        <v>0.81399999999999995</v>
      </c>
      <c r="F347" s="1" t="s">
        <v>17</v>
      </c>
      <c r="G347" s="1">
        <v>0.8</v>
      </c>
      <c r="H347" s="1" t="s">
        <v>17</v>
      </c>
      <c r="I347" s="1">
        <v>0.8</v>
      </c>
      <c r="J347" s="1" t="s">
        <v>17</v>
      </c>
      <c r="K347" s="1">
        <v>0.8</v>
      </c>
      <c r="L347" s="66" t="s">
        <v>17</v>
      </c>
      <c r="M347" s="66">
        <v>0.8</v>
      </c>
      <c r="N347" s="66" t="s">
        <v>17</v>
      </c>
      <c r="O347" s="66">
        <v>0.81428569555282504</v>
      </c>
      <c r="P347" s="66" t="s">
        <v>17</v>
      </c>
      <c r="Q347" s="66">
        <v>0.82857142857142796</v>
      </c>
      <c r="R347" s="1" t="s">
        <v>1235</v>
      </c>
      <c r="S347" s="1">
        <v>0.83099999999999996</v>
      </c>
      <c r="V347" s="27"/>
      <c r="W347" s="1"/>
    </row>
    <row r="348" spans="1:25" ht="20.100000000000001" customHeight="1" x14ac:dyDescent="0.25">
      <c r="A348" s="79"/>
      <c r="B348" s="53"/>
      <c r="D348" s="30"/>
      <c r="R348" s="4" t="s">
        <v>1160</v>
      </c>
      <c r="S348" s="1">
        <v>1</v>
      </c>
      <c r="V348" s="27"/>
      <c r="W348" s="1"/>
    </row>
    <row r="349" spans="1:25" ht="20.100000000000001" customHeight="1" x14ac:dyDescent="0.25">
      <c r="A349" s="79"/>
      <c r="B349" s="53"/>
      <c r="D349" s="30"/>
      <c r="R349" s="4" t="s">
        <v>1211</v>
      </c>
      <c r="S349" s="1">
        <v>0.8</v>
      </c>
      <c r="V349" s="27"/>
      <c r="W349" s="1"/>
    </row>
    <row r="350" spans="1:25" ht="20.100000000000001" customHeight="1" x14ac:dyDescent="0.25">
      <c r="A350" s="79"/>
      <c r="B350" s="53"/>
      <c r="D350" s="30"/>
      <c r="R350" s="4" t="s">
        <v>1168</v>
      </c>
      <c r="S350" s="1">
        <v>1</v>
      </c>
      <c r="V350" s="27"/>
      <c r="W350" s="1"/>
    </row>
    <row r="351" spans="1:25" ht="20.100000000000001" customHeight="1" x14ac:dyDescent="0.25">
      <c r="A351" s="79"/>
      <c r="B351" s="53"/>
      <c r="D351" s="30"/>
      <c r="R351" s="4" t="s">
        <v>1189</v>
      </c>
      <c r="S351" s="1">
        <v>0.83299999999999996</v>
      </c>
      <c r="V351" s="27"/>
      <c r="W351" s="1"/>
    </row>
    <row r="352" spans="1:25" ht="20.100000000000001" customHeight="1" x14ac:dyDescent="0.25">
      <c r="A352" s="79"/>
      <c r="B352" s="53"/>
      <c r="D352" s="30"/>
      <c r="R352" s="4" t="s">
        <v>1271</v>
      </c>
      <c r="S352" s="1">
        <v>0.84599999999999997</v>
      </c>
      <c r="V352" s="27"/>
      <c r="W352" s="1"/>
    </row>
    <row r="353" spans="1:25" ht="20.100000000000001" customHeight="1" x14ac:dyDescent="0.25">
      <c r="A353" s="79"/>
      <c r="B353" s="53"/>
      <c r="D353" s="30"/>
      <c r="R353" s="4" t="s">
        <v>1177</v>
      </c>
      <c r="S353" s="1">
        <v>0.66700000000000004</v>
      </c>
      <c r="V353" s="27"/>
      <c r="W353" s="1"/>
    </row>
    <row r="354" spans="1:25" ht="20.100000000000001" customHeight="1" x14ac:dyDescent="0.25">
      <c r="A354" s="79"/>
      <c r="B354" s="53"/>
      <c r="D354" s="30"/>
      <c r="R354" s="4" t="s">
        <v>1184</v>
      </c>
      <c r="S354" s="1">
        <v>0.79700000000000004</v>
      </c>
      <c r="V354" s="27"/>
      <c r="W354" s="1"/>
    </row>
    <row r="355" spans="1:25" ht="20.100000000000001" customHeight="1" x14ac:dyDescent="0.25">
      <c r="A355" s="79"/>
      <c r="B355" s="53"/>
      <c r="D355" s="30"/>
      <c r="V355" s="27"/>
      <c r="W355" s="1"/>
    </row>
    <row r="356" spans="1:25" s="17" customFormat="1" ht="20.100000000000001" customHeight="1" x14ac:dyDescent="0.2">
      <c r="A356" s="3" t="s">
        <v>1041</v>
      </c>
      <c r="B356" s="50"/>
      <c r="C356" s="17">
        <v>7</v>
      </c>
      <c r="D356" s="31">
        <v>6</v>
      </c>
      <c r="F356" s="17">
        <v>6</v>
      </c>
      <c r="H356" s="17">
        <v>6</v>
      </c>
      <c r="J356" s="17">
        <v>6</v>
      </c>
      <c r="L356" s="67">
        <v>4</v>
      </c>
      <c r="M356" s="67"/>
      <c r="N356" s="67">
        <v>4</v>
      </c>
      <c r="O356" s="67"/>
      <c r="P356" s="67">
        <v>6</v>
      </c>
      <c r="Q356" s="67"/>
      <c r="R356" s="17">
        <v>12</v>
      </c>
      <c r="S356" s="17">
        <v>7</v>
      </c>
      <c r="T356" s="17">
        <v>2</v>
      </c>
      <c r="V356" s="17">
        <v>0</v>
      </c>
      <c r="X356" s="17">
        <v>0</v>
      </c>
      <c r="Y356" s="17">
        <v>0</v>
      </c>
    </row>
    <row r="357" spans="1:25" ht="20.100000000000001" customHeight="1" x14ac:dyDescent="0.25">
      <c r="A357" s="79">
        <v>25</v>
      </c>
      <c r="B357" s="6">
        <v>1</v>
      </c>
      <c r="C357" s="16" t="s">
        <v>694</v>
      </c>
      <c r="V357" s="27"/>
      <c r="W357" s="1"/>
    </row>
    <row r="358" spans="1:25" ht="20.100000000000001" customHeight="1" x14ac:dyDescent="0.25">
      <c r="A358" s="79"/>
      <c r="B358" s="22">
        <v>2</v>
      </c>
      <c r="C358" s="16" t="s">
        <v>561</v>
      </c>
      <c r="V358" s="27"/>
      <c r="W358" s="1"/>
    </row>
    <row r="359" spans="1:25" ht="20.100000000000001" customHeight="1" x14ac:dyDescent="0.25">
      <c r="A359" s="79"/>
      <c r="B359" s="22">
        <v>3</v>
      </c>
      <c r="C359" s="16" t="s">
        <v>562</v>
      </c>
      <c r="V359" s="27"/>
      <c r="W359" s="1"/>
    </row>
    <row r="360" spans="1:25" ht="20.100000000000001" customHeight="1" x14ac:dyDescent="0.25">
      <c r="A360" s="79"/>
      <c r="B360" s="53"/>
      <c r="R360" s="4" t="s">
        <v>1160</v>
      </c>
      <c r="S360" s="1">
        <v>0.66700000000000004</v>
      </c>
      <c r="V360" s="27"/>
      <c r="W360" s="1"/>
    </row>
    <row r="361" spans="1:25" ht="20.100000000000001" customHeight="1" x14ac:dyDescent="0.25">
      <c r="A361" s="79"/>
      <c r="B361" s="53"/>
      <c r="R361" s="4" t="s">
        <v>1168</v>
      </c>
      <c r="S361" s="1">
        <v>1</v>
      </c>
      <c r="V361" s="27"/>
      <c r="W361" s="1"/>
    </row>
    <row r="362" spans="1:25" ht="20.100000000000001" customHeight="1" x14ac:dyDescent="0.25">
      <c r="A362" s="79"/>
      <c r="B362" s="53"/>
      <c r="R362" s="4" t="s">
        <v>1183</v>
      </c>
      <c r="S362" s="1">
        <v>0.66700000000000004</v>
      </c>
      <c r="V362" s="27"/>
      <c r="W362" s="1"/>
    </row>
    <row r="363" spans="1:25" ht="20.100000000000001" customHeight="1" x14ac:dyDescent="0.25">
      <c r="A363" s="79"/>
      <c r="B363" s="53"/>
      <c r="V363" s="27"/>
      <c r="W363" s="1"/>
    </row>
    <row r="364" spans="1:25" s="17" customFormat="1" ht="20.100000000000001" customHeight="1" x14ac:dyDescent="0.2">
      <c r="A364" s="3" t="s">
        <v>1041</v>
      </c>
      <c r="B364" s="50"/>
      <c r="C364" s="17">
        <v>3</v>
      </c>
      <c r="D364" s="31">
        <v>0</v>
      </c>
      <c r="F364" s="17">
        <v>0</v>
      </c>
      <c r="H364" s="17">
        <v>0</v>
      </c>
      <c r="J364" s="17">
        <v>0</v>
      </c>
      <c r="L364" s="67">
        <v>0</v>
      </c>
      <c r="M364" s="67"/>
      <c r="N364" s="67">
        <v>0</v>
      </c>
      <c r="O364" s="67"/>
      <c r="P364" s="67">
        <v>0</v>
      </c>
      <c r="Q364" s="67"/>
      <c r="R364" s="17">
        <v>3</v>
      </c>
      <c r="S364" s="17">
        <v>3</v>
      </c>
      <c r="T364" s="17">
        <v>0</v>
      </c>
      <c r="V364" s="17">
        <v>0</v>
      </c>
      <c r="X364" s="17">
        <v>0</v>
      </c>
      <c r="Y364" s="17">
        <v>0</v>
      </c>
    </row>
    <row r="365" spans="1:25" ht="20.100000000000001" customHeight="1" x14ac:dyDescent="0.25">
      <c r="A365" s="79">
        <v>26</v>
      </c>
      <c r="B365" s="6">
        <v>1</v>
      </c>
      <c r="C365" s="16" t="s">
        <v>551</v>
      </c>
      <c r="V365" s="27"/>
      <c r="W365" s="1"/>
    </row>
    <row r="366" spans="1:25" ht="20.100000000000001" customHeight="1" x14ac:dyDescent="0.25">
      <c r="A366" s="79"/>
      <c r="B366" s="22">
        <v>2</v>
      </c>
      <c r="C366" s="16" t="s">
        <v>687</v>
      </c>
      <c r="V366" s="27"/>
      <c r="W366" s="1"/>
    </row>
    <row r="367" spans="1:25" ht="20.100000000000001" customHeight="1" x14ac:dyDescent="0.25">
      <c r="A367" s="79"/>
      <c r="B367" s="22">
        <v>3</v>
      </c>
      <c r="C367" s="16" t="s">
        <v>695</v>
      </c>
      <c r="D367" s="72" t="s">
        <v>1335</v>
      </c>
      <c r="E367" s="1">
        <v>0.71399999999999997</v>
      </c>
      <c r="V367" s="27"/>
      <c r="W367" s="1"/>
    </row>
    <row r="368" spans="1:25" ht="20.100000000000001" customHeight="1" x14ac:dyDescent="0.25">
      <c r="A368" s="79"/>
      <c r="B368" s="22">
        <v>4</v>
      </c>
      <c r="C368" s="16" t="s">
        <v>696</v>
      </c>
      <c r="V368" s="27"/>
      <c r="W368" s="1"/>
    </row>
    <row r="369" spans="1:25" ht="20.100000000000001" customHeight="1" x14ac:dyDescent="0.25">
      <c r="A369" s="79"/>
      <c r="B369" s="22">
        <v>5</v>
      </c>
      <c r="C369" s="16" t="s">
        <v>697</v>
      </c>
      <c r="V369" s="27"/>
      <c r="W369" s="1"/>
    </row>
    <row r="370" spans="1:25" ht="20.100000000000001" customHeight="1" x14ac:dyDescent="0.25">
      <c r="A370" s="79"/>
      <c r="B370" s="53"/>
      <c r="R370" s="4" t="s">
        <v>1186</v>
      </c>
      <c r="S370" s="1">
        <v>0.66700000000000004</v>
      </c>
      <c r="V370" s="27"/>
      <c r="W370" s="1"/>
    </row>
    <row r="371" spans="1:25" ht="20.100000000000001" customHeight="1" x14ac:dyDescent="0.25">
      <c r="A371" s="79"/>
      <c r="B371" s="53"/>
      <c r="R371" s="4" t="s">
        <v>1168</v>
      </c>
      <c r="S371" s="1">
        <v>1</v>
      </c>
      <c r="V371" s="27"/>
      <c r="W371" s="1"/>
    </row>
    <row r="372" spans="1:25" ht="20.100000000000001" customHeight="1" x14ac:dyDescent="0.25">
      <c r="A372" s="79"/>
      <c r="B372" s="53"/>
      <c r="R372" s="4" t="s">
        <v>1252</v>
      </c>
      <c r="S372" s="1">
        <v>0.66700000000000004</v>
      </c>
      <c r="V372" s="27"/>
      <c r="W372" s="1"/>
    </row>
    <row r="373" spans="1:25" ht="20.100000000000001" customHeight="1" x14ac:dyDescent="0.25">
      <c r="A373" s="79"/>
      <c r="B373" s="53"/>
      <c r="V373" s="27"/>
      <c r="W373" s="1"/>
    </row>
    <row r="374" spans="1:25" s="17" customFormat="1" ht="20.100000000000001" customHeight="1" x14ac:dyDescent="0.2">
      <c r="A374" s="3" t="s">
        <v>1043</v>
      </c>
      <c r="B374" s="50"/>
      <c r="C374" s="17">
        <v>5</v>
      </c>
      <c r="D374" s="31">
        <v>1</v>
      </c>
      <c r="F374" s="17">
        <v>0</v>
      </c>
      <c r="H374" s="17">
        <v>0</v>
      </c>
      <c r="J374" s="17">
        <v>0</v>
      </c>
      <c r="L374" s="67">
        <v>0</v>
      </c>
      <c r="M374" s="67"/>
      <c r="N374" s="67">
        <v>0</v>
      </c>
      <c r="O374" s="67"/>
      <c r="P374" s="67">
        <v>0</v>
      </c>
      <c r="Q374" s="67"/>
      <c r="R374" s="17">
        <v>3</v>
      </c>
      <c r="S374" s="17">
        <v>3</v>
      </c>
      <c r="T374" s="17">
        <v>0</v>
      </c>
      <c r="V374" s="17">
        <v>0</v>
      </c>
      <c r="X374" s="17">
        <v>0</v>
      </c>
      <c r="Y374" s="17">
        <v>0</v>
      </c>
    </row>
    <row r="375" spans="1:25" ht="20.100000000000001" customHeight="1" x14ac:dyDescent="0.25">
      <c r="A375" s="79">
        <v>27</v>
      </c>
      <c r="B375" s="6">
        <v>1</v>
      </c>
      <c r="C375" s="16" t="s">
        <v>698</v>
      </c>
      <c r="D375" s="30" t="s">
        <v>170</v>
      </c>
      <c r="E375" s="1">
        <v>0.72699999999999998</v>
      </c>
      <c r="F375" s="1" t="s">
        <v>698</v>
      </c>
      <c r="G375" s="1">
        <v>0.72727272727272696</v>
      </c>
      <c r="H375" s="1" t="s">
        <v>698</v>
      </c>
      <c r="I375" s="1">
        <v>0.72727272727272696</v>
      </c>
      <c r="J375" s="1" t="s">
        <v>698</v>
      </c>
      <c r="K375" s="1">
        <v>0.72727272727272696</v>
      </c>
      <c r="L375" s="66" t="s">
        <v>698</v>
      </c>
      <c r="M375" s="66">
        <v>0.72727272727272696</v>
      </c>
      <c r="N375" s="66" t="s">
        <v>698</v>
      </c>
      <c r="O375" s="66">
        <v>0.72727274352853899</v>
      </c>
      <c r="P375" s="66" t="s">
        <v>698</v>
      </c>
      <c r="Q375" s="66">
        <v>0.72727272727272696</v>
      </c>
      <c r="R375" s="1" t="s">
        <v>1179</v>
      </c>
      <c r="S375" s="1">
        <v>0.625</v>
      </c>
    </row>
    <row r="376" spans="1:25" ht="20.100000000000001" customHeight="1" x14ac:dyDescent="0.25">
      <c r="A376" s="79"/>
      <c r="B376" s="6">
        <v>2</v>
      </c>
      <c r="C376" s="16" t="s">
        <v>52</v>
      </c>
      <c r="D376" s="30" t="s">
        <v>106</v>
      </c>
      <c r="E376" s="1">
        <v>1</v>
      </c>
      <c r="F376" s="1" t="s">
        <v>52</v>
      </c>
      <c r="G376" s="1">
        <v>1</v>
      </c>
      <c r="H376" s="1" t="s">
        <v>52</v>
      </c>
      <c r="I376" s="1">
        <v>1</v>
      </c>
      <c r="J376" s="1" t="s">
        <v>52</v>
      </c>
      <c r="K376" s="1">
        <v>1</v>
      </c>
      <c r="L376" s="66" t="s">
        <v>52</v>
      </c>
      <c r="M376" s="66">
        <v>1</v>
      </c>
      <c r="N376" s="66" t="s">
        <v>52</v>
      </c>
      <c r="O376" s="66">
        <v>1</v>
      </c>
      <c r="P376" s="66" t="s">
        <v>52</v>
      </c>
      <c r="Q376" s="66">
        <v>1</v>
      </c>
    </row>
    <row r="377" spans="1:25" ht="20.100000000000001" customHeight="1" x14ac:dyDescent="0.25">
      <c r="A377" s="79"/>
      <c r="B377" s="6">
        <v>3</v>
      </c>
      <c r="C377" s="16" t="s">
        <v>684</v>
      </c>
      <c r="D377" s="30" t="s">
        <v>99</v>
      </c>
      <c r="E377" s="1">
        <v>0.97599999999999998</v>
      </c>
      <c r="F377" s="1" t="s">
        <v>684</v>
      </c>
      <c r="G377" s="1">
        <v>0.95121951219512102</v>
      </c>
      <c r="H377" s="1" t="s">
        <v>684</v>
      </c>
      <c r="I377" s="1">
        <v>0.95121951219512102</v>
      </c>
      <c r="J377" s="1" t="s">
        <v>684</v>
      </c>
      <c r="K377" s="1">
        <v>0.95121951219512102</v>
      </c>
      <c r="L377" s="66" t="s">
        <v>684</v>
      </c>
      <c r="M377" s="66">
        <v>0.95121951219512102</v>
      </c>
      <c r="N377" s="66" t="s">
        <v>684</v>
      </c>
      <c r="O377" s="66">
        <v>0.97560973865229905</v>
      </c>
      <c r="P377" s="66" t="s">
        <v>684</v>
      </c>
      <c r="Q377" s="66">
        <v>0.95121951219512102</v>
      </c>
      <c r="V377" s="27" t="s">
        <v>684</v>
      </c>
      <c r="W377" s="1">
        <v>0.65725734388478496</v>
      </c>
    </row>
    <row r="378" spans="1:25" ht="20.100000000000001" customHeight="1" x14ac:dyDescent="0.25">
      <c r="A378" s="79"/>
      <c r="B378" s="6">
        <v>4</v>
      </c>
      <c r="C378" s="16" t="s">
        <v>14</v>
      </c>
      <c r="D378" s="30" t="s">
        <v>110</v>
      </c>
      <c r="E378" s="1">
        <v>0.77200000000000002</v>
      </c>
      <c r="F378" s="1" t="s">
        <v>14</v>
      </c>
      <c r="G378" s="1">
        <v>0.78358208955223796</v>
      </c>
      <c r="H378" s="1" t="s">
        <v>14</v>
      </c>
      <c r="I378" s="1">
        <v>0.78358208955223796</v>
      </c>
      <c r="J378" s="1" t="s">
        <v>14</v>
      </c>
      <c r="K378" s="1">
        <v>0.78358208955223796</v>
      </c>
      <c r="L378" s="66" t="s">
        <v>14</v>
      </c>
      <c r="M378" s="66">
        <v>0.75746268656716398</v>
      </c>
      <c r="N378" s="66" t="s">
        <v>14</v>
      </c>
      <c r="O378" s="66">
        <v>0.77238805692142498</v>
      </c>
      <c r="P378" s="66" t="s">
        <v>14</v>
      </c>
      <c r="Q378" s="66">
        <v>0.78731343283582</v>
      </c>
      <c r="R378" s="1" t="s">
        <v>1222</v>
      </c>
      <c r="S378" s="1">
        <v>0.872</v>
      </c>
      <c r="T378" s="16" t="s">
        <v>109</v>
      </c>
      <c r="U378" s="1">
        <v>0.64049506</v>
      </c>
      <c r="V378" s="27" t="s">
        <v>14</v>
      </c>
      <c r="W378" s="1">
        <v>0.63249097317770997</v>
      </c>
      <c r="X378" s="1" t="s">
        <v>1068</v>
      </c>
    </row>
    <row r="379" spans="1:25" ht="20.100000000000001" customHeight="1" x14ac:dyDescent="0.25">
      <c r="A379" s="79"/>
      <c r="B379" s="6">
        <v>5</v>
      </c>
      <c r="C379" s="16" t="s">
        <v>577</v>
      </c>
      <c r="D379" s="30" t="s">
        <v>72</v>
      </c>
      <c r="E379" s="1">
        <v>0.85899999999999999</v>
      </c>
      <c r="F379" s="1" t="s">
        <v>577</v>
      </c>
      <c r="G379" s="1">
        <v>0.85310734463276805</v>
      </c>
      <c r="H379" s="1" t="s">
        <v>577</v>
      </c>
      <c r="I379" s="1">
        <v>0.85310734463276805</v>
      </c>
      <c r="J379" s="1" t="s">
        <v>577</v>
      </c>
      <c r="K379" s="1">
        <v>0.85310734463276805</v>
      </c>
      <c r="L379" s="66" t="s">
        <v>577</v>
      </c>
      <c r="M379" s="66">
        <v>0.85310734463276805</v>
      </c>
      <c r="N379" s="66" t="s">
        <v>577</v>
      </c>
      <c r="O379" s="66">
        <v>0.85875706450413802</v>
      </c>
      <c r="P379" s="66" t="s">
        <v>577</v>
      </c>
      <c r="Q379" s="66">
        <v>0.85310734463276805</v>
      </c>
      <c r="R379" s="1" t="s">
        <v>1176</v>
      </c>
      <c r="S379" s="1">
        <v>0.69599999999999995</v>
      </c>
      <c r="V379" s="27" t="s">
        <v>22</v>
      </c>
      <c r="W379" s="1">
        <v>0.64912518140220798</v>
      </c>
    </row>
    <row r="380" spans="1:25" ht="20.100000000000001" customHeight="1" x14ac:dyDescent="0.25">
      <c r="A380" s="79"/>
      <c r="B380" s="6">
        <v>6</v>
      </c>
      <c r="C380" s="16" t="s">
        <v>699</v>
      </c>
      <c r="D380" s="30"/>
      <c r="R380" s="1" t="s">
        <v>1225</v>
      </c>
      <c r="S380" s="1">
        <v>0.85</v>
      </c>
    </row>
    <row r="381" spans="1:25" ht="20.100000000000001" customHeight="1" x14ac:dyDescent="0.25">
      <c r="A381" s="79"/>
      <c r="B381" s="6">
        <v>7</v>
      </c>
      <c r="C381" s="16" t="s">
        <v>700</v>
      </c>
      <c r="D381" s="30" t="s">
        <v>172</v>
      </c>
      <c r="E381" s="1">
        <v>0.84799999999999998</v>
      </c>
      <c r="F381" s="1" t="s">
        <v>700</v>
      </c>
      <c r="G381" s="1">
        <v>0.84388185654008396</v>
      </c>
      <c r="H381" s="1" t="s">
        <v>700</v>
      </c>
      <c r="I381" s="1">
        <v>0.84388185654008396</v>
      </c>
      <c r="J381" s="1" t="s">
        <v>700</v>
      </c>
      <c r="K381" s="1">
        <v>0.84388185654008396</v>
      </c>
      <c r="L381" s="66" t="s">
        <v>700</v>
      </c>
      <c r="M381" s="66">
        <v>0.83966244725738304</v>
      </c>
      <c r="N381" s="66" t="s">
        <v>700</v>
      </c>
      <c r="O381" s="66">
        <v>0.84810125098449696</v>
      </c>
      <c r="P381" s="66" t="s">
        <v>700</v>
      </c>
      <c r="Q381" s="66">
        <v>0.84388185654008396</v>
      </c>
      <c r="R381" s="1" t="s">
        <v>1274</v>
      </c>
      <c r="S381" s="1">
        <v>0.84699999999999998</v>
      </c>
      <c r="V381" s="27" t="s">
        <v>1015</v>
      </c>
      <c r="W381" s="1">
        <v>0.67395446144203897</v>
      </c>
    </row>
    <row r="382" spans="1:25" ht="20.100000000000001" customHeight="1" x14ac:dyDescent="0.25">
      <c r="A382" s="79"/>
      <c r="B382" s="6">
        <v>8</v>
      </c>
      <c r="C382" s="16" t="s">
        <v>609</v>
      </c>
      <c r="D382" s="30" t="s">
        <v>464</v>
      </c>
      <c r="E382" s="1">
        <v>0.69599999999999995</v>
      </c>
      <c r="F382" s="1" t="s">
        <v>609</v>
      </c>
      <c r="G382" s="1">
        <v>0.78260869565217395</v>
      </c>
      <c r="H382" s="1" t="s">
        <v>609</v>
      </c>
      <c r="I382" s="1">
        <v>0.78260869565217395</v>
      </c>
      <c r="J382" s="1" t="s">
        <v>609</v>
      </c>
      <c r="K382" s="1">
        <v>0.78260869565217395</v>
      </c>
      <c r="L382" s="66" t="s">
        <v>609</v>
      </c>
      <c r="M382" s="66">
        <v>0.69565217391304301</v>
      </c>
      <c r="N382" s="66" t="s">
        <v>609</v>
      </c>
      <c r="O382" s="66">
        <v>0.69565217650454902</v>
      </c>
      <c r="P382" s="66" t="s">
        <v>609</v>
      </c>
      <c r="Q382" s="66">
        <v>0.73913043478260798</v>
      </c>
      <c r="R382" s="1" t="s">
        <v>1216</v>
      </c>
      <c r="S382" s="1">
        <v>0.64400000000000002</v>
      </c>
      <c r="T382" s="16" t="s">
        <v>173</v>
      </c>
      <c r="U382" s="1">
        <v>0.66547619999999996</v>
      </c>
    </row>
    <row r="383" spans="1:25" ht="20.100000000000001" customHeight="1" x14ac:dyDescent="0.25">
      <c r="A383" s="79"/>
      <c r="B383" s="6">
        <v>9</v>
      </c>
      <c r="C383" s="16" t="s">
        <v>23</v>
      </c>
      <c r="D383" s="30" t="s">
        <v>175</v>
      </c>
      <c r="E383" s="1">
        <v>0.96699999999999997</v>
      </c>
      <c r="F383" s="1" t="s">
        <v>23</v>
      </c>
      <c r="G383" s="1">
        <v>0.95555555555555505</v>
      </c>
      <c r="H383" s="1" t="s">
        <v>23</v>
      </c>
      <c r="I383" s="1">
        <v>0.95555555555555505</v>
      </c>
      <c r="J383" s="1" t="s">
        <v>23</v>
      </c>
      <c r="K383" s="1">
        <v>0.95555555555555505</v>
      </c>
      <c r="L383" s="66" t="s">
        <v>23</v>
      </c>
      <c r="M383" s="66">
        <v>0.95555555555555505</v>
      </c>
      <c r="N383" s="66" t="s">
        <v>23</v>
      </c>
      <c r="O383" s="66">
        <v>0.96666664613617703</v>
      </c>
      <c r="P383" s="66" t="s">
        <v>23</v>
      </c>
      <c r="Q383" s="66">
        <v>0.95555555555555505</v>
      </c>
      <c r="R383" s="1" t="s">
        <v>1275</v>
      </c>
      <c r="S383" s="1">
        <v>0.61</v>
      </c>
      <c r="T383" s="16" t="s">
        <v>174</v>
      </c>
      <c r="U383" s="1">
        <v>0.76333340000000005</v>
      </c>
      <c r="V383" s="27" t="s">
        <v>23</v>
      </c>
      <c r="W383" s="1">
        <v>0.98611471655446603</v>
      </c>
    </row>
    <row r="384" spans="1:25" ht="20.100000000000001" customHeight="1" x14ac:dyDescent="0.25">
      <c r="A384" s="79"/>
      <c r="B384" s="6">
        <v>10</v>
      </c>
      <c r="C384" s="16" t="s">
        <v>695</v>
      </c>
      <c r="D384" s="30" t="s">
        <v>176</v>
      </c>
      <c r="E384" s="1">
        <v>0.71399999999999997</v>
      </c>
      <c r="F384" s="1" t="s">
        <v>695</v>
      </c>
      <c r="G384" s="1">
        <v>0.85714285714285698</v>
      </c>
      <c r="H384" s="1" t="s">
        <v>695</v>
      </c>
      <c r="I384" s="1">
        <v>0.85714285714285698</v>
      </c>
      <c r="J384" s="1" t="s">
        <v>695</v>
      </c>
      <c r="K384" s="1">
        <v>0.85714285714285698</v>
      </c>
      <c r="L384" s="66" t="s">
        <v>695</v>
      </c>
      <c r="M384" s="66">
        <v>0.85714285714285698</v>
      </c>
      <c r="N384" s="66" t="s">
        <v>695</v>
      </c>
      <c r="O384" s="66">
        <v>0.85714286565780595</v>
      </c>
      <c r="P384" s="66" t="s">
        <v>695</v>
      </c>
      <c r="Q384" s="66">
        <v>0.71428571428571397</v>
      </c>
      <c r="R384" s="1" t="s">
        <v>1205</v>
      </c>
      <c r="S384" s="1">
        <v>0.71399999999999997</v>
      </c>
    </row>
    <row r="385" spans="1:25" ht="20.100000000000001" customHeight="1" x14ac:dyDescent="0.25">
      <c r="A385" s="79"/>
      <c r="B385" s="6">
        <v>11</v>
      </c>
      <c r="C385" s="16" t="s">
        <v>701</v>
      </c>
    </row>
    <row r="386" spans="1:25" ht="20.100000000000001" customHeight="1" x14ac:dyDescent="0.25">
      <c r="A386" s="79"/>
      <c r="B386" s="22"/>
      <c r="D386" s="29" t="s">
        <v>171</v>
      </c>
      <c r="E386" s="1">
        <v>0.72499999999999998</v>
      </c>
      <c r="F386" s="4" t="s">
        <v>912</v>
      </c>
      <c r="G386" s="1">
        <v>0.72549019607843102</v>
      </c>
      <c r="H386" s="4" t="s">
        <v>912</v>
      </c>
      <c r="I386" s="1">
        <v>0.72549019607843102</v>
      </c>
      <c r="J386" s="4" t="s">
        <v>912</v>
      </c>
      <c r="K386" s="1">
        <v>0.72549019607843102</v>
      </c>
      <c r="L386" s="74" t="s">
        <v>912</v>
      </c>
      <c r="M386" s="66">
        <v>0.72549019607843102</v>
      </c>
      <c r="N386" s="74" t="s">
        <v>912</v>
      </c>
      <c r="O386" s="66">
        <v>0.72549020718125701</v>
      </c>
      <c r="P386" s="74" t="s">
        <v>912</v>
      </c>
      <c r="Q386" s="66">
        <v>0.72549019607843102</v>
      </c>
      <c r="R386" s="4" t="s">
        <v>1160</v>
      </c>
      <c r="S386" s="1">
        <v>1</v>
      </c>
      <c r="V386" s="34" t="s">
        <v>44</v>
      </c>
      <c r="W386" s="1">
        <v>0.65853658536585302</v>
      </c>
      <c r="X386" s="4" t="s">
        <v>1097</v>
      </c>
    </row>
    <row r="387" spans="1:25" ht="20.100000000000001" customHeight="1" x14ac:dyDescent="0.25">
      <c r="A387" s="79"/>
      <c r="B387" s="22"/>
      <c r="D387" s="29" t="s">
        <v>512</v>
      </c>
      <c r="E387" s="1">
        <v>0.69199999999999995</v>
      </c>
      <c r="F387" s="4" t="s">
        <v>913</v>
      </c>
      <c r="G387" s="1">
        <v>0.69230769230769196</v>
      </c>
      <c r="H387" s="4" t="s">
        <v>913</v>
      </c>
      <c r="I387" s="1">
        <v>0.69230769230769196</v>
      </c>
      <c r="J387" s="4" t="s">
        <v>913</v>
      </c>
      <c r="K387" s="1">
        <v>0.69230769230769196</v>
      </c>
      <c r="L387" s="74" t="s">
        <v>913</v>
      </c>
      <c r="M387" s="66">
        <v>0.69230769230769196</v>
      </c>
      <c r="N387" s="74" t="s">
        <v>913</v>
      </c>
      <c r="O387" s="66">
        <v>0.69230771064758301</v>
      </c>
      <c r="P387" s="74" t="s">
        <v>913</v>
      </c>
      <c r="Q387" s="66">
        <v>0.69230769230769196</v>
      </c>
      <c r="R387" s="4" t="s">
        <v>1166</v>
      </c>
      <c r="S387" s="1">
        <v>0.88900000000000001</v>
      </c>
      <c r="V387" s="34" t="s">
        <v>913</v>
      </c>
      <c r="W387" s="1">
        <v>0.75203815383581796</v>
      </c>
      <c r="X387" s="4" t="s">
        <v>1561</v>
      </c>
    </row>
    <row r="388" spans="1:25" ht="20.100000000000001" customHeight="1" x14ac:dyDescent="0.25">
      <c r="A388" s="79"/>
      <c r="B388" s="22"/>
      <c r="D388" s="29" t="s">
        <v>44</v>
      </c>
      <c r="E388" s="1">
        <v>0.66700000000000004</v>
      </c>
      <c r="R388" s="4" t="s">
        <v>1272</v>
      </c>
      <c r="S388" s="1">
        <v>0.69799999999999995</v>
      </c>
      <c r="V388" s="34" t="s">
        <v>1024</v>
      </c>
      <c r="W388" s="1">
        <v>0.81793478260869501</v>
      </c>
    </row>
    <row r="389" spans="1:25" ht="20.100000000000001" customHeight="1" x14ac:dyDescent="0.25">
      <c r="A389" s="79"/>
      <c r="B389" s="22"/>
      <c r="D389" s="30"/>
      <c r="R389" s="4" t="s">
        <v>1273</v>
      </c>
      <c r="S389" s="1">
        <v>0.8</v>
      </c>
      <c r="V389" s="34" t="s">
        <v>569</v>
      </c>
      <c r="W389" s="1">
        <v>0.63522372421934903</v>
      </c>
    </row>
    <row r="390" spans="1:25" ht="20.100000000000001" customHeight="1" x14ac:dyDescent="0.25">
      <c r="A390" s="79"/>
      <c r="B390" s="22"/>
      <c r="D390" s="30"/>
      <c r="R390" s="4" t="s">
        <v>1168</v>
      </c>
      <c r="S390" s="1">
        <v>1</v>
      </c>
      <c r="V390" s="34" t="s">
        <v>552</v>
      </c>
      <c r="W390" s="1">
        <v>1</v>
      </c>
    </row>
    <row r="391" spans="1:25" ht="20.100000000000001" customHeight="1" x14ac:dyDescent="0.25">
      <c r="A391" s="79"/>
      <c r="B391" s="22"/>
      <c r="D391" s="30"/>
      <c r="R391" s="4" t="s">
        <v>1189</v>
      </c>
      <c r="S391" s="1">
        <v>0.66700000000000004</v>
      </c>
      <c r="V391" s="34" t="s">
        <v>1025</v>
      </c>
      <c r="W391" s="1">
        <v>1</v>
      </c>
    </row>
    <row r="392" spans="1:25" ht="20.100000000000001" customHeight="1" x14ac:dyDescent="0.25">
      <c r="A392" s="79"/>
      <c r="B392" s="22"/>
      <c r="D392" s="30"/>
      <c r="R392" s="4" t="s">
        <v>1183</v>
      </c>
      <c r="S392" s="1">
        <v>0.66700000000000004</v>
      </c>
      <c r="V392" s="34" t="s">
        <v>562</v>
      </c>
      <c r="W392" s="1">
        <v>1</v>
      </c>
    </row>
    <row r="393" spans="1:25" ht="20.100000000000001" customHeight="1" x14ac:dyDescent="0.25">
      <c r="A393" s="79"/>
      <c r="B393" s="53"/>
      <c r="D393" s="30"/>
      <c r="R393" s="4" t="s">
        <v>1177</v>
      </c>
      <c r="S393" s="1">
        <v>0.66700000000000004</v>
      </c>
      <c r="V393" s="34"/>
      <c r="W393" s="1"/>
    </row>
    <row r="394" spans="1:25" s="17" customFormat="1" ht="20.100000000000001" customHeight="1" x14ac:dyDescent="0.2">
      <c r="A394" s="3" t="s">
        <v>1045</v>
      </c>
      <c r="B394" s="50"/>
      <c r="C394" s="17">
        <v>11</v>
      </c>
      <c r="D394" s="31">
        <v>12</v>
      </c>
      <c r="F394" s="17">
        <v>11</v>
      </c>
      <c r="H394" s="17">
        <v>11</v>
      </c>
      <c r="J394" s="17">
        <v>11</v>
      </c>
      <c r="L394" s="67">
        <v>9</v>
      </c>
      <c r="M394" s="67"/>
      <c r="N394" s="67">
        <v>11</v>
      </c>
      <c r="O394" s="67"/>
      <c r="P394" s="67">
        <v>11</v>
      </c>
      <c r="Q394" s="67"/>
      <c r="R394" s="17">
        <v>16</v>
      </c>
      <c r="S394" s="17">
        <v>8</v>
      </c>
      <c r="T394" s="17">
        <v>3</v>
      </c>
      <c r="V394" s="17">
        <v>12</v>
      </c>
      <c r="X394" s="17">
        <v>3</v>
      </c>
      <c r="Y394" s="17">
        <v>2</v>
      </c>
    </row>
    <row r="395" spans="1:25" ht="20.100000000000001" customHeight="1" x14ac:dyDescent="0.25">
      <c r="A395" s="79">
        <v>28</v>
      </c>
      <c r="B395" s="6">
        <v>1</v>
      </c>
      <c r="C395" s="16" t="s">
        <v>683</v>
      </c>
      <c r="D395" s="30" t="s">
        <v>165</v>
      </c>
      <c r="E395" s="1">
        <v>0.99099999999999999</v>
      </c>
      <c r="F395" s="1" t="s">
        <v>683</v>
      </c>
      <c r="G395" s="1">
        <v>0.990825688073394</v>
      </c>
      <c r="H395" s="1" t="s">
        <v>683</v>
      </c>
      <c r="I395" s="1">
        <v>0.990825688073394</v>
      </c>
      <c r="J395" s="1" t="s">
        <v>683</v>
      </c>
      <c r="K395" s="1">
        <v>0.990825688073394</v>
      </c>
      <c r="L395" s="66" t="s">
        <v>683</v>
      </c>
      <c r="M395" s="66">
        <v>0.990825688073394</v>
      </c>
      <c r="N395" s="66" t="s">
        <v>683</v>
      </c>
      <c r="O395" s="66">
        <v>0.99082569682270005</v>
      </c>
      <c r="P395" s="66" t="s">
        <v>683</v>
      </c>
      <c r="Q395" s="66">
        <v>0.990825688073394</v>
      </c>
      <c r="T395" s="16" t="s">
        <v>164</v>
      </c>
      <c r="U395" s="1">
        <v>0.99877450000000001</v>
      </c>
      <c r="V395" s="27" t="s">
        <v>683</v>
      </c>
      <c r="W395" s="1">
        <v>0.99466887265039505</v>
      </c>
    </row>
    <row r="396" spans="1:25" ht="20.100000000000001" customHeight="1" x14ac:dyDescent="0.25">
      <c r="A396" s="79"/>
      <c r="B396" s="6">
        <v>2</v>
      </c>
      <c r="C396" s="16" t="s">
        <v>685</v>
      </c>
      <c r="D396" s="30"/>
      <c r="V396" s="27" t="s">
        <v>446</v>
      </c>
      <c r="W396" s="1">
        <v>1</v>
      </c>
    </row>
    <row r="397" spans="1:25" ht="20.100000000000001" customHeight="1" x14ac:dyDescent="0.25">
      <c r="A397" s="79"/>
      <c r="B397" s="22">
        <v>3</v>
      </c>
      <c r="C397" s="16" t="s">
        <v>572</v>
      </c>
      <c r="D397" s="30"/>
      <c r="V397" s="27"/>
      <c r="W397" s="1"/>
    </row>
    <row r="398" spans="1:25" ht="20.100000000000001" customHeight="1" x14ac:dyDescent="0.25">
      <c r="A398" s="79"/>
      <c r="B398" s="22">
        <v>4</v>
      </c>
      <c r="C398" s="16" t="s">
        <v>686</v>
      </c>
      <c r="D398" s="30"/>
      <c r="V398" s="27"/>
      <c r="W398" s="1"/>
    </row>
    <row r="399" spans="1:25" ht="20.100000000000001" customHeight="1" x14ac:dyDescent="0.25">
      <c r="A399" s="79"/>
      <c r="B399" s="22">
        <v>5</v>
      </c>
      <c r="C399" s="16" t="s">
        <v>53</v>
      </c>
      <c r="D399" s="30" t="s">
        <v>148</v>
      </c>
      <c r="E399" s="1">
        <v>1</v>
      </c>
      <c r="F399" s="1" t="s">
        <v>53</v>
      </c>
      <c r="G399" s="1">
        <v>1</v>
      </c>
      <c r="H399" s="1" t="s">
        <v>53</v>
      </c>
      <c r="I399" s="1">
        <v>1</v>
      </c>
      <c r="J399" s="1" t="s">
        <v>53</v>
      </c>
      <c r="K399" s="1">
        <v>1</v>
      </c>
      <c r="L399" s="66" t="s">
        <v>53</v>
      </c>
      <c r="M399" s="66">
        <v>1</v>
      </c>
      <c r="N399" s="66" t="s">
        <v>53</v>
      </c>
      <c r="O399" s="66">
        <v>1</v>
      </c>
      <c r="P399" s="66" t="s">
        <v>53</v>
      </c>
      <c r="Q399" s="66">
        <v>1</v>
      </c>
      <c r="V399" s="27"/>
      <c r="W399" s="1"/>
    </row>
    <row r="400" spans="1:25" ht="20.100000000000001" customHeight="1" x14ac:dyDescent="0.25">
      <c r="A400" s="79"/>
      <c r="B400" s="22">
        <v>6</v>
      </c>
      <c r="C400" s="16" t="s">
        <v>702</v>
      </c>
      <c r="D400" s="30"/>
      <c r="V400" s="27"/>
      <c r="W400" s="1"/>
    </row>
    <row r="401" spans="1:25" ht="20.100000000000001" customHeight="1" x14ac:dyDescent="0.25">
      <c r="A401" s="79"/>
      <c r="B401" s="22">
        <v>7</v>
      </c>
      <c r="C401" s="16" t="s">
        <v>17</v>
      </c>
      <c r="D401" s="30" t="s">
        <v>122</v>
      </c>
      <c r="E401" s="1">
        <v>0.71399999999999997</v>
      </c>
      <c r="F401" s="1" t="s">
        <v>17</v>
      </c>
      <c r="G401" s="1">
        <v>0.71428571428571397</v>
      </c>
      <c r="H401" s="1" t="s">
        <v>17</v>
      </c>
      <c r="I401" s="1">
        <v>0.71428571428571397</v>
      </c>
      <c r="J401" s="1" t="s">
        <v>17</v>
      </c>
      <c r="K401" s="1">
        <v>0.71428571428571397</v>
      </c>
      <c r="L401" s="66" t="s">
        <v>17</v>
      </c>
      <c r="M401" s="66">
        <v>0.71428571428571397</v>
      </c>
      <c r="N401" s="66" t="s">
        <v>17</v>
      </c>
      <c r="O401" s="66">
        <v>0.71428573131561202</v>
      </c>
      <c r="P401" s="66" t="s">
        <v>17</v>
      </c>
      <c r="Q401" s="66">
        <v>0.71428571428571397</v>
      </c>
      <c r="V401" s="27"/>
      <c r="W401" s="1"/>
    </row>
    <row r="402" spans="1:25" ht="20.100000000000001" customHeight="1" x14ac:dyDescent="0.25">
      <c r="A402" s="79"/>
      <c r="B402" s="53"/>
      <c r="D402" s="30"/>
      <c r="R402" s="4" t="s">
        <v>1186</v>
      </c>
      <c r="S402" s="1">
        <v>0.83299999999999996</v>
      </c>
      <c r="V402" s="27"/>
      <c r="W402" s="1"/>
    </row>
    <row r="403" spans="1:25" ht="20.100000000000001" customHeight="1" x14ac:dyDescent="0.25">
      <c r="A403" s="79"/>
      <c r="B403" s="53"/>
      <c r="D403" s="30"/>
      <c r="R403" s="4" t="s">
        <v>1168</v>
      </c>
      <c r="S403" s="1">
        <v>1</v>
      </c>
      <c r="V403" s="27"/>
      <c r="W403" s="1"/>
    </row>
    <row r="404" spans="1:25" ht="20.100000000000001" customHeight="1" x14ac:dyDescent="0.25">
      <c r="A404" s="79"/>
      <c r="B404" s="53"/>
      <c r="D404" s="30"/>
      <c r="R404" s="4" t="s">
        <v>1189</v>
      </c>
      <c r="S404" s="1">
        <v>0.66700000000000004</v>
      </c>
      <c r="V404" s="27"/>
      <c r="W404" s="1"/>
    </row>
    <row r="405" spans="1:25" ht="20.100000000000001" customHeight="1" x14ac:dyDescent="0.25">
      <c r="A405" s="79"/>
      <c r="B405" s="53"/>
      <c r="D405" s="30"/>
      <c r="R405" s="4" t="s">
        <v>1252</v>
      </c>
      <c r="S405" s="1">
        <v>0.66700000000000004</v>
      </c>
      <c r="V405" s="27"/>
      <c r="W405" s="1"/>
    </row>
    <row r="406" spans="1:25" ht="20.100000000000001" customHeight="1" x14ac:dyDescent="0.25">
      <c r="A406" s="79"/>
      <c r="B406" s="53"/>
      <c r="D406" s="30"/>
      <c r="R406" s="4" t="s">
        <v>1271</v>
      </c>
      <c r="S406" s="1">
        <v>0.625</v>
      </c>
      <c r="V406" s="27"/>
      <c r="W406" s="1"/>
    </row>
    <row r="407" spans="1:25" ht="20.100000000000001" customHeight="1" x14ac:dyDescent="0.25">
      <c r="A407" s="79"/>
      <c r="B407" s="53"/>
      <c r="D407" s="30"/>
      <c r="V407" s="27"/>
      <c r="W407" s="1"/>
    </row>
    <row r="408" spans="1:25" s="17" customFormat="1" ht="20.100000000000001" customHeight="1" x14ac:dyDescent="0.2">
      <c r="A408" s="3" t="s">
        <v>1041</v>
      </c>
      <c r="B408" s="50"/>
      <c r="C408" s="17">
        <v>7</v>
      </c>
      <c r="D408" s="31">
        <v>3</v>
      </c>
      <c r="F408" s="17">
        <v>3</v>
      </c>
      <c r="H408" s="17">
        <v>3</v>
      </c>
      <c r="J408" s="17">
        <v>3</v>
      </c>
      <c r="L408" s="67">
        <v>3</v>
      </c>
      <c r="M408" s="67"/>
      <c r="N408" s="67">
        <v>3</v>
      </c>
      <c r="O408" s="67"/>
      <c r="P408" s="67">
        <v>3</v>
      </c>
      <c r="Q408" s="67"/>
      <c r="R408" s="17">
        <v>5</v>
      </c>
      <c r="S408" s="17">
        <v>5</v>
      </c>
      <c r="T408" s="17">
        <v>1</v>
      </c>
      <c r="V408" s="17">
        <v>2</v>
      </c>
      <c r="X408" s="17">
        <v>0</v>
      </c>
      <c r="Y408" s="17">
        <v>0</v>
      </c>
    </row>
    <row r="409" spans="1:25" ht="20.100000000000001" customHeight="1" x14ac:dyDescent="0.25">
      <c r="A409" s="80">
        <v>29</v>
      </c>
      <c r="B409" s="6">
        <v>1</v>
      </c>
      <c r="C409" s="16" t="s">
        <v>564</v>
      </c>
      <c r="D409" s="30" t="s">
        <v>457</v>
      </c>
      <c r="E409" s="1">
        <v>0.93799999999999994</v>
      </c>
      <c r="F409" s="1" t="s">
        <v>564</v>
      </c>
      <c r="G409" s="1">
        <v>0.9375</v>
      </c>
      <c r="H409" s="1" t="s">
        <v>564</v>
      </c>
      <c r="I409" s="1">
        <v>0.9375</v>
      </c>
      <c r="J409" s="1" t="s">
        <v>564</v>
      </c>
      <c r="K409" s="1">
        <v>0.9375</v>
      </c>
      <c r="L409" s="66" t="s">
        <v>564</v>
      </c>
      <c r="M409" s="66">
        <v>0.9375</v>
      </c>
      <c r="N409" s="66" t="s">
        <v>564</v>
      </c>
      <c r="O409" s="66">
        <v>0.9375</v>
      </c>
      <c r="P409" s="66" t="s">
        <v>564</v>
      </c>
      <c r="Q409" s="66">
        <v>0.9375</v>
      </c>
      <c r="R409" s="1" t="s">
        <v>1231</v>
      </c>
      <c r="S409" s="1">
        <v>0.64300000000000002</v>
      </c>
      <c r="V409" s="27" t="s">
        <v>564</v>
      </c>
      <c r="W409" s="1">
        <v>0.87596089450943404</v>
      </c>
    </row>
    <row r="410" spans="1:25" ht="20.100000000000001" customHeight="1" x14ac:dyDescent="0.25">
      <c r="A410" s="80"/>
      <c r="B410" s="6">
        <v>2</v>
      </c>
      <c r="C410" s="16" t="s">
        <v>703</v>
      </c>
      <c r="D410" s="30"/>
    </row>
    <row r="411" spans="1:25" ht="20.100000000000001" customHeight="1" x14ac:dyDescent="0.25">
      <c r="A411" s="80"/>
      <c r="B411" s="22">
        <v>3</v>
      </c>
      <c r="C411" s="16" t="s">
        <v>704</v>
      </c>
      <c r="D411" s="30" t="s">
        <v>179</v>
      </c>
      <c r="E411" s="1">
        <v>0.99099999999999999</v>
      </c>
      <c r="F411" s="1" t="s">
        <v>704</v>
      </c>
      <c r="G411" s="1">
        <v>0.98611111111111105</v>
      </c>
      <c r="H411" s="1" t="s">
        <v>704</v>
      </c>
      <c r="I411" s="1">
        <v>0.98611111111111105</v>
      </c>
      <c r="J411" s="1" t="s">
        <v>704</v>
      </c>
      <c r="K411" s="1">
        <v>0.98611111111111105</v>
      </c>
      <c r="L411" s="66" t="s">
        <v>704</v>
      </c>
      <c r="M411" s="66">
        <v>0.98611111111111105</v>
      </c>
      <c r="N411" s="66" t="s">
        <v>704</v>
      </c>
      <c r="O411" s="66">
        <v>0.99074073135852803</v>
      </c>
      <c r="P411" s="66" t="s">
        <v>704</v>
      </c>
      <c r="Q411" s="66">
        <v>0.98611111111111105</v>
      </c>
      <c r="R411" s="1" t="s">
        <v>1277</v>
      </c>
      <c r="S411" s="1">
        <v>0.90500000000000003</v>
      </c>
      <c r="T411" s="16" t="s">
        <v>178</v>
      </c>
      <c r="U411" s="1">
        <v>1</v>
      </c>
      <c r="V411" s="27" t="s">
        <v>704</v>
      </c>
      <c r="W411" s="1">
        <v>1</v>
      </c>
    </row>
    <row r="412" spans="1:25" ht="20.100000000000001" customHeight="1" x14ac:dyDescent="0.25">
      <c r="A412" s="80"/>
      <c r="B412" s="22">
        <v>4</v>
      </c>
      <c r="C412" s="16" t="s">
        <v>705</v>
      </c>
      <c r="D412" s="30" t="s">
        <v>83</v>
      </c>
      <c r="E412" s="1">
        <v>1</v>
      </c>
      <c r="F412" s="1" t="s">
        <v>705</v>
      </c>
      <c r="G412" s="1">
        <v>1</v>
      </c>
      <c r="H412" s="1" t="s">
        <v>705</v>
      </c>
      <c r="I412" s="1">
        <v>1</v>
      </c>
      <c r="J412" s="1" t="s">
        <v>705</v>
      </c>
      <c r="K412" s="1">
        <v>1</v>
      </c>
      <c r="L412" s="66" t="s">
        <v>705</v>
      </c>
      <c r="M412" s="66">
        <v>1</v>
      </c>
      <c r="N412" s="66" t="s">
        <v>705</v>
      </c>
      <c r="O412" s="66">
        <v>1</v>
      </c>
      <c r="P412" s="66" t="s">
        <v>705</v>
      </c>
      <c r="Q412" s="66">
        <v>1</v>
      </c>
      <c r="T412" s="16" t="s">
        <v>403</v>
      </c>
      <c r="U412" s="1">
        <v>1</v>
      </c>
      <c r="V412" s="27" t="s">
        <v>880</v>
      </c>
      <c r="W412" s="1">
        <v>1</v>
      </c>
    </row>
    <row r="413" spans="1:25" ht="20.100000000000001" customHeight="1" x14ac:dyDescent="0.25">
      <c r="A413" s="80"/>
      <c r="B413" s="22">
        <v>5</v>
      </c>
      <c r="C413" s="16" t="s">
        <v>706</v>
      </c>
      <c r="D413" s="30"/>
      <c r="R413" s="1" t="s">
        <v>1278</v>
      </c>
      <c r="S413" s="1">
        <v>0.82499999999999996</v>
      </c>
      <c r="X413" s="1" t="s">
        <v>1118</v>
      </c>
    </row>
    <row r="414" spans="1:25" ht="20.100000000000001" customHeight="1" x14ac:dyDescent="0.25">
      <c r="A414" s="80"/>
      <c r="B414" s="22">
        <v>6</v>
      </c>
      <c r="C414" s="16" t="s">
        <v>707</v>
      </c>
      <c r="D414" s="30" t="s">
        <v>510</v>
      </c>
      <c r="E414" s="1">
        <v>1</v>
      </c>
      <c r="F414" s="1" t="s">
        <v>707</v>
      </c>
      <c r="G414" s="1">
        <v>1</v>
      </c>
      <c r="H414" s="1" t="s">
        <v>707</v>
      </c>
      <c r="I414" s="1">
        <v>1</v>
      </c>
      <c r="J414" s="1" t="s">
        <v>707</v>
      </c>
      <c r="K414" s="1">
        <v>1</v>
      </c>
      <c r="L414" s="66" t="s">
        <v>707</v>
      </c>
      <c r="M414" s="66">
        <v>1</v>
      </c>
      <c r="N414" s="66" t="s">
        <v>707</v>
      </c>
      <c r="O414" s="66">
        <v>1</v>
      </c>
      <c r="P414" s="66" t="s">
        <v>707</v>
      </c>
      <c r="Q414" s="66">
        <v>1</v>
      </c>
      <c r="V414" s="27" t="s">
        <v>707</v>
      </c>
      <c r="W414" s="1">
        <v>0.92074742268041199</v>
      </c>
    </row>
    <row r="415" spans="1:25" ht="20.100000000000001" customHeight="1" x14ac:dyDescent="0.25">
      <c r="A415" s="80"/>
      <c r="B415" s="22">
        <v>7</v>
      </c>
      <c r="C415" s="16" t="s">
        <v>22</v>
      </c>
      <c r="D415" s="30" t="s">
        <v>437</v>
      </c>
      <c r="E415" s="1">
        <v>0.81899999999999995</v>
      </c>
      <c r="F415" s="1" t="s">
        <v>22</v>
      </c>
      <c r="G415" s="1">
        <v>0.81355932203389802</v>
      </c>
      <c r="H415" s="1" t="s">
        <v>22</v>
      </c>
      <c r="I415" s="1">
        <v>0.81355932203389802</v>
      </c>
      <c r="J415" s="1" t="s">
        <v>22</v>
      </c>
      <c r="K415" s="1">
        <v>0.81355932203389802</v>
      </c>
      <c r="L415" s="66" t="s">
        <v>22</v>
      </c>
      <c r="M415" s="66">
        <v>0.81355932203389802</v>
      </c>
      <c r="N415" s="66" t="s">
        <v>22</v>
      </c>
      <c r="O415" s="66">
        <v>0.81920904055827004</v>
      </c>
      <c r="P415" s="66" t="s">
        <v>22</v>
      </c>
      <c r="Q415" s="66">
        <v>0.81920903954802204</v>
      </c>
      <c r="R415" s="1" t="s">
        <v>1247</v>
      </c>
      <c r="S415" s="1">
        <v>0.752</v>
      </c>
      <c r="V415" s="27" t="s">
        <v>22</v>
      </c>
      <c r="W415" s="1">
        <v>0.62665935188494704</v>
      </c>
    </row>
    <row r="416" spans="1:25" ht="20.100000000000001" customHeight="1" x14ac:dyDescent="0.25">
      <c r="A416" s="80"/>
      <c r="B416" s="22">
        <v>8</v>
      </c>
      <c r="C416" s="16" t="s">
        <v>585</v>
      </c>
      <c r="D416" s="30"/>
      <c r="R416" s="1" t="s">
        <v>1279</v>
      </c>
      <c r="S416" s="1">
        <v>0.88400000000000001</v>
      </c>
    </row>
    <row r="417" spans="1:24" ht="20.100000000000001" customHeight="1" x14ac:dyDescent="0.25">
      <c r="A417" s="80"/>
      <c r="B417" s="22">
        <v>9</v>
      </c>
      <c r="C417" s="16" t="s">
        <v>708</v>
      </c>
      <c r="D417" s="30" t="s">
        <v>180</v>
      </c>
      <c r="E417" s="1">
        <v>1</v>
      </c>
      <c r="F417" s="1" t="s">
        <v>708</v>
      </c>
      <c r="G417" s="1">
        <v>1</v>
      </c>
      <c r="H417" s="1" t="s">
        <v>708</v>
      </c>
      <c r="I417" s="1">
        <v>1</v>
      </c>
      <c r="J417" s="1" t="s">
        <v>708</v>
      </c>
      <c r="K417" s="1">
        <v>1</v>
      </c>
      <c r="L417" s="66" t="s">
        <v>708</v>
      </c>
      <c r="M417" s="66">
        <v>1</v>
      </c>
      <c r="N417" s="66" t="s">
        <v>708</v>
      </c>
      <c r="O417" s="66">
        <v>1</v>
      </c>
      <c r="P417" s="66" t="s">
        <v>708</v>
      </c>
      <c r="Q417" s="66">
        <v>1</v>
      </c>
    </row>
    <row r="418" spans="1:24" ht="20.100000000000001" customHeight="1" x14ac:dyDescent="0.25">
      <c r="A418" s="80"/>
      <c r="B418" s="22">
        <v>10</v>
      </c>
      <c r="C418" s="16" t="s">
        <v>709</v>
      </c>
      <c r="D418" s="30" t="s">
        <v>181</v>
      </c>
      <c r="E418" s="1">
        <v>0.64300000000000002</v>
      </c>
      <c r="F418" s="1" t="s">
        <v>709</v>
      </c>
      <c r="G418" s="1">
        <v>0.64285714285714202</v>
      </c>
      <c r="H418" s="1" t="s">
        <v>709</v>
      </c>
      <c r="I418" s="1">
        <v>0.64285714285714202</v>
      </c>
      <c r="J418" s="1" t="s">
        <v>709</v>
      </c>
      <c r="K418" s="1">
        <v>0.64285714285714202</v>
      </c>
      <c r="N418" s="66" t="s">
        <v>709</v>
      </c>
      <c r="O418" s="66">
        <v>0.64285713434219305</v>
      </c>
      <c r="P418" s="66" t="s">
        <v>709</v>
      </c>
      <c r="Q418" s="66">
        <v>0.64285714285714202</v>
      </c>
    </row>
    <row r="419" spans="1:24" ht="20.100000000000001" customHeight="1" x14ac:dyDescent="0.25">
      <c r="A419" s="80"/>
      <c r="B419" s="22">
        <v>11</v>
      </c>
      <c r="C419" s="16" t="s">
        <v>1563</v>
      </c>
      <c r="D419" s="30" t="s">
        <v>182</v>
      </c>
      <c r="E419" s="1">
        <v>1</v>
      </c>
      <c r="F419" s="1" t="s">
        <v>1591</v>
      </c>
      <c r="G419" s="1">
        <v>1</v>
      </c>
      <c r="H419" s="1" t="s">
        <v>1591</v>
      </c>
      <c r="I419" s="1">
        <v>1</v>
      </c>
      <c r="J419" s="1" t="s">
        <v>1591</v>
      </c>
      <c r="K419" s="1">
        <v>1</v>
      </c>
      <c r="L419" s="66" t="s">
        <v>1591</v>
      </c>
      <c r="M419" s="66">
        <v>1</v>
      </c>
      <c r="N419" s="66" t="s">
        <v>1591</v>
      </c>
      <c r="O419" s="66">
        <v>1</v>
      </c>
      <c r="P419" s="66" t="s">
        <v>1591</v>
      </c>
      <c r="Q419" s="66">
        <v>1</v>
      </c>
    </row>
    <row r="420" spans="1:24" ht="20.100000000000001" customHeight="1" x14ac:dyDescent="0.25">
      <c r="A420" s="80"/>
      <c r="B420" s="22">
        <v>12</v>
      </c>
      <c r="C420" s="16" t="s">
        <v>710</v>
      </c>
      <c r="D420" s="30" t="s">
        <v>183</v>
      </c>
      <c r="E420" s="1">
        <v>0.68899999999999995</v>
      </c>
      <c r="F420" s="1" t="s">
        <v>652</v>
      </c>
      <c r="G420" s="1">
        <v>0.71578947368420998</v>
      </c>
      <c r="H420" s="1" t="s">
        <v>652</v>
      </c>
      <c r="I420" s="1">
        <v>0.71578947368420998</v>
      </c>
      <c r="J420" s="1" t="s">
        <v>652</v>
      </c>
      <c r="K420" s="1">
        <v>0.71578947368420998</v>
      </c>
      <c r="L420" s="66" t="s">
        <v>652</v>
      </c>
      <c r="M420" s="66">
        <v>0.67894736842105197</v>
      </c>
      <c r="N420" s="66" t="s">
        <v>652</v>
      </c>
      <c r="O420" s="66">
        <v>0.68947368734761205</v>
      </c>
      <c r="P420" s="66" t="s">
        <v>652</v>
      </c>
      <c r="Q420" s="66">
        <v>0.71578947368420998</v>
      </c>
      <c r="R420" s="1" t="s">
        <v>1281</v>
      </c>
      <c r="S420" s="1">
        <v>0.77600000000000002</v>
      </c>
      <c r="V420" s="27" t="s">
        <v>652</v>
      </c>
      <c r="W420" s="1">
        <v>0.62343158130548504</v>
      </c>
    </row>
    <row r="421" spans="1:24" ht="20.100000000000001" customHeight="1" x14ac:dyDescent="0.25">
      <c r="A421" s="80"/>
      <c r="B421" s="22">
        <v>13</v>
      </c>
      <c r="C421" s="16" t="s">
        <v>24</v>
      </c>
      <c r="D421" s="30" t="s">
        <v>89</v>
      </c>
      <c r="E421" s="1">
        <v>0.68899999999999995</v>
      </c>
      <c r="F421" s="1" t="s">
        <v>24</v>
      </c>
      <c r="G421" s="1">
        <v>0.688888888888888</v>
      </c>
      <c r="H421" s="1" t="s">
        <v>24</v>
      </c>
      <c r="I421" s="1">
        <v>0.688888888888888</v>
      </c>
      <c r="J421" s="1" t="s">
        <v>24</v>
      </c>
      <c r="K421" s="1">
        <v>0.688888888888888</v>
      </c>
      <c r="L421" s="66" t="s">
        <v>24</v>
      </c>
      <c r="M421" s="66">
        <v>0.688888888888888</v>
      </c>
      <c r="N421" s="66" t="s">
        <v>24</v>
      </c>
      <c r="O421" s="66">
        <v>0.68888890743255604</v>
      </c>
      <c r="P421" s="66" t="s">
        <v>24</v>
      </c>
      <c r="Q421" s="66">
        <v>0.688888888888888</v>
      </c>
      <c r="R421" s="1" t="s">
        <v>1229</v>
      </c>
      <c r="S421" s="1">
        <v>0.74099999999999999</v>
      </c>
    </row>
    <row r="422" spans="1:24" ht="20.100000000000001" customHeight="1" x14ac:dyDescent="0.25">
      <c r="A422" s="80"/>
      <c r="B422" s="22">
        <v>14</v>
      </c>
      <c r="C422" s="16" t="s">
        <v>711</v>
      </c>
      <c r="D422" s="30"/>
    </row>
    <row r="423" spans="1:24" ht="20.100000000000001" customHeight="1" x14ac:dyDescent="0.25">
      <c r="A423" s="80"/>
      <c r="B423" s="22">
        <v>15</v>
      </c>
      <c r="C423" s="16" t="s">
        <v>674</v>
      </c>
      <c r="D423" s="30" t="s">
        <v>161</v>
      </c>
      <c r="E423" s="1">
        <v>0.92900000000000005</v>
      </c>
      <c r="F423" s="1" t="s">
        <v>674</v>
      </c>
      <c r="G423" s="1">
        <v>0.92857142857142805</v>
      </c>
      <c r="H423" s="1" t="s">
        <v>674</v>
      </c>
      <c r="I423" s="1">
        <v>0.92857142857142805</v>
      </c>
      <c r="J423" s="1" t="s">
        <v>674</v>
      </c>
      <c r="K423" s="1">
        <v>0.92857142857142805</v>
      </c>
      <c r="L423" s="66" t="s">
        <v>674</v>
      </c>
      <c r="M423" s="66">
        <v>0.92857142857142805</v>
      </c>
      <c r="N423" s="66" t="s">
        <v>674</v>
      </c>
      <c r="O423" s="66">
        <v>0.92857144803416902</v>
      </c>
      <c r="P423" s="66" t="s">
        <v>674</v>
      </c>
      <c r="Q423" s="66">
        <v>0.92857142857142805</v>
      </c>
      <c r="R423" s="1" t="s">
        <v>1283</v>
      </c>
      <c r="S423" s="1">
        <v>0.88</v>
      </c>
      <c r="T423" s="16" t="s">
        <v>160</v>
      </c>
      <c r="U423" s="1">
        <v>0.91249999999999998</v>
      </c>
      <c r="V423" s="27" t="s">
        <v>674</v>
      </c>
      <c r="W423" s="1">
        <v>0.88757943527925298</v>
      </c>
    </row>
    <row r="424" spans="1:24" ht="20.100000000000001" customHeight="1" x14ac:dyDescent="0.25">
      <c r="A424" s="80"/>
      <c r="B424" s="22">
        <v>16</v>
      </c>
      <c r="C424" s="16" t="s">
        <v>712</v>
      </c>
      <c r="D424" s="30" t="s">
        <v>184</v>
      </c>
      <c r="E424" s="1">
        <v>0.66700000000000004</v>
      </c>
      <c r="F424" s="1" t="s">
        <v>712</v>
      </c>
      <c r="G424" s="1">
        <v>0.66666666666666596</v>
      </c>
      <c r="H424" s="1" t="s">
        <v>712</v>
      </c>
      <c r="I424" s="1">
        <v>0.66666666666666596</v>
      </c>
      <c r="J424" s="1" t="s">
        <v>712</v>
      </c>
      <c r="K424" s="1">
        <v>0.66666666666666596</v>
      </c>
      <c r="L424" s="66" t="s">
        <v>712</v>
      </c>
      <c r="M424" s="66">
        <v>0.66666666666666596</v>
      </c>
      <c r="N424" s="66" t="s">
        <v>712</v>
      </c>
      <c r="O424" s="66">
        <v>0.66666668653488104</v>
      </c>
      <c r="P424" s="66" t="s">
        <v>712</v>
      </c>
      <c r="Q424" s="66">
        <v>0.66666666666666596</v>
      </c>
      <c r="R424" s="1" t="s">
        <v>1284</v>
      </c>
      <c r="S424" s="1">
        <v>0.75</v>
      </c>
      <c r="V424" s="27" t="s">
        <v>712</v>
      </c>
      <c r="W424" s="1">
        <v>0.71843069598245302</v>
      </c>
    </row>
    <row r="425" spans="1:24" ht="20.100000000000001" customHeight="1" x14ac:dyDescent="0.25">
      <c r="A425" s="80"/>
      <c r="B425" s="22">
        <v>17</v>
      </c>
      <c r="C425" s="16" t="s">
        <v>713</v>
      </c>
      <c r="D425" s="30" t="s">
        <v>511</v>
      </c>
      <c r="E425" s="1">
        <v>0.95199999999999996</v>
      </c>
      <c r="F425" s="1" t="s">
        <v>713</v>
      </c>
      <c r="G425" s="1">
        <v>0.952380952380952</v>
      </c>
      <c r="H425" s="1" t="s">
        <v>713</v>
      </c>
      <c r="I425" s="1">
        <v>0.952380952380952</v>
      </c>
      <c r="J425" s="1" t="s">
        <v>713</v>
      </c>
      <c r="K425" s="1">
        <v>0.952380952380952</v>
      </c>
      <c r="L425" s="66" t="s">
        <v>713</v>
      </c>
      <c r="M425" s="66">
        <v>0.952380952380952</v>
      </c>
      <c r="N425" s="66" t="s">
        <v>713</v>
      </c>
      <c r="O425" s="66">
        <v>0.952380952380952</v>
      </c>
      <c r="P425" s="66" t="s">
        <v>713</v>
      </c>
      <c r="Q425" s="66">
        <v>0.90476190476190399</v>
      </c>
      <c r="R425" s="1" t="s">
        <v>1276</v>
      </c>
      <c r="S425" s="1">
        <v>0.95</v>
      </c>
    </row>
    <row r="426" spans="1:24" ht="20.100000000000001" customHeight="1" x14ac:dyDescent="0.25">
      <c r="A426" s="80"/>
      <c r="B426" s="22">
        <v>18</v>
      </c>
      <c r="C426" s="16" t="s">
        <v>714</v>
      </c>
      <c r="D426" s="30" t="s">
        <v>185</v>
      </c>
      <c r="E426" s="1">
        <v>0.65400000000000003</v>
      </c>
      <c r="F426" s="1" t="s">
        <v>714</v>
      </c>
      <c r="G426" s="1">
        <v>0.70157068062827199</v>
      </c>
      <c r="H426" s="1" t="s">
        <v>714</v>
      </c>
      <c r="I426" s="1">
        <v>0.70157068062827199</v>
      </c>
      <c r="J426" s="1" t="s">
        <v>714</v>
      </c>
      <c r="K426" s="1">
        <v>0.70157068062827199</v>
      </c>
      <c r="L426" s="66" t="s">
        <v>714</v>
      </c>
      <c r="M426" s="66">
        <v>0.62827225130889996</v>
      </c>
      <c r="N426" s="66" t="s">
        <v>714</v>
      </c>
      <c r="O426" s="66">
        <v>0.62827225505369499</v>
      </c>
      <c r="P426" s="66" t="s">
        <v>714</v>
      </c>
      <c r="Q426" s="66">
        <v>0.706806282722513</v>
      </c>
      <c r="R426" s="1" t="s">
        <v>1285</v>
      </c>
      <c r="S426" s="1">
        <v>0.96399999999999997</v>
      </c>
      <c r="V426" s="27"/>
      <c r="W426" s="1"/>
    </row>
    <row r="427" spans="1:24" ht="20.100000000000001" customHeight="1" x14ac:dyDescent="0.25">
      <c r="A427" s="80"/>
      <c r="B427" s="22">
        <v>19</v>
      </c>
      <c r="C427" s="16" t="s">
        <v>715</v>
      </c>
      <c r="D427" s="30" t="s">
        <v>186</v>
      </c>
      <c r="E427" s="1">
        <v>1</v>
      </c>
      <c r="F427" s="1" t="s">
        <v>715</v>
      </c>
      <c r="G427" s="1">
        <v>1</v>
      </c>
      <c r="H427" s="1" t="s">
        <v>715</v>
      </c>
      <c r="I427" s="1">
        <v>1</v>
      </c>
      <c r="J427" s="1" t="s">
        <v>715</v>
      </c>
      <c r="K427" s="1">
        <v>1</v>
      </c>
      <c r="L427" s="66" t="s">
        <v>715</v>
      </c>
      <c r="M427" s="66">
        <v>1</v>
      </c>
      <c r="N427" s="66" t="s">
        <v>715</v>
      </c>
      <c r="O427" s="66">
        <v>1</v>
      </c>
      <c r="P427" s="66" t="s">
        <v>715</v>
      </c>
      <c r="Q427" s="66">
        <v>1</v>
      </c>
      <c r="R427" s="1" t="s">
        <v>1286</v>
      </c>
      <c r="S427" s="1">
        <v>0.75</v>
      </c>
      <c r="T427" s="1"/>
      <c r="V427" s="27" t="s">
        <v>715</v>
      </c>
      <c r="W427" s="1">
        <v>0.77974481658692096</v>
      </c>
    </row>
    <row r="428" spans="1:24" ht="20.100000000000001" customHeight="1" x14ac:dyDescent="0.25">
      <c r="A428" s="80"/>
      <c r="B428" s="22"/>
      <c r="D428" s="4" t="s">
        <v>1326</v>
      </c>
      <c r="E428" s="1">
        <v>0.8</v>
      </c>
      <c r="R428" s="4" t="s">
        <v>1264</v>
      </c>
      <c r="S428" s="1">
        <v>0.8</v>
      </c>
      <c r="T428" s="29" t="s">
        <v>130</v>
      </c>
      <c r="U428" s="1">
        <v>0.75</v>
      </c>
      <c r="V428" s="34" t="s">
        <v>552</v>
      </c>
      <c r="W428" s="1">
        <v>1</v>
      </c>
      <c r="X428" s="4" t="s">
        <v>1564</v>
      </c>
    </row>
    <row r="429" spans="1:24" ht="20.100000000000001" customHeight="1" x14ac:dyDescent="0.25">
      <c r="A429" s="80"/>
      <c r="B429" s="22"/>
      <c r="D429" s="30"/>
      <c r="E429" s="2"/>
      <c r="F429" s="2"/>
      <c r="G429" s="2"/>
      <c r="L429" s="68"/>
      <c r="M429" s="68"/>
      <c r="N429" s="68"/>
      <c r="O429" s="68"/>
      <c r="P429" s="68"/>
      <c r="Q429" s="68"/>
      <c r="R429" s="4" t="s">
        <v>1160</v>
      </c>
      <c r="S429" s="1">
        <v>1</v>
      </c>
      <c r="T429" s="29" t="s">
        <v>144</v>
      </c>
      <c r="U429" s="1">
        <v>0.66666669999999995</v>
      </c>
      <c r="V429" s="34" t="s">
        <v>561</v>
      </c>
      <c r="W429" s="1">
        <v>1</v>
      </c>
      <c r="X429" s="4" t="s">
        <v>1562</v>
      </c>
    </row>
    <row r="430" spans="1:24" ht="20.100000000000001" customHeight="1" x14ac:dyDescent="0.25">
      <c r="A430" s="80"/>
      <c r="B430" s="22"/>
      <c r="D430" s="30"/>
      <c r="E430" s="2"/>
      <c r="F430" s="2"/>
      <c r="G430" s="2"/>
      <c r="L430" s="68"/>
      <c r="M430" s="68"/>
      <c r="N430" s="68"/>
      <c r="O430" s="68"/>
      <c r="P430" s="68"/>
      <c r="Q430" s="68"/>
      <c r="R430" s="4" t="s">
        <v>1166</v>
      </c>
      <c r="S430" s="1">
        <v>0.75</v>
      </c>
      <c r="T430" s="29"/>
      <c r="V430" s="34" t="s">
        <v>562</v>
      </c>
      <c r="W430" s="1">
        <v>1</v>
      </c>
    </row>
    <row r="431" spans="1:24" ht="20.100000000000001" customHeight="1" x14ac:dyDescent="0.25">
      <c r="A431" s="80"/>
      <c r="B431" s="53"/>
      <c r="D431" s="30"/>
      <c r="E431" s="2"/>
      <c r="F431" s="2"/>
      <c r="G431" s="2"/>
      <c r="L431" s="68"/>
      <c r="M431" s="68"/>
      <c r="N431" s="68"/>
      <c r="O431" s="68"/>
      <c r="P431" s="68"/>
      <c r="Q431" s="68"/>
      <c r="R431" s="4" t="s">
        <v>1168</v>
      </c>
      <c r="S431" s="1">
        <v>1</v>
      </c>
      <c r="T431" s="29"/>
      <c r="V431" s="34"/>
      <c r="W431" s="1"/>
    </row>
    <row r="432" spans="1:24" ht="20.100000000000001" customHeight="1" x14ac:dyDescent="0.25">
      <c r="A432" s="80"/>
      <c r="B432" s="53"/>
      <c r="D432" s="30"/>
      <c r="E432" s="2"/>
      <c r="F432" s="2"/>
      <c r="G432" s="2"/>
      <c r="L432" s="68"/>
      <c r="M432" s="68"/>
      <c r="N432" s="68"/>
      <c r="O432" s="68"/>
      <c r="P432" s="68"/>
      <c r="Q432" s="68"/>
      <c r="R432" s="4" t="s">
        <v>1280</v>
      </c>
      <c r="S432" s="1">
        <v>1</v>
      </c>
      <c r="T432" s="29"/>
      <c r="V432" s="34"/>
      <c r="W432" s="1"/>
    </row>
    <row r="433" spans="1:25" ht="20.100000000000001" customHeight="1" x14ac:dyDescent="0.25">
      <c r="A433" s="80"/>
      <c r="B433" s="53"/>
      <c r="D433" s="30"/>
      <c r="E433" s="2"/>
      <c r="F433" s="2"/>
      <c r="G433" s="2"/>
      <c r="H433" s="2"/>
      <c r="I433" s="2"/>
      <c r="J433" s="2"/>
      <c r="K433" s="2"/>
      <c r="L433" s="68"/>
      <c r="M433" s="68"/>
      <c r="N433" s="68"/>
      <c r="O433" s="68"/>
      <c r="P433" s="68"/>
      <c r="Q433" s="68"/>
      <c r="R433" s="4" t="s">
        <v>1183</v>
      </c>
      <c r="S433" s="1">
        <v>0.66700000000000004</v>
      </c>
      <c r="T433" s="29"/>
      <c r="V433" s="34"/>
      <c r="W433" s="1"/>
    </row>
    <row r="434" spans="1:25" ht="20.100000000000001" customHeight="1" x14ac:dyDescent="0.25">
      <c r="A434" s="80"/>
      <c r="B434" s="53"/>
      <c r="D434" s="30"/>
      <c r="E434" s="2"/>
      <c r="F434" s="2"/>
      <c r="G434" s="2"/>
      <c r="H434" s="2"/>
      <c r="I434" s="2"/>
      <c r="J434" s="2"/>
      <c r="K434" s="2"/>
      <c r="L434" s="68"/>
      <c r="M434" s="68"/>
      <c r="N434" s="68"/>
      <c r="O434" s="68"/>
      <c r="P434" s="68"/>
      <c r="Q434" s="68"/>
      <c r="R434" s="4" t="s">
        <v>1177</v>
      </c>
      <c r="S434" s="1">
        <v>0.66700000000000004</v>
      </c>
      <c r="T434" s="29"/>
      <c r="V434" s="34"/>
      <c r="W434" s="1"/>
    </row>
    <row r="435" spans="1:25" ht="20.100000000000001" customHeight="1" x14ac:dyDescent="0.25">
      <c r="A435" s="80"/>
      <c r="B435" s="53"/>
      <c r="D435" s="30"/>
      <c r="E435" s="2"/>
      <c r="F435" s="2"/>
      <c r="G435" s="2"/>
      <c r="H435" s="2"/>
      <c r="I435" s="2"/>
      <c r="J435" s="2"/>
      <c r="K435" s="2"/>
      <c r="L435" s="68"/>
      <c r="M435" s="68"/>
      <c r="N435" s="68"/>
      <c r="O435" s="68"/>
      <c r="P435" s="68"/>
      <c r="Q435" s="68"/>
      <c r="R435" s="4" t="s">
        <v>1282</v>
      </c>
      <c r="S435" s="1">
        <v>0.71199999999999997</v>
      </c>
      <c r="T435" s="29"/>
      <c r="V435" s="34"/>
      <c r="W435" s="1"/>
    </row>
    <row r="436" spans="1:25" s="17" customFormat="1" ht="20.100000000000001" customHeight="1" x14ac:dyDescent="0.2">
      <c r="A436" s="3" t="s">
        <v>1046</v>
      </c>
      <c r="B436" s="50"/>
      <c r="C436" s="17">
        <v>19</v>
      </c>
      <c r="D436" s="31">
        <v>16</v>
      </c>
      <c r="F436" s="17">
        <v>15</v>
      </c>
      <c r="H436" s="17">
        <v>15</v>
      </c>
      <c r="J436" s="17">
        <v>15</v>
      </c>
      <c r="L436" s="67">
        <v>14</v>
      </c>
      <c r="M436" s="67"/>
      <c r="N436" s="67">
        <v>15</v>
      </c>
      <c r="O436" s="67"/>
      <c r="P436" s="67">
        <v>15</v>
      </c>
      <c r="Q436" s="67"/>
      <c r="R436" s="17">
        <v>20</v>
      </c>
      <c r="S436" s="17">
        <v>8</v>
      </c>
      <c r="T436" s="17">
        <v>5</v>
      </c>
      <c r="V436" s="17">
        <v>12</v>
      </c>
      <c r="X436" s="17">
        <v>3</v>
      </c>
      <c r="Y436" s="17">
        <v>2</v>
      </c>
    </row>
    <row r="437" spans="1:25" ht="20.100000000000001" customHeight="1" x14ac:dyDescent="0.25">
      <c r="A437" s="80">
        <v>30</v>
      </c>
      <c r="B437" s="6">
        <v>1</v>
      </c>
      <c r="C437" s="16" t="s">
        <v>716</v>
      </c>
    </row>
    <row r="438" spans="1:25" ht="20.100000000000001" customHeight="1" x14ac:dyDescent="0.25">
      <c r="A438" s="80"/>
      <c r="B438" s="6">
        <v>2</v>
      </c>
      <c r="C438" s="16" t="s">
        <v>577</v>
      </c>
      <c r="D438" s="30" t="s">
        <v>72</v>
      </c>
      <c r="E438" s="1">
        <v>0.72899999999999998</v>
      </c>
      <c r="F438" s="1" t="s">
        <v>577</v>
      </c>
      <c r="G438" s="1">
        <v>0.72881355932203296</v>
      </c>
      <c r="H438" s="1" t="s">
        <v>577</v>
      </c>
      <c r="I438" s="1">
        <v>0.72881355932203296</v>
      </c>
      <c r="J438" s="1" t="s">
        <v>577</v>
      </c>
      <c r="K438" s="1">
        <v>0.72881355932203296</v>
      </c>
      <c r="L438" s="66" t="s">
        <v>577</v>
      </c>
      <c r="M438" s="66">
        <v>0.71751412429378503</v>
      </c>
      <c r="N438" s="66" t="s">
        <v>577</v>
      </c>
      <c r="O438" s="66">
        <v>0.72881355460754205</v>
      </c>
      <c r="P438" s="66" t="s">
        <v>577</v>
      </c>
      <c r="Q438" s="66">
        <v>0.72881355932203296</v>
      </c>
    </row>
    <row r="439" spans="1:25" ht="20.100000000000001" customHeight="1" x14ac:dyDescent="0.25">
      <c r="A439" s="80"/>
      <c r="B439" s="22">
        <v>3</v>
      </c>
      <c r="C439" s="16" t="s">
        <v>717</v>
      </c>
      <c r="D439" s="30"/>
    </row>
    <row r="440" spans="1:25" ht="20.100000000000001" customHeight="1" x14ac:dyDescent="0.25">
      <c r="A440" s="80"/>
      <c r="B440" s="22">
        <v>4</v>
      </c>
      <c r="C440" s="16" t="s">
        <v>718</v>
      </c>
      <c r="D440" s="30"/>
    </row>
    <row r="441" spans="1:25" ht="20.100000000000001" customHeight="1" x14ac:dyDescent="0.25">
      <c r="A441" s="80"/>
      <c r="B441" s="22">
        <v>5</v>
      </c>
      <c r="C441" s="16" t="s">
        <v>719</v>
      </c>
      <c r="D441" s="30"/>
    </row>
    <row r="442" spans="1:25" ht="20.100000000000001" customHeight="1" x14ac:dyDescent="0.25">
      <c r="A442" s="80"/>
      <c r="B442" s="22">
        <v>6</v>
      </c>
      <c r="C442" s="16" t="s">
        <v>720</v>
      </c>
      <c r="D442" s="30"/>
    </row>
    <row r="443" spans="1:25" ht="20.100000000000001" customHeight="1" x14ac:dyDescent="0.25">
      <c r="A443" s="80"/>
      <c r="B443" s="22">
        <v>7</v>
      </c>
      <c r="C443" s="16" t="s">
        <v>593</v>
      </c>
      <c r="D443" s="30" t="s">
        <v>508</v>
      </c>
      <c r="E443" s="1">
        <v>1</v>
      </c>
      <c r="F443" s="1" t="s">
        <v>593</v>
      </c>
      <c r="G443" s="1">
        <v>1</v>
      </c>
      <c r="H443" s="1" t="s">
        <v>593</v>
      </c>
      <c r="I443" s="1">
        <v>1</v>
      </c>
      <c r="J443" s="1" t="s">
        <v>593</v>
      </c>
      <c r="K443" s="1">
        <v>1</v>
      </c>
      <c r="L443" s="66" t="s">
        <v>593</v>
      </c>
      <c r="M443" s="66">
        <v>1</v>
      </c>
      <c r="N443" s="66" t="s">
        <v>593</v>
      </c>
      <c r="O443" s="66">
        <v>1</v>
      </c>
      <c r="P443" s="66" t="s">
        <v>593</v>
      </c>
      <c r="Q443" s="66">
        <v>1</v>
      </c>
      <c r="R443" s="1" t="s">
        <v>1187</v>
      </c>
      <c r="S443" s="1">
        <v>0.82099999999999995</v>
      </c>
      <c r="T443" s="16" t="s">
        <v>188</v>
      </c>
      <c r="U443" s="1">
        <v>1</v>
      </c>
      <c r="V443" s="27" t="s">
        <v>771</v>
      </c>
      <c r="W443" s="1">
        <v>1</v>
      </c>
      <c r="X443" s="2" t="s">
        <v>1113</v>
      </c>
    </row>
    <row r="444" spans="1:25" ht="20.100000000000001" customHeight="1" x14ac:dyDescent="0.25">
      <c r="A444" s="80"/>
      <c r="B444" s="22">
        <v>8</v>
      </c>
      <c r="C444" s="16" t="s">
        <v>721</v>
      </c>
      <c r="D444" s="30" t="s">
        <v>496</v>
      </c>
      <c r="E444" s="1">
        <v>0.98299999999999998</v>
      </c>
      <c r="F444" s="1" t="s">
        <v>573</v>
      </c>
      <c r="G444" s="1">
        <v>0.98275862068965503</v>
      </c>
      <c r="H444" s="1" t="s">
        <v>573</v>
      </c>
      <c r="I444" s="1">
        <v>0.98275862068965503</v>
      </c>
      <c r="J444" s="1" t="s">
        <v>573</v>
      </c>
      <c r="K444" s="1">
        <v>0.98275862068965503</v>
      </c>
      <c r="L444" s="66" t="s">
        <v>573</v>
      </c>
      <c r="M444" s="66">
        <v>0.98275862068965503</v>
      </c>
      <c r="N444" s="66" t="s">
        <v>573</v>
      </c>
      <c r="O444" s="66">
        <v>0.99137930828949505</v>
      </c>
      <c r="P444" s="66" t="s">
        <v>573</v>
      </c>
      <c r="Q444" s="66">
        <v>0.98275862068965503</v>
      </c>
      <c r="R444" s="1" t="s">
        <v>1287</v>
      </c>
      <c r="S444" s="1">
        <v>0.75700000000000001</v>
      </c>
      <c r="T444" s="16" t="s">
        <v>404</v>
      </c>
      <c r="U444" s="1">
        <v>0.87455934000000002</v>
      </c>
      <c r="V444" s="27" t="s">
        <v>573</v>
      </c>
      <c r="W444" s="1">
        <v>0.99715646382059098</v>
      </c>
    </row>
    <row r="445" spans="1:25" ht="20.100000000000001" customHeight="1" x14ac:dyDescent="0.25">
      <c r="A445" s="80"/>
      <c r="B445" s="22">
        <v>9</v>
      </c>
      <c r="C445" s="16" t="s">
        <v>722</v>
      </c>
      <c r="D445" s="30" t="s">
        <v>78</v>
      </c>
      <c r="E445" s="1">
        <v>0.93100000000000005</v>
      </c>
      <c r="F445" s="1" t="s">
        <v>772</v>
      </c>
      <c r="G445" s="1">
        <v>0.965189873417721</v>
      </c>
      <c r="H445" s="1" t="s">
        <v>772</v>
      </c>
      <c r="I445" s="1">
        <v>0.965189873417721</v>
      </c>
      <c r="J445" s="1" t="s">
        <v>772</v>
      </c>
      <c r="K445" s="1">
        <v>0.965189873417721</v>
      </c>
      <c r="L445" s="66" t="s">
        <v>772</v>
      </c>
      <c r="M445" s="66">
        <v>0.965189873417721</v>
      </c>
      <c r="N445" s="66" t="s">
        <v>772</v>
      </c>
      <c r="O445" s="66">
        <v>0.97151898592710495</v>
      </c>
      <c r="P445" s="66" t="s">
        <v>772</v>
      </c>
      <c r="Q445" s="66">
        <v>0.965189873417721</v>
      </c>
      <c r="R445" s="1" t="s">
        <v>1288</v>
      </c>
      <c r="S445" s="1">
        <v>0.68100000000000005</v>
      </c>
      <c r="T445" s="16" t="s">
        <v>190</v>
      </c>
      <c r="U445" s="1">
        <v>0.91685426000000003</v>
      </c>
      <c r="V445" s="27" t="s">
        <v>772</v>
      </c>
      <c r="W445" s="1">
        <v>0.99867922289113298</v>
      </c>
    </row>
    <row r="446" spans="1:25" ht="20.100000000000001" customHeight="1" x14ac:dyDescent="0.25">
      <c r="A446" s="80"/>
      <c r="B446" s="22">
        <v>10</v>
      </c>
      <c r="C446" s="16" t="s">
        <v>1147</v>
      </c>
      <c r="D446" s="30" t="s">
        <v>192</v>
      </c>
      <c r="E446" s="1">
        <v>0.92800000000000005</v>
      </c>
      <c r="F446" s="1" t="s">
        <v>723</v>
      </c>
      <c r="G446" s="1">
        <v>0.92828685258964105</v>
      </c>
      <c r="H446" s="1" t="s">
        <v>723</v>
      </c>
      <c r="I446" s="1">
        <v>0.92828685258964105</v>
      </c>
      <c r="J446" s="1" t="s">
        <v>723</v>
      </c>
      <c r="K446" s="1">
        <v>0.92828685258964105</v>
      </c>
      <c r="L446" s="66" t="s">
        <v>723</v>
      </c>
      <c r="M446" s="66">
        <v>0.92828685258964105</v>
      </c>
      <c r="N446" s="66" t="s">
        <v>723</v>
      </c>
      <c r="O446" s="66">
        <v>0.92828685686407797</v>
      </c>
      <c r="P446" s="66" t="s">
        <v>723</v>
      </c>
      <c r="Q446" s="66">
        <v>0.92828685258964105</v>
      </c>
      <c r="R446" s="1" t="s">
        <v>1289</v>
      </c>
      <c r="S446" s="1">
        <v>0.61</v>
      </c>
      <c r="T446" s="16" t="s">
        <v>191</v>
      </c>
      <c r="U446" s="1">
        <v>0.9923611</v>
      </c>
      <c r="V446" s="27" t="s">
        <v>723</v>
      </c>
      <c r="W446" s="1">
        <v>0.99956303255407397</v>
      </c>
    </row>
    <row r="447" spans="1:25" ht="20.100000000000001" customHeight="1" x14ac:dyDescent="0.25">
      <c r="A447" s="80"/>
      <c r="B447" s="22">
        <v>11</v>
      </c>
      <c r="C447" s="16" t="s">
        <v>693</v>
      </c>
      <c r="D447" s="30"/>
    </row>
    <row r="448" spans="1:25" ht="20.100000000000001" customHeight="1" x14ac:dyDescent="0.25">
      <c r="A448" s="80"/>
      <c r="B448" s="22">
        <v>12</v>
      </c>
      <c r="C448" s="16" t="s">
        <v>711</v>
      </c>
      <c r="D448" s="30"/>
    </row>
    <row r="449" spans="1:25" ht="20.100000000000001" customHeight="1" x14ac:dyDescent="0.25">
      <c r="A449" s="80"/>
      <c r="B449" s="22">
        <v>13</v>
      </c>
      <c r="C449" s="16" t="s">
        <v>724</v>
      </c>
      <c r="D449" s="30" t="s">
        <v>193</v>
      </c>
      <c r="E449" s="1">
        <v>1</v>
      </c>
      <c r="F449" s="1" t="s">
        <v>724</v>
      </c>
      <c r="G449" s="1">
        <v>1</v>
      </c>
      <c r="H449" s="1" t="s">
        <v>724</v>
      </c>
      <c r="I449" s="1">
        <v>1</v>
      </c>
      <c r="J449" s="1" t="s">
        <v>724</v>
      </c>
      <c r="K449" s="1">
        <v>1</v>
      </c>
      <c r="L449" s="66" t="s">
        <v>724</v>
      </c>
      <c r="M449" s="66">
        <v>1</v>
      </c>
      <c r="N449" s="66" t="s">
        <v>724</v>
      </c>
      <c r="O449" s="66">
        <v>1</v>
      </c>
      <c r="P449" s="66" t="s">
        <v>724</v>
      </c>
      <c r="Q449" s="66">
        <v>1</v>
      </c>
      <c r="V449" s="27"/>
      <c r="W449" s="1"/>
    </row>
    <row r="450" spans="1:25" ht="20.100000000000001" customHeight="1" x14ac:dyDescent="0.25">
      <c r="A450" s="80"/>
      <c r="B450" s="22">
        <v>14</v>
      </c>
      <c r="C450" s="16" t="s">
        <v>725</v>
      </c>
      <c r="D450" s="30" t="s">
        <v>475</v>
      </c>
      <c r="E450" s="1">
        <v>1</v>
      </c>
      <c r="F450" s="1" t="s">
        <v>725</v>
      </c>
      <c r="G450" s="1">
        <v>1</v>
      </c>
      <c r="H450" s="1" t="s">
        <v>725</v>
      </c>
      <c r="I450" s="1">
        <v>1</v>
      </c>
      <c r="J450" s="1" t="s">
        <v>725</v>
      </c>
      <c r="K450" s="1">
        <v>1</v>
      </c>
      <c r="L450" s="66" t="s">
        <v>725</v>
      </c>
      <c r="M450" s="66">
        <v>1</v>
      </c>
      <c r="N450" s="66" t="s">
        <v>725</v>
      </c>
      <c r="O450" s="66">
        <v>1</v>
      </c>
      <c r="P450" s="66" t="s">
        <v>725</v>
      </c>
      <c r="Q450" s="66">
        <v>1</v>
      </c>
      <c r="R450" s="1" t="s">
        <v>1170</v>
      </c>
      <c r="S450" s="1">
        <v>0.82599999999999996</v>
      </c>
      <c r="T450" s="16" t="s">
        <v>194</v>
      </c>
      <c r="U450" s="1">
        <v>0.96666669999999999</v>
      </c>
      <c r="V450" s="27" t="s">
        <v>725</v>
      </c>
      <c r="W450" s="1">
        <v>0.99277242401778998</v>
      </c>
      <c r="X450" s="1" t="s">
        <v>1084</v>
      </c>
    </row>
    <row r="451" spans="1:25" ht="20.100000000000001" customHeight="1" x14ac:dyDescent="0.25">
      <c r="A451" s="80"/>
      <c r="B451" s="22"/>
      <c r="D451" s="29" t="s">
        <v>1326</v>
      </c>
      <c r="E451" s="1">
        <v>0.86699999999999999</v>
      </c>
      <c r="F451" s="4" t="s">
        <v>750</v>
      </c>
      <c r="G451" s="1">
        <v>0.75</v>
      </c>
      <c r="H451" s="4" t="s">
        <v>1592</v>
      </c>
      <c r="I451" s="1">
        <v>0.8</v>
      </c>
      <c r="J451" s="4" t="s">
        <v>750</v>
      </c>
      <c r="K451" s="1">
        <v>0.75</v>
      </c>
      <c r="L451" s="74" t="s">
        <v>1592</v>
      </c>
      <c r="M451" s="66">
        <v>0.8</v>
      </c>
      <c r="N451" s="74" t="s">
        <v>750</v>
      </c>
      <c r="O451" s="66">
        <v>0.75</v>
      </c>
      <c r="P451" s="74" t="s">
        <v>750</v>
      </c>
      <c r="Q451" s="66">
        <v>0.66666666666666596</v>
      </c>
      <c r="R451" s="4" t="s">
        <v>1425</v>
      </c>
      <c r="S451" s="1">
        <v>0.81799999999999995</v>
      </c>
      <c r="T451" s="29" t="s">
        <v>130</v>
      </c>
      <c r="U451" s="1">
        <v>0.75</v>
      </c>
      <c r="V451" s="34" t="s">
        <v>554</v>
      </c>
      <c r="W451" s="1">
        <v>0.66666666666666596</v>
      </c>
    </row>
    <row r="452" spans="1:25" ht="20.100000000000001" customHeight="1" x14ac:dyDescent="0.25">
      <c r="A452" s="80"/>
      <c r="B452" s="22"/>
      <c r="D452" s="29" t="s">
        <v>509</v>
      </c>
      <c r="E452" s="1">
        <v>0.75</v>
      </c>
      <c r="F452" s="4" t="s">
        <v>777</v>
      </c>
      <c r="G452" s="1">
        <v>1</v>
      </c>
      <c r="H452" s="4" t="s">
        <v>750</v>
      </c>
      <c r="I452" s="1">
        <v>0.75</v>
      </c>
      <c r="J452" s="4" t="s">
        <v>777</v>
      </c>
      <c r="K452" s="1">
        <v>1</v>
      </c>
      <c r="L452" s="74" t="s">
        <v>750</v>
      </c>
      <c r="M452" s="66">
        <v>0.75</v>
      </c>
      <c r="N452" s="74" t="s">
        <v>777</v>
      </c>
      <c r="O452" s="66">
        <v>1</v>
      </c>
      <c r="P452" s="74" t="s">
        <v>777</v>
      </c>
      <c r="Q452" s="66">
        <v>1</v>
      </c>
      <c r="R452" s="4" t="s">
        <v>1160</v>
      </c>
      <c r="S452" s="1">
        <v>0.66700000000000004</v>
      </c>
      <c r="T452" s="29" t="s">
        <v>196</v>
      </c>
      <c r="U452" s="1">
        <v>0.66666669999999995</v>
      </c>
      <c r="V452" s="34" t="s">
        <v>552</v>
      </c>
      <c r="W452" s="1">
        <v>1</v>
      </c>
    </row>
    <row r="453" spans="1:25" ht="20.100000000000001" customHeight="1" x14ac:dyDescent="0.25">
      <c r="A453" s="80"/>
      <c r="B453" s="22"/>
      <c r="D453" s="4" t="s">
        <v>1330</v>
      </c>
      <c r="E453" s="1">
        <v>0.80000001490116102</v>
      </c>
      <c r="H453" s="4" t="s">
        <v>661</v>
      </c>
      <c r="I453" s="1">
        <v>0.8</v>
      </c>
      <c r="L453" s="74" t="s">
        <v>777</v>
      </c>
      <c r="M453" s="66">
        <v>1</v>
      </c>
      <c r="R453" s="4" t="s">
        <v>198</v>
      </c>
      <c r="S453" s="1">
        <v>0.63600000000000001</v>
      </c>
      <c r="T453" s="30"/>
      <c r="V453" s="34" t="s">
        <v>1010</v>
      </c>
      <c r="W453" s="1">
        <v>0.60475183730997595</v>
      </c>
    </row>
    <row r="454" spans="1:25" ht="20.100000000000001" customHeight="1" x14ac:dyDescent="0.25">
      <c r="A454" s="80"/>
      <c r="B454" s="53"/>
      <c r="D454" s="29" t="s">
        <v>1345</v>
      </c>
      <c r="E454" s="2">
        <v>0.71399999999999997</v>
      </c>
      <c r="F454" s="2"/>
      <c r="G454" s="2"/>
      <c r="H454" s="4" t="s">
        <v>555</v>
      </c>
      <c r="I454" s="1">
        <v>0.71428571428571397</v>
      </c>
      <c r="L454" s="68"/>
      <c r="M454" s="68"/>
      <c r="N454" s="68"/>
      <c r="O454" s="68"/>
      <c r="P454" s="68"/>
      <c r="Q454" s="68"/>
      <c r="R454" s="4" t="s">
        <v>1168</v>
      </c>
      <c r="S454" s="1">
        <v>1</v>
      </c>
      <c r="T454" s="30"/>
      <c r="V454" s="34"/>
      <c r="W454" s="1"/>
    </row>
    <row r="455" spans="1:25" ht="20.100000000000001" customHeight="1" x14ac:dyDescent="0.25">
      <c r="A455" s="80"/>
      <c r="B455" s="53"/>
      <c r="D455" s="4" t="s">
        <v>1346</v>
      </c>
      <c r="E455" s="1">
        <v>0.66700000000000004</v>
      </c>
      <c r="H455" s="4" t="s">
        <v>777</v>
      </c>
      <c r="I455" s="1">
        <v>1</v>
      </c>
      <c r="R455" s="4" t="s">
        <v>1189</v>
      </c>
      <c r="S455" s="1">
        <v>0.66700000000000004</v>
      </c>
      <c r="T455" s="30"/>
      <c r="V455" s="34"/>
      <c r="W455" s="1"/>
    </row>
    <row r="456" spans="1:25" ht="20.100000000000001" customHeight="1" x14ac:dyDescent="0.25">
      <c r="A456" s="80"/>
      <c r="B456" s="53"/>
      <c r="D456" s="29" t="s">
        <v>103</v>
      </c>
      <c r="E456" s="1">
        <v>1</v>
      </c>
      <c r="R456" s="4" t="s">
        <v>1183</v>
      </c>
      <c r="S456" s="1">
        <v>0.66700000000000004</v>
      </c>
      <c r="T456" s="30"/>
      <c r="V456" s="34"/>
      <c r="W456" s="1"/>
    </row>
    <row r="457" spans="1:25" ht="20.100000000000001" customHeight="1" x14ac:dyDescent="0.25">
      <c r="A457" s="80"/>
      <c r="B457" s="53"/>
      <c r="D457" s="30"/>
      <c r="E457" s="2"/>
      <c r="F457" s="2"/>
      <c r="G457" s="2"/>
      <c r="H457" s="2"/>
      <c r="I457" s="2"/>
      <c r="J457" s="2"/>
      <c r="K457" s="2"/>
      <c r="L457" s="68"/>
      <c r="M457" s="68"/>
      <c r="N457" s="68"/>
      <c r="O457" s="68"/>
      <c r="P457" s="68"/>
      <c r="Q457" s="68"/>
      <c r="R457" s="4" t="s">
        <v>1290</v>
      </c>
      <c r="S457" s="1">
        <v>0.63600000000000001</v>
      </c>
      <c r="T457" s="30"/>
      <c r="V457" s="34"/>
      <c r="W457" s="1"/>
    </row>
    <row r="458" spans="1:25" ht="20.100000000000001" customHeight="1" x14ac:dyDescent="0.25">
      <c r="A458" s="80"/>
      <c r="B458" s="53"/>
      <c r="D458" s="30"/>
      <c r="E458" s="2"/>
      <c r="F458" s="2"/>
      <c r="G458" s="2"/>
      <c r="H458" s="2"/>
      <c r="I458" s="2"/>
      <c r="J458" s="2"/>
      <c r="K458" s="2"/>
      <c r="L458" s="68"/>
      <c r="M458" s="68"/>
      <c r="N458" s="68"/>
      <c r="O458" s="68"/>
      <c r="P458" s="68"/>
      <c r="Q458" s="68"/>
      <c r="T458" s="30"/>
      <c r="V458" s="34"/>
      <c r="W458" s="1"/>
    </row>
    <row r="459" spans="1:25" ht="20.100000000000001" customHeight="1" x14ac:dyDescent="0.25">
      <c r="A459" s="80"/>
      <c r="B459" s="53"/>
      <c r="D459" s="30"/>
      <c r="E459" s="2"/>
      <c r="F459" s="2"/>
      <c r="G459" s="2"/>
      <c r="H459" s="2"/>
      <c r="I459" s="2"/>
      <c r="J459" s="2"/>
      <c r="K459" s="2"/>
      <c r="L459" s="68"/>
      <c r="M459" s="68"/>
      <c r="N459" s="68"/>
      <c r="O459" s="68"/>
      <c r="P459" s="68"/>
      <c r="Q459" s="68"/>
      <c r="R459" s="2"/>
      <c r="S459" s="2"/>
      <c r="T459" s="30"/>
      <c r="V459" s="34"/>
      <c r="W459" s="1"/>
    </row>
    <row r="460" spans="1:25" s="17" customFormat="1" ht="20.100000000000001" customHeight="1" x14ac:dyDescent="0.2">
      <c r="A460" s="3" t="s">
        <v>1045</v>
      </c>
      <c r="B460" s="50"/>
      <c r="C460" s="17">
        <v>14</v>
      </c>
      <c r="D460" s="31">
        <v>13</v>
      </c>
      <c r="F460" s="17">
        <v>9</v>
      </c>
      <c r="H460" s="17">
        <v>12</v>
      </c>
      <c r="J460" s="17">
        <v>9</v>
      </c>
      <c r="L460" s="67">
        <v>10</v>
      </c>
      <c r="M460" s="67"/>
      <c r="N460" s="67">
        <v>9</v>
      </c>
      <c r="O460" s="67"/>
      <c r="P460" s="67">
        <v>9</v>
      </c>
      <c r="Q460" s="67"/>
      <c r="R460" s="17">
        <v>12</v>
      </c>
      <c r="S460" s="17">
        <v>7</v>
      </c>
      <c r="T460" s="17">
        <v>7</v>
      </c>
      <c r="V460" s="17">
        <v>8</v>
      </c>
      <c r="X460" s="17">
        <v>2</v>
      </c>
      <c r="Y460" s="17">
        <v>0</v>
      </c>
    </row>
    <row r="461" spans="1:25" ht="20.100000000000001" customHeight="1" x14ac:dyDescent="0.25">
      <c r="A461" s="80">
        <v>31</v>
      </c>
      <c r="B461" s="6">
        <v>1</v>
      </c>
      <c r="C461" s="16" t="s">
        <v>446</v>
      </c>
      <c r="D461" s="30" t="s">
        <v>507</v>
      </c>
      <c r="E461" s="2">
        <v>0.622</v>
      </c>
      <c r="H461" s="2"/>
      <c r="I461" s="2"/>
      <c r="J461" s="2"/>
      <c r="K461" s="2"/>
      <c r="N461" s="66" t="s">
        <v>572</v>
      </c>
      <c r="O461" s="66">
        <v>0.62222221162584002</v>
      </c>
      <c r="R461" s="1" t="s">
        <v>1256</v>
      </c>
      <c r="S461" s="1">
        <v>0.65900000000000003</v>
      </c>
      <c r="V461" s="27" t="s">
        <v>571</v>
      </c>
      <c r="W461" s="1">
        <v>0.73245213177863799</v>
      </c>
    </row>
    <row r="462" spans="1:25" ht="20.100000000000001" customHeight="1" x14ac:dyDescent="0.25">
      <c r="A462" s="80"/>
      <c r="B462" s="6">
        <v>2</v>
      </c>
      <c r="C462" s="16" t="s">
        <v>1146</v>
      </c>
      <c r="D462" s="30"/>
      <c r="E462" s="2"/>
      <c r="H462" s="2"/>
      <c r="I462" s="2"/>
      <c r="J462" s="2"/>
      <c r="K462" s="2"/>
      <c r="R462" s="1" t="s">
        <v>1291</v>
      </c>
      <c r="S462" s="1">
        <v>0.89400000000000002</v>
      </c>
      <c r="X462" s="5" t="s">
        <v>1144</v>
      </c>
    </row>
    <row r="463" spans="1:25" ht="20.100000000000001" customHeight="1" x14ac:dyDescent="0.25">
      <c r="A463" s="80"/>
      <c r="B463" s="6">
        <v>3</v>
      </c>
      <c r="C463" s="16" t="s">
        <v>1145</v>
      </c>
      <c r="D463" s="30"/>
      <c r="E463" s="2"/>
      <c r="F463" s="2"/>
      <c r="G463" s="2"/>
      <c r="R463" s="1" t="s">
        <v>1292</v>
      </c>
      <c r="S463" s="1">
        <v>0.753</v>
      </c>
      <c r="V463" s="27"/>
      <c r="W463" s="1"/>
    </row>
    <row r="464" spans="1:25" ht="20.100000000000001" customHeight="1" x14ac:dyDescent="0.25">
      <c r="A464" s="80"/>
      <c r="B464" s="6">
        <v>4</v>
      </c>
      <c r="C464" s="16" t="s">
        <v>726</v>
      </c>
      <c r="D464" s="30" t="s">
        <v>195</v>
      </c>
      <c r="E464" s="2">
        <v>0.74099999999999999</v>
      </c>
      <c r="F464" s="2" t="s">
        <v>726</v>
      </c>
      <c r="G464" s="2">
        <v>0.74074074074074003</v>
      </c>
      <c r="H464" s="2" t="s">
        <v>726</v>
      </c>
      <c r="I464" s="2">
        <v>0.74074074074074003</v>
      </c>
      <c r="J464" s="2" t="s">
        <v>726</v>
      </c>
      <c r="K464" s="2">
        <v>0.74074074074074003</v>
      </c>
      <c r="L464" s="68" t="s">
        <v>726</v>
      </c>
      <c r="M464" s="68">
        <v>0.62962962962962898</v>
      </c>
      <c r="N464" s="68" t="s">
        <v>726</v>
      </c>
      <c r="O464" s="68">
        <v>0.62962963183720899</v>
      </c>
      <c r="P464" s="68" t="s">
        <v>726</v>
      </c>
      <c r="Q464" s="68">
        <v>0.74074074074074003</v>
      </c>
      <c r="R464" s="1" t="s">
        <v>1294</v>
      </c>
      <c r="S464" s="1">
        <v>0.78300000000000003</v>
      </c>
      <c r="V464" s="27"/>
      <c r="W464" s="1"/>
    </row>
    <row r="465" spans="1:25" ht="20.100000000000001" customHeight="1" x14ac:dyDescent="0.25">
      <c r="A465" s="80"/>
      <c r="D465" s="29" t="s">
        <v>187</v>
      </c>
      <c r="E465" s="1">
        <v>0.75</v>
      </c>
      <c r="F465" s="4" t="s">
        <v>750</v>
      </c>
      <c r="G465" s="2">
        <v>0.75</v>
      </c>
      <c r="H465" s="4" t="s">
        <v>750</v>
      </c>
      <c r="I465" s="2">
        <v>0.75</v>
      </c>
      <c r="J465" s="4" t="s">
        <v>750</v>
      </c>
      <c r="K465" s="2">
        <v>0.75</v>
      </c>
      <c r="L465" s="74" t="s">
        <v>750</v>
      </c>
      <c r="M465" s="68">
        <v>0.75</v>
      </c>
      <c r="N465" s="74" t="s">
        <v>750</v>
      </c>
      <c r="O465" s="68">
        <v>0.75</v>
      </c>
      <c r="P465" s="74" t="s">
        <v>750</v>
      </c>
      <c r="Q465" s="66">
        <v>0.66666666666666596</v>
      </c>
      <c r="R465" s="4" t="s">
        <v>1276</v>
      </c>
      <c r="S465" s="1">
        <v>0.81799999999999995</v>
      </c>
      <c r="T465" s="29" t="s">
        <v>130</v>
      </c>
      <c r="U465" s="1">
        <v>0.75</v>
      </c>
      <c r="V465" s="33" t="s">
        <v>572</v>
      </c>
      <c r="W465" s="10">
        <v>0.69023078788916603</v>
      </c>
    </row>
    <row r="466" spans="1:25" ht="20.100000000000001" customHeight="1" x14ac:dyDescent="0.25">
      <c r="A466" s="80"/>
      <c r="B466" s="22"/>
      <c r="N466" s="73" t="s">
        <v>571</v>
      </c>
      <c r="O466" s="68">
        <v>0.60869564958240596</v>
      </c>
      <c r="P466" s="68"/>
      <c r="Q466" s="68"/>
      <c r="R466" s="4" t="s">
        <v>1264</v>
      </c>
      <c r="S466" s="1">
        <v>0.8</v>
      </c>
      <c r="T466" s="29" t="s">
        <v>196</v>
      </c>
      <c r="U466" s="1">
        <v>0.66666669999999995</v>
      </c>
    </row>
    <row r="467" spans="1:25" ht="20.100000000000001" customHeight="1" x14ac:dyDescent="0.25">
      <c r="A467" s="80"/>
      <c r="B467" s="53"/>
      <c r="R467" s="4" t="s">
        <v>1160</v>
      </c>
      <c r="S467" s="1">
        <v>1</v>
      </c>
      <c r="T467" s="30"/>
    </row>
    <row r="468" spans="1:25" ht="20.100000000000001" customHeight="1" x14ac:dyDescent="0.25">
      <c r="A468" s="80"/>
      <c r="B468" s="53"/>
      <c r="R468" s="4" t="s">
        <v>1180</v>
      </c>
      <c r="S468" s="1">
        <v>0.79</v>
      </c>
      <c r="T468" s="30"/>
    </row>
    <row r="469" spans="1:25" ht="20.100000000000001" customHeight="1" x14ac:dyDescent="0.25">
      <c r="A469" s="80"/>
      <c r="B469" s="53"/>
      <c r="R469" s="4" t="s">
        <v>1197</v>
      </c>
      <c r="S469" s="1">
        <v>0.66700000000000004</v>
      </c>
      <c r="T469" s="30"/>
    </row>
    <row r="470" spans="1:25" ht="20.100000000000001" customHeight="1" x14ac:dyDescent="0.25">
      <c r="A470" s="80"/>
      <c r="B470" s="53"/>
      <c r="R470" s="4" t="s">
        <v>1168</v>
      </c>
      <c r="S470" s="1">
        <v>1</v>
      </c>
      <c r="T470" s="30"/>
    </row>
    <row r="471" spans="1:25" ht="20.100000000000001" customHeight="1" x14ac:dyDescent="0.25">
      <c r="A471" s="80"/>
      <c r="B471" s="53"/>
      <c r="R471" s="4" t="s">
        <v>1290</v>
      </c>
      <c r="S471" s="1">
        <v>0.72699999999999998</v>
      </c>
      <c r="T471" s="30"/>
    </row>
    <row r="472" spans="1:25" ht="20.100000000000001" customHeight="1" x14ac:dyDescent="0.25">
      <c r="A472" s="80"/>
      <c r="B472" s="53"/>
      <c r="R472" s="4" t="s">
        <v>1293</v>
      </c>
      <c r="S472" s="1">
        <v>0.7</v>
      </c>
      <c r="T472" s="30"/>
    </row>
    <row r="473" spans="1:25" ht="20.100000000000001" customHeight="1" x14ac:dyDescent="0.25">
      <c r="A473" s="80"/>
      <c r="B473" s="53"/>
      <c r="T473" s="30"/>
    </row>
    <row r="474" spans="1:25" s="17" customFormat="1" ht="20.100000000000001" customHeight="1" x14ac:dyDescent="0.2">
      <c r="A474" s="3" t="s">
        <v>1043</v>
      </c>
      <c r="B474" s="50"/>
      <c r="C474" s="17">
        <v>4</v>
      </c>
      <c r="D474" s="31">
        <v>3</v>
      </c>
      <c r="F474" s="17">
        <v>2</v>
      </c>
      <c r="H474" s="17">
        <v>2</v>
      </c>
      <c r="J474" s="17">
        <v>2</v>
      </c>
      <c r="L474" s="67">
        <v>2</v>
      </c>
      <c r="M474" s="67"/>
      <c r="N474" s="67">
        <v>3</v>
      </c>
      <c r="O474" s="67"/>
      <c r="P474" s="67">
        <v>2</v>
      </c>
      <c r="Q474" s="67"/>
      <c r="R474" s="17">
        <v>12</v>
      </c>
      <c r="S474" s="17">
        <v>8</v>
      </c>
      <c r="T474" s="17">
        <v>2</v>
      </c>
      <c r="V474" s="17">
        <v>1</v>
      </c>
      <c r="X474" s="17">
        <v>1</v>
      </c>
      <c r="Y474" s="17">
        <v>0</v>
      </c>
    </row>
    <row r="475" spans="1:25" ht="20.100000000000001" customHeight="1" x14ac:dyDescent="0.25">
      <c r="A475" s="80">
        <v>32</v>
      </c>
      <c r="B475" s="6">
        <v>1</v>
      </c>
      <c r="C475" s="16" t="s">
        <v>727</v>
      </c>
      <c r="D475" s="30" t="s">
        <v>197</v>
      </c>
      <c r="E475" s="1">
        <v>0.69599999999999995</v>
      </c>
      <c r="F475" s="1" t="s">
        <v>727</v>
      </c>
      <c r="G475" s="1">
        <v>0.73913043478260798</v>
      </c>
      <c r="H475" s="1" t="s">
        <v>727</v>
      </c>
      <c r="I475" s="1">
        <v>0.73913043478260798</v>
      </c>
      <c r="J475" s="1" t="s">
        <v>727</v>
      </c>
      <c r="K475" s="1">
        <v>0.73913043478260798</v>
      </c>
      <c r="L475" s="66" t="s">
        <v>727</v>
      </c>
      <c r="M475" s="66">
        <v>0.68115942028985499</v>
      </c>
      <c r="N475" s="66" t="s">
        <v>727</v>
      </c>
      <c r="O475" s="66">
        <v>0.69565217909605603</v>
      </c>
      <c r="P475" s="66" t="s">
        <v>727</v>
      </c>
      <c r="Q475" s="66">
        <v>0.71014492753623104</v>
      </c>
      <c r="V475" s="27" t="s">
        <v>727</v>
      </c>
      <c r="W475" s="1">
        <v>0.60698279190789906</v>
      </c>
      <c r="X475" s="1" t="s">
        <v>1143</v>
      </c>
    </row>
    <row r="476" spans="1:25" ht="20.100000000000001" customHeight="1" x14ac:dyDescent="0.25">
      <c r="A476" s="80"/>
      <c r="B476" s="22">
        <v>2</v>
      </c>
      <c r="C476" s="16" t="s">
        <v>1027</v>
      </c>
      <c r="D476" s="30"/>
      <c r="V476" s="35" t="s">
        <v>1026</v>
      </c>
      <c r="W476" s="1">
        <v>0.62378922394971803</v>
      </c>
    </row>
    <row r="477" spans="1:25" ht="20.100000000000001" customHeight="1" x14ac:dyDescent="0.25">
      <c r="A477" s="80"/>
      <c r="B477" s="22">
        <v>3</v>
      </c>
      <c r="C477" s="16" t="s">
        <v>728</v>
      </c>
      <c r="D477" s="30"/>
    </row>
    <row r="478" spans="1:25" ht="20.100000000000001" customHeight="1" x14ac:dyDescent="0.25">
      <c r="A478" s="80"/>
      <c r="B478" s="22">
        <v>4</v>
      </c>
      <c r="C478" s="16" t="s">
        <v>43</v>
      </c>
      <c r="D478" s="30"/>
    </row>
    <row r="479" spans="1:25" ht="20.100000000000001" customHeight="1" x14ac:dyDescent="0.25">
      <c r="A479" s="80"/>
      <c r="B479" s="22">
        <v>5</v>
      </c>
      <c r="C479" s="16" t="s">
        <v>24</v>
      </c>
      <c r="D479" s="30" t="s">
        <v>89</v>
      </c>
      <c r="E479" s="1">
        <v>0.64400000000000002</v>
      </c>
      <c r="F479" s="1" t="s">
        <v>24</v>
      </c>
      <c r="G479" s="1">
        <v>0.64444444444444404</v>
      </c>
      <c r="H479" s="1" t="s">
        <v>24</v>
      </c>
      <c r="I479" s="1">
        <v>0.64444444444444404</v>
      </c>
      <c r="J479" s="1" t="s">
        <v>24</v>
      </c>
      <c r="K479" s="1">
        <v>0.64444444444444404</v>
      </c>
      <c r="L479" s="66" t="s">
        <v>24</v>
      </c>
      <c r="M479" s="66">
        <v>0.64444444444444404</v>
      </c>
      <c r="N479" s="66" t="s">
        <v>24</v>
      </c>
      <c r="O479" s="66">
        <v>0.64444446563720703</v>
      </c>
      <c r="P479" s="66" t="s">
        <v>24</v>
      </c>
      <c r="Q479" s="66">
        <v>0.64444444444444404</v>
      </c>
    </row>
    <row r="480" spans="1:25" ht="20.100000000000001" customHeight="1" x14ac:dyDescent="0.25">
      <c r="A480" s="80"/>
      <c r="B480" s="22">
        <v>6</v>
      </c>
      <c r="C480" s="16" t="s">
        <v>610</v>
      </c>
      <c r="D480" s="30" t="s">
        <v>102</v>
      </c>
      <c r="E480" s="1">
        <v>0.68400000000000005</v>
      </c>
      <c r="F480" s="1" t="s">
        <v>610</v>
      </c>
      <c r="G480" s="1">
        <v>0.68421052631578905</v>
      </c>
      <c r="H480" s="1" t="s">
        <v>610</v>
      </c>
      <c r="I480" s="1">
        <v>0.68421052631578905</v>
      </c>
      <c r="J480" s="1" t="s">
        <v>610</v>
      </c>
      <c r="K480" s="1">
        <v>0.68421052631578905</v>
      </c>
      <c r="L480" s="66" t="s">
        <v>610</v>
      </c>
      <c r="M480" s="66">
        <v>0.68421052631578905</v>
      </c>
      <c r="N480" s="66" t="s">
        <v>610</v>
      </c>
      <c r="O480" s="66">
        <v>0.68421053886413497</v>
      </c>
      <c r="P480" s="66" t="s">
        <v>610</v>
      </c>
      <c r="Q480" s="66">
        <v>0.68421052631578905</v>
      </c>
      <c r="V480" s="27"/>
      <c r="W480" s="1"/>
    </row>
    <row r="481" spans="1:25" ht="20.100000000000001" customHeight="1" x14ac:dyDescent="0.25">
      <c r="A481" s="80"/>
      <c r="B481" s="22">
        <v>7</v>
      </c>
      <c r="C481" s="16" t="s">
        <v>688</v>
      </c>
      <c r="D481" s="30" t="s">
        <v>540</v>
      </c>
      <c r="E481" s="1">
        <v>0.81799999999999995</v>
      </c>
      <c r="F481" s="1" t="s">
        <v>688</v>
      </c>
      <c r="G481" s="1">
        <v>0.81818181818181801</v>
      </c>
      <c r="H481" s="1" t="s">
        <v>688</v>
      </c>
      <c r="I481" s="1">
        <v>0.81818181818181801</v>
      </c>
      <c r="J481" s="1" t="s">
        <v>688</v>
      </c>
      <c r="K481" s="1">
        <v>0.81818181818181801</v>
      </c>
      <c r="L481" s="66" t="s">
        <v>688</v>
      </c>
      <c r="M481" s="66">
        <v>0.81818181818181801</v>
      </c>
      <c r="N481" s="66" t="s">
        <v>688</v>
      </c>
      <c r="O481" s="66">
        <v>0.81818182360042202</v>
      </c>
      <c r="P481" s="66" t="s">
        <v>688</v>
      </c>
      <c r="Q481" s="66">
        <v>0.81818181818181801</v>
      </c>
      <c r="T481" s="1"/>
      <c r="V481" s="27" t="s">
        <v>966</v>
      </c>
      <c r="W481" s="1">
        <v>0.75781917044892799</v>
      </c>
    </row>
    <row r="482" spans="1:25" ht="20.100000000000001" customHeight="1" x14ac:dyDescent="0.25">
      <c r="A482" s="80"/>
      <c r="B482" s="22"/>
      <c r="R482" s="4" t="s">
        <v>1160</v>
      </c>
      <c r="S482" s="1">
        <v>0.66700000000000004</v>
      </c>
      <c r="T482" s="29" t="s">
        <v>198</v>
      </c>
      <c r="U482" s="1">
        <v>0.66666669999999995</v>
      </c>
      <c r="V482" s="1"/>
      <c r="W482" s="1"/>
    </row>
    <row r="483" spans="1:25" ht="20.100000000000001" customHeight="1" x14ac:dyDescent="0.25">
      <c r="A483" s="80"/>
      <c r="B483" s="22"/>
      <c r="R483" s="4" t="s">
        <v>1168</v>
      </c>
      <c r="S483" s="1">
        <v>1</v>
      </c>
      <c r="T483" s="29" t="s">
        <v>144</v>
      </c>
      <c r="U483" s="1">
        <v>0.66666669999999995</v>
      </c>
      <c r="V483" s="27"/>
      <c r="W483" s="1"/>
    </row>
    <row r="484" spans="1:25" ht="20.100000000000001" customHeight="1" x14ac:dyDescent="0.25">
      <c r="A484" s="80"/>
      <c r="B484" s="53"/>
      <c r="T484" s="30"/>
      <c r="V484" s="27"/>
      <c r="W484" s="1"/>
    </row>
    <row r="485" spans="1:25" s="17" customFormat="1" ht="20.100000000000001" customHeight="1" x14ac:dyDescent="0.2">
      <c r="A485" s="3" t="s">
        <v>1043</v>
      </c>
      <c r="B485" s="50"/>
      <c r="C485" s="17">
        <v>7</v>
      </c>
      <c r="D485" s="31">
        <v>4</v>
      </c>
      <c r="F485" s="17">
        <v>4</v>
      </c>
      <c r="H485" s="17">
        <v>4</v>
      </c>
      <c r="J485" s="17">
        <v>4</v>
      </c>
      <c r="L485" s="67">
        <v>4</v>
      </c>
      <c r="M485" s="67"/>
      <c r="N485" s="67">
        <v>4</v>
      </c>
      <c r="O485" s="67"/>
      <c r="P485" s="67">
        <v>4</v>
      </c>
      <c r="Q485" s="67"/>
      <c r="R485" s="17">
        <v>2</v>
      </c>
      <c r="S485" s="17">
        <v>2</v>
      </c>
      <c r="T485" s="17">
        <v>2</v>
      </c>
      <c r="V485" s="17">
        <v>3</v>
      </c>
      <c r="X485" s="17">
        <v>1</v>
      </c>
      <c r="Y485" s="17">
        <v>0</v>
      </c>
    </row>
    <row r="486" spans="1:25" ht="20.100000000000001" customHeight="1" x14ac:dyDescent="0.25">
      <c r="A486" s="79">
        <v>33</v>
      </c>
      <c r="B486" s="6">
        <v>1</v>
      </c>
      <c r="C486" s="16" t="s">
        <v>729</v>
      </c>
      <c r="D486" s="30" t="s">
        <v>199</v>
      </c>
      <c r="E486" s="1">
        <v>0.78300000000000003</v>
      </c>
      <c r="F486" s="1" t="s">
        <v>729</v>
      </c>
      <c r="G486" s="1">
        <v>0.73913043478260798</v>
      </c>
      <c r="H486" s="1" t="s">
        <v>729</v>
      </c>
      <c r="I486" s="1">
        <v>0.73913043478260798</v>
      </c>
      <c r="J486" s="1" t="s">
        <v>729</v>
      </c>
      <c r="K486" s="1">
        <v>0.73913043478260798</v>
      </c>
      <c r="L486" s="66" t="s">
        <v>729</v>
      </c>
      <c r="M486" s="66">
        <v>0.73913043478260798</v>
      </c>
      <c r="N486" s="66" t="s">
        <v>729</v>
      </c>
      <c r="O486" s="66">
        <v>0.78260868787765503</v>
      </c>
      <c r="P486" s="66" t="s">
        <v>729</v>
      </c>
      <c r="Q486" s="66">
        <v>0.69565217391304301</v>
      </c>
      <c r="V486" s="27"/>
      <c r="W486" s="1"/>
    </row>
    <row r="487" spans="1:25" ht="20.100000000000001" customHeight="1" x14ac:dyDescent="0.25">
      <c r="A487" s="79"/>
      <c r="B487" s="53"/>
      <c r="D487" s="30"/>
      <c r="R487" s="4" t="s">
        <v>1160</v>
      </c>
      <c r="S487" s="1">
        <v>0.66700000000000004</v>
      </c>
      <c r="V487" s="27"/>
      <c r="W487" s="1"/>
    </row>
    <row r="488" spans="1:25" ht="20.100000000000001" customHeight="1" x14ac:dyDescent="0.25">
      <c r="A488" s="79"/>
      <c r="B488" s="53"/>
      <c r="D488" s="30"/>
      <c r="R488" s="4" t="s">
        <v>1215</v>
      </c>
      <c r="S488" s="1">
        <v>1</v>
      </c>
      <c r="V488" s="27"/>
      <c r="W488" s="1"/>
    </row>
    <row r="489" spans="1:25" ht="20.100000000000001" customHeight="1" x14ac:dyDescent="0.25">
      <c r="A489" s="79"/>
      <c r="B489" s="53"/>
      <c r="D489" s="30"/>
      <c r="R489" s="4" t="s">
        <v>1168</v>
      </c>
      <c r="S489" s="1">
        <v>1</v>
      </c>
      <c r="V489" s="27"/>
      <c r="W489" s="1"/>
    </row>
    <row r="490" spans="1:25" ht="20.100000000000001" customHeight="1" x14ac:dyDescent="0.25">
      <c r="A490" s="79"/>
      <c r="B490" s="53"/>
      <c r="D490" s="30"/>
      <c r="R490" s="4" t="s">
        <v>1252</v>
      </c>
      <c r="S490" s="1">
        <v>0.66700000000000004</v>
      </c>
      <c r="V490" s="27"/>
      <c r="W490" s="1"/>
    </row>
    <row r="491" spans="1:25" ht="20.100000000000001" customHeight="1" x14ac:dyDescent="0.25">
      <c r="A491" s="79"/>
      <c r="B491" s="53"/>
      <c r="D491" s="30"/>
      <c r="V491" s="27"/>
      <c r="W491" s="1"/>
    </row>
    <row r="492" spans="1:25" s="17" customFormat="1" ht="20.100000000000001" customHeight="1" x14ac:dyDescent="0.2">
      <c r="A492" s="3" t="s">
        <v>1045</v>
      </c>
      <c r="B492" s="50"/>
      <c r="C492" s="17">
        <v>1</v>
      </c>
      <c r="D492" s="31">
        <v>1</v>
      </c>
      <c r="F492" s="17">
        <v>1</v>
      </c>
      <c r="H492" s="17">
        <v>1</v>
      </c>
      <c r="J492" s="17">
        <v>1</v>
      </c>
      <c r="L492" s="67">
        <v>1</v>
      </c>
      <c r="M492" s="67"/>
      <c r="N492" s="67">
        <v>1</v>
      </c>
      <c r="O492" s="67"/>
      <c r="P492" s="67">
        <v>1</v>
      </c>
      <c r="Q492" s="67"/>
      <c r="R492" s="17">
        <v>4</v>
      </c>
      <c r="S492" s="17">
        <v>4</v>
      </c>
      <c r="T492" s="17">
        <v>0</v>
      </c>
      <c r="V492" s="17">
        <v>0</v>
      </c>
      <c r="X492" s="17">
        <v>0</v>
      </c>
      <c r="Y492" s="17">
        <v>0</v>
      </c>
    </row>
    <row r="493" spans="1:25" ht="20.100000000000001" customHeight="1" x14ac:dyDescent="0.25">
      <c r="A493" s="79">
        <v>34</v>
      </c>
      <c r="B493" s="6">
        <v>1</v>
      </c>
      <c r="C493" s="16" t="s">
        <v>730</v>
      </c>
      <c r="D493" s="30"/>
      <c r="E493" s="2"/>
      <c r="F493" s="2"/>
      <c r="G493" s="2"/>
      <c r="H493" s="2"/>
      <c r="I493" s="2"/>
      <c r="J493" s="2"/>
      <c r="K493" s="2"/>
      <c r="L493" s="68"/>
      <c r="M493" s="68"/>
      <c r="N493" s="68"/>
      <c r="O493" s="68"/>
      <c r="P493" s="68"/>
      <c r="Q493" s="68"/>
      <c r="R493" s="2"/>
      <c r="S493" s="2"/>
      <c r="V493" s="27"/>
      <c r="W493" s="1"/>
    </row>
    <row r="494" spans="1:25" ht="20.100000000000001" customHeight="1" x14ac:dyDescent="0.25">
      <c r="A494" s="79"/>
      <c r="B494" s="22">
        <v>2</v>
      </c>
      <c r="C494" s="72" t="s">
        <v>731</v>
      </c>
      <c r="D494" s="30"/>
      <c r="E494" s="2"/>
      <c r="F494" s="2"/>
      <c r="G494" s="2"/>
      <c r="H494" s="2"/>
      <c r="I494" s="2"/>
      <c r="J494" s="2"/>
      <c r="K494" s="2"/>
      <c r="L494" s="68"/>
      <c r="M494" s="68"/>
      <c r="N494" s="68"/>
      <c r="O494" s="68"/>
      <c r="P494" s="68"/>
      <c r="Q494" s="68"/>
      <c r="R494" s="2"/>
      <c r="S494" s="2"/>
      <c r="V494" s="27"/>
      <c r="W494" s="1"/>
    </row>
    <row r="495" spans="1:25" ht="20.100000000000001" customHeight="1" x14ac:dyDescent="0.25">
      <c r="A495" s="79"/>
      <c r="B495" s="22">
        <v>3</v>
      </c>
      <c r="C495" s="16" t="s">
        <v>732</v>
      </c>
      <c r="D495" s="30"/>
      <c r="E495" s="2"/>
      <c r="F495" s="2"/>
      <c r="G495" s="2"/>
      <c r="H495" s="2"/>
      <c r="I495" s="2"/>
      <c r="J495" s="2"/>
      <c r="K495" s="2"/>
      <c r="L495" s="68"/>
      <c r="M495" s="68"/>
      <c r="N495" s="68"/>
      <c r="O495" s="68"/>
      <c r="P495" s="68"/>
      <c r="Q495" s="68"/>
      <c r="R495" s="2"/>
      <c r="S495" s="2"/>
      <c r="V495" s="27"/>
      <c r="W495" s="1"/>
    </row>
    <row r="496" spans="1:25" ht="20.100000000000001" customHeight="1" x14ac:dyDescent="0.25">
      <c r="A496" s="79"/>
      <c r="B496" s="53"/>
      <c r="D496" s="30"/>
      <c r="E496" s="2"/>
      <c r="F496" s="2"/>
      <c r="G496" s="2"/>
      <c r="H496" s="2"/>
      <c r="I496" s="2"/>
      <c r="J496" s="2"/>
      <c r="K496" s="2"/>
      <c r="L496" s="68"/>
      <c r="M496" s="68"/>
      <c r="N496" s="68"/>
      <c r="O496" s="68"/>
      <c r="P496" s="68"/>
      <c r="Q496" s="68"/>
      <c r="R496" s="4" t="s">
        <v>1160</v>
      </c>
      <c r="S496" s="2">
        <v>0.66700000000000004</v>
      </c>
      <c r="V496" s="27"/>
      <c r="W496" s="1"/>
    </row>
    <row r="497" spans="1:25" ht="20.100000000000001" customHeight="1" x14ac:dyDescent="0.25">
      <c r="A497" s="79"/>
      <c r="B497" s="53"/>
      <c r="D497" s="30"/>
      <c r="E497" s="2"/>
      <c r="F497" s="2"/>
      <c r="G497" s="2"/>
      <c r="H497" s="2"/>
      <c r="I497" s="2"/>
      <c r="J497" s="2"/>
      <c r="K497" s="2"/>
      <c r="L497" s="68"/>
      <c r="M497" s="68"/>
      <c r="N497" s="68"/>
      <c r="O497" s="68"/>
      <c r="P497" s="68"/>
      <c r="Q497" s="68"/>
      <c r="R497" s="4" t="s">
        <v>1168</v>
      </c>
      <c r="S497" s="2">
        <v>1</v>
      </c>
      <c r="V497" s="27"/>
      <c r="W497" s="1"/>
    </row>
    <row r="498" spans="1:25" s="17" customFormat="1" ht="20.100000000000001" customHeight="1" x14ac:dyDescent="0.2">
      <c r="A498" s="3" t="s">
        <v>1042</v>
      </c>
      <c r="B498" s="50"/>
      <c r="C498" s="17">
        <v>3</v>
      </c>
      <c r="D498" s="31">
        <v>0</v>
      </c>
      <c r="F498" s="17">
        <v>0</v>
      </c>
      <c r="H498" s="17">
        <v>0</v>
      </c>
      <c r="J498" s="17">
        <v>0</v>
      </c>
      <c r="L498" s="67">
        <v>0</v>
      </c>
      <c r="M498" s="67"/>
      <c r="N498" s="67">
        <v>0</v>
      </c>
      <c r="O498" s="67"/>
      <c r="P498" s="67">
        <v>0</v>
      </c>
      <c r="Q498" s="67"/>
      <c r="R498" s="17">
        <v>2</v>
      </c>
      <c r="S498" s="17">
        <v>2</v>
      </c>
      <c r="T498" s="17">
        <v>0</v>
      </c>
      <c r="V498" s="17">
        <v>0</v>
      </c>
      <c r="X498" s="17">
        <v>0</v>
      </c>
      <c r="Y498" s="17">
        <v>0</v>
      </c>
    </row>
    <row r="499" spans="1:25" ht="20.100000000000001" customHeight="1" x14ac:dyDescent="0.25">
      <c r="A499" s="79">
        <v>35</v>
      </c>
      <c r="B499" s="22">
        <v>1</v>
      </c>
      <c r="C499" s="16" t="s">
        <v>733</v>
      </c>
      <c r="V499" s="27"/>
      <c r="W499" s="1"/>
    </row>
    <row r="500" spans="1:25" ht="20.100000000000001" customHeight="1" x14ac:dyDescent="0.25">
      <c r="A500" s="79"/>
      <c r="B500" s="22">
        <v>2</v>
      </c>
      <c r="C500" s="16" t="s">
        <v>734</v>
      </c>
      <c r="D500" s="30"/>
      <c r="E500" s="2"/>
      <c r="F500" s="2"/>
      <c r="G500" s="2"/>
      <c r="H500" s="2"/>
      <c r="I500" s="2"/>
      <c r="J500" s="2"/>
      <c r="K500" s="2"/>
      <c r="L500" s="68"/>
      <c r="M500" s="68"/>
      <c r="N500" s="68"/>
      <c r="O500" s="68"/>
      <c r="P500" s="68"/>
      <c r="Q500" s="68"/>
      <c r="R500" s="1" t="s">
        <v>1295</v>
      </c>
      <c r="S500" s="1">
        <v>0.90900000000000003</v>
      </c>
      <c r="V500" s="27"/>
      <c r="W500" s="1"/>
    </row>
    <row r="501" spans="1:25" ht="20.100000000000001" customHeight="1" x14ac:dyDescent="0.25">
      <c r="A501" s="79"/>
      <c r="B501" s="22">
        <v>3</v>
      </c>
      <c r="C501" s="16" t="s">
        <v>700</v>
      </c>
      <c r="D501" s="30" t="s">
        <v>172</v>
      </c>
      <c r="E501" s="2">
        <v>0.84</v>
      </c>
      <c r="F501" s="2" t="s">
        <v>700</v>
      </c>
      <c r="G501" s="2">
        <v>0.83966244725738304</v>
      </c>
      <c r="H501" s="2" t="s">
        <v>700</v>
      </c>
      <c r="I501" s="2">
        <v>0.83966244725738304</v>
      </c>
      <c r="J501" s="2" t="s">
        <v>700</v>
      </c>
      <c r="K501" s="2">
        <v>0.83966244725738304</v>
      </c>
      <c r="L501" s="68" t="s">
        <v>700</v>
      </c>
      <c r="M501" s="68">
        <v>0.83122362869198296</v>
      </c>
      <c r="N501" s="68" t="s">
        <v>700</v>
      </c>
      <c r="O501" s="68">
        <v>0.83966243166460697</v>
      </c>
      <c r="P501" s="68" t="s">
        <v>700</v>
      </c>
      <c r="Q501" s="68">
        <v>0.83966244725738304</v>
      </c>
      <c r="R501" s="1" t="s">
        <v>1274</v>
      </c>
      <c r="S501" s="1">
        <v>0.66300000000000003</v>
      </c>
      <c r="V501" s="27"/>
      <c r="W501" s="1"/>
    </row>
    <row r="502" spans="1:25" ht="20.100000000000001" customHeight="1" x14ac:dyDescent="0.25">
      <c r="A502" s="79"/>
      <c r="B502" s="22">
        <v>4</v>
      </c>
      <c r="C502" s="16" t="s">
        <v>725</v>
      </c>
      <c r="D502" s="30"/>
      <c r="E502" s="2"/>
      <c r="F502" s="2"/>
      <c r="G502" s="2"/>
      <c r="H502" s="2"/>
      <c r="I502" s="2"/>
      <c r="J502" s="2"/>
      <c r="K502" s="2"/>
      <c r="L502" s="68"/>
      <c r="M502" s="68"/>
      <c r="N502" s="68"/>
      <c r="O502" s="68"/>
      <c r="P502" s="68"/>
      <c r="Q502" s="68"/>
      <c r="R502" s="1" t="s">
        <v>1170</v>
      </c>
      <c r="S502" s="1">
        <v>1</v>
      </c>
      <c r="V502" s="27"/>
      <c r="W502" s="1"/>
    </row>
    <row r="503" spans="1:25" ht="20.100000000000001" customHeight="1" x14ac:dyDescent="0.25">
      <c r="A503" s="79"/>
      <c r="B503" s="22"/>
      <c r="D503" s="30"/>
      <c r="E503" s="2"/>
      <c r="F503" s="2"/>
      <c r="G503" s="2"/>
      <c r="H503" s="2"/>
      <c r="I503" s="2"/>
      <c r="J503" s="2"/>
      <c r="K503" s="2"/>
      <c r="L503" s="68"/>
      <c r="M503" s="68"/>
      <c r="N503" s="68"/>
      <c r="O503" s="68"/>
      <c r="P503" s="68"/>
      <c r="Q503" s="68"/>
      <c r="R503" s="4" t="s">
        <v>1160</v>
      </c>
      <c r="S503" s="1">
        <v>1</v>
      </c>
      <c r="V503" s="34" t="s">
        <v>569</v>
      </c>
      <c r="W503" s="1">
        <v>0.63369794498906695</v>
      </c>
    </row>
    <row r="504" spans="1:25" ht="20.100000000000001" customHeight="1" x14ac:dyDescent="0.25">
      <c r="A504" s="79"/>
      <c r="B504" s="53"/>
      <c r="D504" s="30"/>
      <c r="E504" s="2"/>
      <c r="F504" s="2"/>
      <c r="G504" s="2"/>
      <c r="H504" s="2"/>
      <c r="I504" s="2"/>
      <c r="J504" s="2"/>
      <c r="K504" s="2"/>
      <c r="L504" s="68"/>
      <c r="M504" s="68"/>
      <c r="N504" s="68"/>
      <c r="O504" s="68"/>
      <c r="P504" s="68"/>
      <c r="Q504" s="68"/>
      <c r="R504" s="4" t="s">
        <v>1168</v>
      </c>
      <c r="S504" s="1">
        <v>1</v>
      </c>
      <c r="W504" s="1"/>
    </row>
    <row r="505" spans="1:25" ht="20.100000000000001" customHeight="1" x14ac:dyDescent="0.25">
      <c r="A505" s="79"/>
      <c r="B505" s="53"/>
      <c r="D505" s="30"/>
      <c r="E505" s="2"/>
      <c r="F505" s="2"/>
      <c r="G505" s="2"/>
      <c r="H505" s="2"/>
      <c r="I505" s="2"/>
      <c r="J505" s="2"/>
      <c r="K505" s="2"/>
      <c r="L505" s="68"/>
      <c r="M505" s="68"/>
      <c r="N505" s="68"/>
      <c r="O505" s="68"/>
      <c r="P505" s="68"/>
      <c r="Q505" s="68"/>
      <c r="R505" s="4" t="s">
        <v>1177</v>
      </c>
      <c r="S505" s="1">
        <v>0.66700000000000004</v>
      </c>
      <c r="W505" s="1"/>
    </row>
    <row r="506" spans="1:25" ht="20.100000000000001" customHeight="1" x14ac:dyDescent="0.25">
      <c r="A506" s="79"/>
      <c r="B506" s="53"/>
      <c r="D506" s="30"/>
      <c r="E506" s="2"/>
      <c r="F506" s="2"/>
      <c r="G506" s="2"/>
      <c r="H506" s="2"/>
      <c r="I506" s="2"/>
      <c r="J506" s="2"/>
      <c r="K506" s="2"/>
      <c r="L506" s="68"/>
      <c r="M506" s="68"/>
      <c r="N506" s="68"/>
      <c r="O506" s="68"/>
      <c r="P506" s="68"/>
      <c r="Q506" s="68"/>
      <c r="W506" s="1"/>
    </row>
    <row r="507" spans="1:25" s="17" customFormat="1" ht="20.100000000000001" customHeight="1" x14ac:dyDescent="0.2">
      <c r="A507" s="3" t="s">
        <v>1043</v>
      </c>
      <c r="B507" s="50"/>
      <c r="C507" s="17">
        <v>4</v>
      </c>
      <c r="D507" s="31">
        <v>1</v>
      </c>
      <c r="F507" s="17">
        <v>1</v>
      </c>
      <c r="H507" s="17">
        <v>1</v>
      </c>
      <c r="J507" s="17">
        <v>1</v>
      </c>
      <c r="L507" s="67">
        <v>1</v>
      </c>
      <c r="M507" s="67"/>
      <c r="N507" s="67">
        <v>1</v>
      </c>
      <c r="O507" s="67"/>
      <c r="P507" s="67">
        <v>1</v>
      </c>
      <c r="Q507" s="67"/>
      <c r="R507" s="17">
        <v>6</v>
      </c>
      <c r="S507" s="17">
        <v>3</v>
      </c>
      <c r="T507" s="17">
        <v>0</v>
      </c>
      <c r="V507" s="17">
        <v>1</v>
      </c>
      <c r="X507" s="17">
        <v>0</v>
      </c>
      <c r="Y507" s="17">
        <v>0</v>
      </c>
    </row>
    <row r="508" spans="1:25" ht="20.100000000000001" customHeight="1" x14ac:dyDescent="0.25">
      <c r="A508" s="80">
        <v>36</v>
      </c>
      <c r="B508" s="6">
        <v>1</v>
      </c>
      <c r="C508" s="16" t="s">
        <v>660</v>
      </c>
      <c r="D508" s="30" t="s">
        <v>506</v>
      </c>
      <c r="E508" s="1">
        <v>1</v>
      </c>
      <c r="F508" s="1" t="s">
        <v>660</v>
      </c>
      <c r="G508" s="1">
        <v>1</v>
      </c>
      <c r="H508" s="1" t="s">
        <v>660</v>
      </c>
      <c r="I508" s="1">
        <v>1</v>
      </c>
      <c r="J508" s="1" t="s">
        <v>660</v>
      </c>
      <c r="K508" s="1">
        <v>1</v>
      </c>
      <c r="L508" s="66" t="s">
        <v>660</v>
      </c>
      <c r="M508" s="66">
        <v>1</v>
      </c>
      <c r="N508" s="66" t="s">
        <v>660</v>
      </c>
      <c r="O508" s="66">
        <v>1</v>
      </c>
      <c r="P508" s="66" t="s">
        <v>660</v>
      </c>
      <c r="Q508" s="66">
        <v>1</v>
      </c>
      <c r="R508" s="1" t="s">
        <v>1191</v>
      </c>
      <c r="S508" s="1">
        <v>0.63600000000000001</v>
      </c>
    </row>
    <row r="509" spans="1:25" ht="20.100000000000001" customHeight="1" x14ac:dyDescent="0.25">
      <c r="A509" s="80"/>
      <c r="B509" s="6">
        <v>2</v>
      </c>
      <c r="C509" s="16" t="s">
        <v>52</v>
      </c>
      <c r="D509" s="30" t="s">
        <v>449</v>
      </c>
      <c r="E509" s="1">
        <v>1</v>
      </c>
      <c r="F509" s="1" t="s">
        <v>52</v>
      </c>
      <c r="G509" s="1">
        <v>1</v>
      </c>
      <c r="H509" s="1" t="s">
        <v>52</v>
      </c>
      <c r="I509" s="1">
        <v>1</v>
      </c>
      <c r="J509" s="1" t="s">
        <v>52</v>
      </c>
      <c r="K509" s="1">
        <v>1</v>
      </c>
      <c r="L509" s="66" t="s">
        <v>52</v>
      </c>
      <c r="M509" s="66">
        <v>1</v>
      </c>
      <c r="N509" s="66" t="s">
        <v>52</v>
      </c>
      <c r="O509" s="66">
        <v>1</v>
      </c>
      <c r="P509" s="66" t="s">
        <v>52</v>
      </c>
      <c r="Q509" s="66">
        <v>1</v>
      </c>
      <c r="X509" s="1" t="s">
        <v>1101</v>
      </c>
    </row>
    <row r="510" spans="1:25" ht="20.100000000000001" customHeight="1" x14ac:dyDescent="0.25">
      <c r="A510" s="80"/>
      <c r="B510" s="22">
        <v>3</v>
      </c>
      <c r="C510" s="16" t="s">
        <v>705</v>
      </c>
      <c r="D510" s="30" t="s">
        <v>473</v>
      </c>
      <c r="E510" s="1">
        <v>1</v>
      </c>
      <c r="F510" s="1" t="s">
        <v>705</v>
      </c>
      <c r="G510" s="1">
        <v>1</v>
      </c>
      <c r="H510" s="1" t="s">
        <v>705</v>
      </c>
      <c r="I510" s="1">
        <v>1</v>
      </c>
      <c r="J510" s="1" t="s">
        <v>705</v>
      </c>
      <c r="K510" s="1">
        <v>1</v>
      </c>
      <c r="L510" s="66" t="s">
        <v>705</v>
      </c>
      <c r="M510" s="66">
        <v>1</v>
      </c>
      <c r="N510" s="66" t="s">
        <v>705</v>
      </c>
      <c r="O510" s="66">
        <v>1</v>
      </c>
      <c r="P510" s="66" t="s">
        <v>705</v>
      </c>
      <c r="Q510" s="66">
        <v>1</v>
      </c>
    </row>
    <row r="511" spans="1:25" ht="20.100000000000001" customHeight="1" x14ac:dyDescent="0.25">
      <c r="A511" s="80"/>
      <c r="B511" s="22">
        <v>4</v>
      </c>
      <c r="C511" s="16" t="s">
        <v>735</v>
      </c>
      <c r="D511" s="30"/>
      <c r="R511" s="1" t="s">
        <v>1296</v>
      </c>
      <c r="S511" s="1">
        <v>0.69199999999999995</v>
      </c>
    </row>
    <row r="512" spans="1:25" ht="20.100000000000001" customHeight="1" x14ac:dyDescent="0.25">
      <c r="A512" s="80"/>
      <c r="B512" s="22">
        <v>5</v>
      </c>
      <c r="C512" s="16" t="s">
        <v>736</v>
      </c>
      <c r="D512" s="30"/>
      <c r="R512" s="1" t="s">
        <v>1297</v>
      </c>
      <c r="S512" s="1">
        <v>0.92300000000000004</v>
      </c>
    </row>
    <row r="513" spans="1:24" ht="20.100000000000001" customHeight="1" x14ac:dyDescent="0.25">
      <c r="A513" s="80"/>
      <c r="B513" s="22">
        <v>6</v>
      </c>
      <c r="C513" s="16" t="s">
        <v>737</v>
      </c>
      <c r="D513" s="30" t="s">
        <v>504</v>
      </c>
      <c r="E513" s="1">
        <v>0.79900000000000004</v>
      </c>
      <c r="F513" s="1" t="s">
        <v>737</v>
      </c>
      <c r="G513" s="1">
        <v>0.82352941176470495</v>
      </c>
      <c r="H513" s="1" t="s">
        <v>737</v>
      </c>
      <c r="I513" s="1">
        <v>0.82352941176470495</v>
      </c>
      <c r="J513" s="1" t="s">
        <v>737</v>
      </c>
      <c r="K513" s="1">
        <v>0.82352941176470495</v>
      </c>
      <c r="L513" s="66" t="s">
        <v>737</v>
      </c>
      <c r="M513" s="66">
        <v>0.78701825557809302</v>
      </c>
      <c r="N513" s="66" t="s">
        <v>737</v>
      </c>
      <c r="O513" s="66">
        <v>0.79513184572088302</v>
      </c>
      <c r="P513" s="66" t="s">
        <v>737</v>
      </c>
      <c r="Q513" s="66">
        <v>0.83164300202839703</v>
      </c>
      <c r="R513" s="1" t="s">
        <v>1298</v>
      </c>
      <c r="S513" s="1">
        <v>0.85199999999999998</v>
      </c>
      <c r="T513" s="16" t="s">
        <v>201</v>
      </c>
      <c r="U513" s="1">
        <v>0.67223895</v>
      </c>
      <c r="V513" s="27" t="s">
        <v>737</v>
      </c>
      <c r="W513" s="1">
        <v>0.61992336928809799</v>
      </c>
      <c r="X513" s="1" t="s">
        <v>1068</v>
      </c>
    </row>
    <row r="514" spans="1:24" ht="20.100000000000001" customHeight="1" x14ac:dyDescent="0.25">
      <c r="A514" s="80"/>
      <c r="B514" s="22">
        <v>7</v>
      </c>
      <c r="C514" s="16" t="s">
        <v>22</v>
      </c>
      <c r="D514" s="30" t="s">
        <v>437</v>
      </c>
      <c r="E514" s="1">
        <v>0.876</v>
      </c>
      <c r="F514" s="1" t="s">
        <v>22</v>
      </c>
      <c r="G514" s="1">
        <v>0.870056497175141</v>
      </c>
      <c r="H514" s="1" t="s">
        <v>22</v>
      </c>
      <c r="I514" s="1">
        <v>0.870056497175141</v>
      </c>
      <c r="J514" s="1" t="s">
        <v>22</v>
      </c>
      <c r="K514" s="1">
        <v>0.870056497175141</v>
      </c>
      <c r="L514" s="66" t="s">
        <v>22</v>
      </c>
      <c r="M514" s="66">
        <v>0.870056497175141</v>
      </c>
      <c r="N514" s="66" t="s">
        <v>22</v>
      </c>
      <c r="O514" s="66">
        <v>0.87570621435251605</v>
      </c>
      <c r="P514" s="66" t="s">
        <v>22</v>
      </c>
      <c r="Q514" s="66">
        <v>0.87570621468926502</v>
      </c>
      <c r="R514" s="1" t="s">
        <v>1247</v>
      </c>
      <c r="S514" s="1">
        <v>0.79200000000000004</v>
      </c>
      <c r="T514" s="16" t="s">
        <v>151</v>
      </c>
      <c r="U514" s="1">
        <v>0.63579540000000001</v>
      </c>
      <c r="V514" s="27" t="s">
        <v>22</v>
      </c>
      <c r="W514" s="1">
        <v>0.73489713661149403</v>
      </c>
      <c r="X514" s="1" t="s">
        <v>1080</v>
      </c>
    </row>
    <row r="515" spans="1:24" ht="20.100000000000001" customHeight="1" x14ac:dyDescent="0.25">
      <c r="A515" s="80"/>
      <c r="B515" s="22">
        <v>8</v>
      </c>
      <c r="C515" s="16" t="s">
        <v>738</v>
      </c>
      <c r="D515" s="30" t="s">
        <v>466</v>
      </c>
      <c r="E515" s="1">
        <v>0.75</v>
      </c>
      <c r="F515" s="1" t="s">
        <v>738</v>
      </c>
      <c r="G515" s="1">
        <v>0.75</v>
      </c>
      <c r="H515" s="1" t="s">
        <v>738</v>
      </c>
      <c r="I515" s="1">
        <v>0.75</v>
      </c>
      <c r="J515" s="1" t="s">
        <v>738</v>
      </c>
      <c r="K515" s="1">
        <v>0.75</v>
      </c>
      <c r="L515" s="66" t="s">
        <v>738</v>
      </c>
      <c r="M515" s="66">
        <v>0.75</v>
      </c>
      <c r="N515" s="66" t="s">
        <v>738</v>
      </c>
      <c r="O515" s="66">
        <v>0.75</v>
      </c>
      <c r="P515" s="66" t="s">
        <v>738</v>
      </c>
      <c r="Q515" s="66">
        <v>0.75</v>
      </c>
      <c r="R515" s="1" t="s">
        <v>1187</v>
      </c>
      <c r="S515" s="1">
        <v>0.94099999999999995</v>
      </c>
      <c r="X515" s="2" t="s">
        <v>1113</v>
      </c>
    </row>
    <row r="516" spans="1:24" ht="20.100000000000001" customHeight="1" x14ac:dyDescent="0.25">
      <c r="A516" s="80"/>
      <c r="B516" s="22">
        <v>9</v>
      </c>
      <c r="C516" s="16" t="s">
        <v>739</v>
      </c>
      <c r="D516" s="30" t="s">
        <v>502</v>
      </c>
      <c r="E516" s="1">
        <v>0.75</v>
      </c>
      <c r="F516" s="1" t="s">
        <v>883</v>
      </c>
      <c r="G516" s="1">
        <v>0.73881932021466901</v>
      </c>
      <c r="H516" s="1" t="s">
        <v>883</v>
      </c>
      <c r="I516" s="1">
        <v>0.73881932021466901</v>
      </c>
      <c r="J516" s="1" t="s">
        <v>883</v>
      </c>
      <c r="K516" s="1">
        <v>0.73881932021466901</v>
      </c>
      <c r="L516" s="66" t="s">
        <v>883</v>
      </c>
      <c r="M516" s="66">
        <v>0.73703041144901604</v>
      </c>
      <c r="N516" s="66" t="s">
        <v>883</v>
      </c>
      <c r="O516" s="66">
        <v>0.74776386169713305</v>
      </c>
      <c r="P516" s="66" t="s">
        <v>883</v>
      </c>
      <c r="Q516" s="66">
        <v>0.73881932021466901</v>
      </c>
      <c r="R516" s="1" t="s">
        <v>1299</v>
      </c>
      <c r="S516" s="1">
        <v>0.80800000000000005</v>
      </c>
      <c r="V516" s="27" t="s">
        <v>883</v>
      </c>
      <c r="W516" s="1">
        <v>0.61229776858978502</v>
      </c>
    </row>
    <row r="517" spans="1:24" ht="20.100000000000001" customHeight="1" x14ac:dyDescent="0.25">
      <c r="A517" s="80"/>
      <c r="B517" s="22">
        <v>10</v>
      </c>
      <c r="C517" s="16" t="s">
        <v>740</v>
      </c>
      <c r="D517" s="30" t="s">
        <v>206</v>
      </c>
      <c r="E517" s="1">
        <v>0.94599999999999995</v>
      </c>
      <c r="F517" s="1" t="s">
        <v>740</v>
      </c>
      <c r="G517" s="1">
        <v>0.91891891891891897</v>
      </c>
      <c r="H517" s="1" t="s">
        <v>740</v>
      </c>
      <c r="I517" s="1">
        <v>0.91891891891891897</v>
      </c>
      <c r="J517" s="1" t="s">
        <v>740</v>
      </c>
      <c r="K517" s="1">
        <v>0.91891891891891897</v>
      </c>
      <c r="L517" s="66" t="s">
        <v>740</v>
      </c>
      <c r="M517" s="66">
        <v>0.91891891891891897</v>
      </c>
      <c r="N517" s="66" t="s">
        <v>740</v>
      </c>
      <c r="O517" s="66">
        <v>0.94594594111313601</v>
      </c>
      <c r="P517" s="66" t="s">
        <v>740</v>
      </c>
      <c r="Q517" s="66">
        <v>0.91891891891891897</v>
      </c>
      <c r="R517" s="1" t="s">
        <v>1300</v>
      </c>
      <c r="S517" s="1">
        <v>0.871</v>
      </c>
      <c r="T517" s="16" t="s">
        <v>205</v>
      </c>
      <c r="U517" s="1">
        <v>0.89</v>
      </c>
      <c r="V517" s="27" t="s">
        <v>740</v>
      </c>
      <c r="W517" s="1">
        <v>0.88538461538461499</v>
      </c>
    </row>
    <row r="518" spans="1:24" ht="20.100000000000001" customHeight="1" x14ac:dyDescent="0.25">
      <c r="A518" s="80"/>
      <c r="B518" s="22">
        <v>11</v>
      </c>
      <c r="C518" s="16" t="s">
        <v>741</v>
      </c>
      <c r="D518" s="30" t="s">
        <v>208</v>
      </c>
      <c r="E518" s="1">
        <v>0.75</v>
      </c>
      <c r="F518" s="1" t="s">
        <v>741</v>
      </c>
      <c r="G518" s="1">
        <v>0.75</v>
      </c>
      <c r="H518" s="1" t="s">
        <v>741</v>
      </c>
      <c r="I518" s="1">
        <v>0.75</v>
      </c>
      <c r="J518" s="1" t="s">
        <v>741</v>
      </c>
      <c r="K518" s="1">
        <v>0.75</v>
      </c>
      <c r="L518" s="66" t="s">
        <v>754</v>
      </c>
      <c r="M518" s="66">
        <v>0.66666666666666596</v>
      </c>
      <c r="P518" s="66" t="s">
        <v>741</v>
      </c>
      <c r="Q518" s="66">
        <v>0.75</v>
      </c>
      <c r="T518" s="16" t="s">
        <v>207</v>
      </c>
      <c r="U518" s="1">
        <v>0.86666670000000001</v>
      </c>
      <c r="V518" s="27" t="s">
        <v>741</v>
      </c>
      <c r="W518" s="1">
        <v>0.827915376676986</v>
      </c>
    </row>
    <row r="519" spans="1:24" ht="20.100000000000001" customHeight="1" x14ac:dyDescent="0.25">
      <c r="A519" s="80"/>
      <c r="B519" s="22">
        <v>12</v>
      </c>
      <c r="C519" s="16" t="s">
        <v>742</v>
      </c>
      <c r="D519" s="30" t="s">
        <v>209</v>
      </c>
      <c r="E519" s="1">
        <v>0.66700000000000004</v>
      </c>
      <c r="F519" s="1" t="s">
        <v>754</v>
      </c>
      <c r="G519" s="1">
        <v>0.66666666666666596</v>
      </c>
      <c r="H519" s="1" t="s">
        <v>754</v>
      </c>
      <c r="I519" s="1">
        <v>0.66666666666666596</v>
      </c>
      <c r="J519" s="1" t="s">
        <v>754</v>
      </c>
      <c r="K519" s="1">
        <v>0.66666666666666596</v>
      </c>
      <c r="N519" s="66" t="s">
        <v>754</v>
      </c>
      <c r="O519" s="66">
        <v>0.66666668653488104</v>
      </c>
      <c r="P519" s="66" t="s">
        <v>1000</v>
      </c>
      <c r="Q519" s="66">
        <v>0.75</v>
      </c>
      <c r="R519" s="1" t="s">
        <v>1301</v>
      </c>
      <c r="S519" s="1">
        <v>0.66700000000000004</v>
      </c>
    </row>
    <row r="520" spans="1:24" ht="20.100000000000001" customHeight="1" x14ac:dyDescent="0.25">
      <c r="A520" s="80"/>
      <c r="B520" s="22">
        <v>13</v>
      </c>
      <c r="C520" s="16" t="s">
        <v>743</v>
      </c>
      <c r="D520" s="30"/>
      <c r="V520" s="27"/>
      <c r="W520" s="1"/>
    </row>
    <row r="521" spans="1:24" ht="20.100000000000001" customHeight="1" x14ac:dyDescent="0.25">
      <c r="A521" s="80"/>
      <c r="B521" s="22">
        <v>14</v>
      </c>
      <c r="C521" s="16" t="s">
        <v>551</v>
      </c>
      <c r="D521" s="30" t="s">
        <v>495</v>
      </c>
      <c r="E521" s="1">
        <v>1</v>
      </c>
      <c r="F521" s="1" t="s">
        <v>551</v>
      </c>
      <c r="G521" s="1">
        <v>1</v>
      </c>
      <c r="H521" s="1" t="s">
        <v>551</v>
      </c>
      <c r="I521" s="1">
        <v>1</v>
      </c>
      <c r="J521" s="1" t="s">
        <v>551</v>
      </c>
      <c r="K521" s="1">
        <v>1</v>
      </c>
      <c r="L521" s="66" t="s">
        <v>551</v>
      </c>
      <c r="M521" s="66">
        <v>1</v>
      </c>
      <c r="N521" s="66" t="s">
        <v>551</v>
      </c>
      <c r="O521" s="66">
        <v>1</v>
      </c>
      <c r="P521" s="66" t="s">
        <v>551</v>
      </c>
      <c r="Q521" s="66">
        <v>1</v>
      </c>
      <c r="R521" s="1" t="s">
        <v>1172</v>
      </c>
      <c r="S521" s="1">
        <v>0.96199999999999997</v>
      </c>
      <c r="V521" s="27" t="s">
        <v>551</v>
      </c>
      <c r="W521" s="1">
        <v>1</v>
      </c>
    </row>
    <row r="522" spans="1:24" ht="20.100000000000001" customHeight="1" x14ac:dyDescent="0.25">
      <c r="A522" s="80"/>
      <c r="B522" s="53">
        <v>15</v>
      </c>
      <c r="C522" s="16" t="s">
        <v>1349</v>
      </c>
      <c r="D522" s="1" t="s">
        <v>1350</v>
      </c>
      <c r="E522" s="1">
        <v>0.71299999999999997</v>
      </c>
      <c r="F522" s="1" t="s">
        <v>671</v>
      </c>
      <c r="G522" s="1">
        <v>0.705454545454545</v>
      </c>
      <c r="H522" s="1" t="s">
        <v>671</v>
      </c>
      <c r="I522" s="1">
        <v>0.705454545454545</v>
      </c>
      <c r="J522" s="1" t="s">
        <v>671</v>
      </c>
      <c r="K522" s="1">
        <v>0.705454545454545</v>
      </c>
      <c r="L522" s="66" t="s">
        <v>671</v>
      </c>
      <c r="M522" s="66">
        <v>0.705454545454545</v>
      </c>
      <c r="N522" s="66" t="s">
        <v>671</v>
      </c>
      <c r="O522" s="66">
        <v>0.71272727272727199</v>
      </c>
      <c r="P522" s="66" t="s">
        <v>671</v>
      </c>
      <c r="Q522" s="66">
        <v>0.70181818181818101</v>
      </c>
      <c r="R522" s="1" t="s">
        <v>1302</v>
      </c>
      <c r="S522" s="1">
        <v>0.81899999999999995</v>
      </c>
      <c r="V522" s="27"/>
      <c r="W522" s="1"/>
    </row>
    <row r="523" spans="1:24" ht="20.100000000000001" customHeight="1" x14ac:dyDescent="0.25">
      <c r="A523" s="80"/>
      <c r="B523" s="53">
        <v>16</v>
      </c>
      <c r="C523" s="16" t="s">
        <v>744</v>
      </c>
      <c r="D523" s="30"/>
      <c r="E523" s="2"/>
      <c r="R523" s="1" t="s">
        <v>1183</v>
      </c>
      <c r="S523" s="1">
        <v>0.83299999999999996</v>
      </c>
      <c r="T523" s="30" t="s">
        <v>405</v>
      </c>
      <c r="U523" s="1">
        <v>0.9</v>
      </c>
      <c r="V523" s="27"/>
      <c r="W523" s="1"/>
    </row>
    <row r="524" spans="1:24" ht="20.100000000000001" customHeight="1" x14ac:dyDescent="0.25">
      <c r="A524" s="80"/>
      <c r="B524" s="53">
        <v>17</v>
      </c>
      <c r="C524" s="16" t="s">
        <v>30</v>
      </c>
      <c r="D524" s="30" t="s">
        <v>505</v>
      </c>
      <c r="E524" s="1">
        <v>0.90800000000000003</v>
      </c>
      <c r="F524" s="1" t="s">
        <v>30</v>
      </c>
      <c r="G524" s="1">
        <v>0.90789473684210498</v>
      </c>
      <c r="H524" s="1" t="s">
        <v>30</v>
      </c>
      <c r="I524" s="1">
        <v>0.90789473684210498</v>
      </c>
      <c r="J524" s="1" t="s">
        <v>30</v>
      </c>
      <c r="K524" s="1">
        <v>0.90789473684210498</v>
      </c>
      <c r="L524" s="66" t="s">
        <v>30</v>
      </c>
      <c r="M524" s="66">
        <v>0.90789473684210498</v>
      </c>
      <c r="N524" s="66" t="s">
        <v>30</v>
      </c>
      <c r="O524" s="66">
        <v>0.90789475566462396</v>
      </c>
      <c r="P524" s="66" t="s">
        <v>30</v>
      </c>
      <c r="Q524" s="66">
        <v>0.90789473684210498</v>
      </c>
      <c r="R524" s="1" t="s">
        <v>1204</v>
      </c>
      <c r="S524" s="1">
        <v>0.755</v>
      </c>
      <c r="T524" s="16" t="s">
        <v>91</v>
      </c>
      <c r="U524" s="1">
        <v>0.86206894999999994</v>
      </c>
      <c r="V524" s="27" t="s">
        <v>30</v>
      </c>
      <c r="W524" s="1">
        <v>0.89085601116810598</v>
      </c>
    </row>
    <row r="525" spans="1:24" ht="20.100000000000001" customHeight="1" x14ac:dyDescent="0.25">
      <c r="A525" s="80"/>
      <c r="B525" s="53">
        <v>18</v>
      </c>
      <c r="C525" s="16" t="s">
        <v>745</v>
      </c>
      <c r="D525" s="30" t="s">
        <v>210</v>
      </c>
      <c r="E525" s="1">
        <v>1</v>
      </c>
      <c r="F525" s="1" t="s">
        <v>745</v>
      </c>
      <c r="G525" s="1">
        <v>1</v>
      </c>
      <c r="H525" s="1" t="s">
        <v>745</v>
      </c>
      <c r="I525" s="1">
        <v>1</v>
      </c>
      <c r="J525" s="1" t="s">
        <v>745</v>
      </c>
      <c r="K525" s="1">
        <v>1</v>
      </c>
      <c r="L525" s="66" t="s">
        <v>745</v>
      </c>
      <c r="M525" s="66">
        <v>1</v>
      </c>
      <c r="N525" s="66" t="s">
        <v>745</v>
      </c>
      <c r="O525" s="66">
        <v>1</v>
      </c>
      <c r="P525" s="66" t="s">
        <v>745</v>
      </c>
      <c r="Q525" s="66">
        <v>1</v>
      </c>
      <c r="R525" s="1" t="s">
        <v>1304</v>
      </c>
      <c r="S525" s="1">
        <v>0.8</v>
      </c>
      <c r="V525" s="27"/>
      <c r="W525" s="1"/>
    </row>
    <row r="526" spans="1:24" ht="20.100000000000001" customHeight="1" x14ac:dyDescent="0.25">
      <c r="A526" s="80"/>
      <c r="B526" s="53">
        <v>19</v>
      </c>
      <c r="C526" s="16" t="s">
        <v>746</v>
      </c>
      <c r="R526" s="1" t="s">
        <v>1305</v>
      </c>
      <c r="S526" s="1">
        <v>0.77800000000000002</v>
      </c>
      <c r="T526" s="16" t="s">
        <v>200</v>
      </c>
      <c r="U526" s="1">
        <v>1</v>
      </c>
      <c r="V526" s="27"/>
      <c r="W526" s="1"/>
    </row>
    <row r="527" spans="1:24" ht="20.100000000000001" customHeight="1" x14ac:dyDescent="0.25">
      <c r="A527" s="80"/>
      <c r="B527" s="53">
        <v>20</v>
      </c>
      <c r="C527" s="16" t="s">
        <v>747</v>
      </c>
      <c r="D527" s="1" t="s">
        <v>1340</v>
      </c>
      <c r="E527" s="1">
        <v>0.88900000000000001</v>
      </c>
      <c r="R527" s="1" t="s">
        <v>1205</v>
      </c>
      <c r="S527" s="1">
        <v>1</v>
      </c>
      <c r="V527" s="27"/>
      <c r="W527" s="1"/>
    </row>
    <row r="528" spans="1:24" ht="20.100000000000001" customHeight="1" x14ac:dyDescent="0.25">
      <c r="A528" s="80"/>
      <c r="B528" s="53">
        <v>21</v>
      </c>
      <c r="C528" s="16" t="s">
        <v>748</v>
      </c>
      <c r="D528" s="30"/>
      <c r="R528" s="1" t="s">
        <v>1206</v>
      </c>
      <c r="S528" s="1">
        <v>0.85199999999999998</v>
      </c>
      <c r="T528" s="29" t="s">
        <v>144</v>
      </c>
      <c r="U528" s="1">
        <v>0.66666669999999995</v>
      </c>
      <c r="V528" s="27"/>
      <c r="W528" s="1"/>
    </row>
    <row r="529" spans="1:25" ht="20.100000000000001" customHeight="1" x14ac:dyDescent="0.25">
      <c r="A529" s="80"/>
      <c r="B529" s="53">
        <v>22</v>
      </c>
      <c r="C529" s="16" t="s">
        <v>682</v>
      </c>
      <c r="D529" s="30" t="s">
        <v>474</v>
      </c>
      <c r="E529" s="1">
        <v>1</v>
      </c>
      <c r="F529" s="2" t="s">
        <v>682</v>
      </c>
      <c r="G529" s="2">
        <v>1</v>
      </c>
      <c r="H529" s="2" t="s">
        <v>682</v>
      </c>
      <c r="I529" s="2">
        <v>1</v>
      </c>
      <c r="J529" s="1" t="s">
        <v>682</v>
      </c>
      <c r="K529" s="1">
        <v>1</v>
      </c>
      <c r="L529" s="66" t="s">
        <v>682</v>
      </c>
      <c r="M529" s="66">
        <v>1</v>
      </c>
      <c r="N529" s="66" t="s">
        <v>682</v>
      </c>
      <c r="O529" s="66">
        <v>1</v>
      </c>
      <c r="P529" s="66" t="s">
        <v>682</v>
      </c>
      <c r="Q529" s="66">
        <v>1</v>
      </c>
      <c r="V529" s="27"/>
      <c r="W529" s="1"/>
    </row>
    <row r="530" spans="1:25" ht="20.100000000000001" customHeight="1" x14ac:dyDescent="0.25">
      <c r="A530" s="80"/>
      <c r="B530" s="22"/>
      <c r="D530" s="28" t="s">
        <v>80</v>
      </c>
      <c r="E530" s="2">
        <v>1</v>
      </c>
      <c r="F530" s="10" t="s">
        <v>1011</v>
      </c>
      <c r="G530" s="1">
        <v>1</v>
      </c>
      <c r="H530" s="10" t="s">
        <v>1011</v>
      </c>
      <c r="I530" s="1">
        <v>1</v>
      </c>
      <c r="J530" s="10" t="s">
        <v>1011</v>
      </c>
      <c r="K530" s="1">
        <v>1</v>
      </c>
      <c r="L530" s="73" t="s">
        <v>1011</v>
      </c>
      <c r="M530" s="66">
        <v>1</v>
      </c>
      <c r="N530" s="73" t="s">
        <v>1011</v>
      </c>
      <c r="O530" s="66">
        <v>1</v>
      </c>
      <c r="P530" s="73" t="s">
        <v>1011</v>
      </c>
      <c r="Q530" s="66">
        <v>1</v>
      </c>
      <c r="R530" s="4" t="s">
        <v>1160</v>
      </c>
      <c r="S530" s="1">
        <v>1</v>
      </c>
      <c r="T530" s="30"/>
      <c r="V530" s="34" t="s">
        <v>44</v>
      </c>
      <c r="W530" s="1">
        <v>0.63414634146341398</v>
      </c>
    </row>
    <row r="531" spans="1:25" ht="20.100000000000001" customHeight="1" x14ac:dyDescent="0.25">
      <c r="A531" s="80"/>
      <c r="B531" s="22"/>
      <c r="D531" s="4" t="s">
        <v>1326</v>
      </c>
      <c r="E531" s="1">
        <v>0.86699999999999999</v>
      </c>
      <c r="R531" s="4" t="s">
        <v>1166</v>
      </c>
      <c r="S531" s="1">
        <v>0.91700000000000004</v>
      </c>
      <c r="T531" s="30"/>
      <c r="V531" s="34" t="s">
        <v>554</v>
      </c>
      <c r="W531" s="1">
        <v>0.66666666666666596</v>
      </c>
      <c r="X531" s="4" t="s">
        <v>1098</v>
      </c>
    </row>
    <row r="532" spans="1:25" ht="20.100000000000001" customHeight="1" x14ac:dyDescent="0.25">
      <c r="A532" s="80"/>
      <c r="B532" s="22"/>
      <c r="D532" s="4" t="s">
        <v>1330</v>
      </c>
      <c r="E532" s="1">
        <v>0.80000001490116102</v>
      </c>
      <c r="R532" s="4" t="s">
        <v>1278</v>
      </c>
      <c r="S532" s="1">
        <v>0.82</v>
      </c>
      <c r="T532" s="30"/>
      <c r="V532" s="34" t="s">
        <v>552</v>
      </c>
      <c r="W532" s="1">
        <v>1</v>
      </c>
      <c r="X532" s="4" t="s">
        <v>1100</v>
      </c>
    </row>
    <row r="533" spans="1:25" ht="20.100000000000001" customHeight="1" x14ac:dyDescent="0.25">
      <c r="A533" s="80"/>
      <c r="B533" s="22"/>
      <c r="D533" s="4" t="s">
        <v>1347</v>
      </c>
      <c r="E533" s="1">
        <v>0.63600000000000001</v>
      </c>
      <c r="R533" s="4" t="s">
        <v>1168</v>
      </c>
      <c r="S533" s="1">
        <v>1</v>
      </c>
      <c r="T533" s="30"/>
      <c r="V533" s="34" t="s">
        <v>561</v>
      </c>
      <c r="W533" s="1">
        <v>1</v>
      </c>
    </row>
    <row r="534" spans="1:25" ht="20.100000000000001" customHeight="1" x14ac:dyDescent="0.25">
      <c r="A534" s="80"/>
      <c r="B534" s="22"/>
      <c r="D534" s="4" t="s">
        <v>1345</v>
      </c>
      <c r="E534" s="1">
        <v>0.71399999999999997</v>
      </c>
      <c r="R534" s="4" t="s">
        <v>1189</v>
      </c>
      <c r="S534" s="1">
        <v>0.66700000000000004</v>
      </c>
      <c r="T534" s="30"/>
      <c r="V534" s="34" t="s">
        <v>562</v>
      </c>
      <c r="W534" s="1">
        <v>1</v>
      </c>
    </row>
    <row r="535" spans="1:25" ht="20.100000000000001" customHeight="1" x14ac:dyDescent="0.25">
      <c r="A535" s="80"/>
      <c r="B535" s="53"/>
      <c r="D535" s="4" t="s">
        <v>1348</v>
      </c>
      <c r="E535" s="1">
        <v>0.76300000000000001</v>
      </c>
      <c r="R535" s="4" t="s">
        <v>1177</v>
      </c>
      <c r="S535" s="1">
        <v>0.66700000000000004</v>
      </c>
      <c r="T535" s="30"/>
      <c r="W535" s="1"/>
    </row>
    <row r="536" spans="1:25" ht="20.100000000000001" customHeight="1" x14ac:dyDescent="0.25">
      <c r="A536" s="80"/>
      <c r="B536" s="53"/>
      <c r="D536" s="30"/>
      <c r="E536" s="2"/>
      <c r="F536" s="2"/>
      <c r="G536" s="2"/>
      <c r="H536" s="2"/>
      <c r="I536" s="2"/>
      <c r="J536" s="2"/>
      <c r="K536" s="2"/>
      <c r="L536" s="68"/>
      <c r="M536" s="68"/>
      <c r="N536" s="68"/>
      <c r="O536" s="68"/>
      <c r="P536" s="68"/>
      <c r="Q536" s="68"/>
      <c r="R536" s="4" t="s">
        <v>1170</v>
      </c>
      <c r="S536" s="1">
        <v>1</v>
      </c>
      <c r="T536" s="30"/>
      <c r="W536" s="1"/>
    </row>
    <row r="537" spans="1:25" ht="20.100000000000001" customHeight="1" x14ac:dyDescent="0.25">
      <c r="A537" s="80"/>
      <c r="B537" s="53"/>
      <c r="D537" s="30"/>
      <c r="E537" s="2"/>
      <c r="F537" s="2"/>
      <c r="G537" s="2"/>
      <c r="H537" s="2"/>
      <c r="I537" s="2"/>
      <c r="J537" s="2"/>
      <c r="K537" s="2"/>
      <c r="L537" s="68"/>
      <c r="M537" s="68"/>
      <c r="N537" s="68"/>
      <c r="O537" s="68"/>
      <c r="P537" s="68"/>
      <c r="Q537" s="68"/>
      <c r="T537" s="30"/>
      <c r="W537" s="1"/>
    </row>
    <row r="538" spans="1:25" ht="20.100000000000001" customHeight="1" x14ac:dyDescent="0.25">
      <c r="A538" s="80"/>
      <c r="B538" s="53"/>
      <c r="D538" s="30"/>
      <c r="E538" s="2"/>
      <c r="F538" s="2"/>
      <c r="G538" s="2"/>
      <c r="H538" s="2"/>
      <c r="I538" s="2"/>
      <c r="J538" s="2"/>
      <c r="K538" s="2"/>
      <c r="L538" s="68"/>
      <c r="M538" s="68"/>
      <c r="N538" s="68"/>
      <c r="O538" s="68"/>
      <c r="P538" s="68"/>
      <c r="Q538" s="68"/>
      <c r="T538" s="30"/>
      <c r="W538" s="1"/>
    </row>
    <row r="539" spans="1:25" ht="20.100000000000001" customHeight="1" x14ac:dyDescent="0.25">
      <c r="A539" s="80"/>
      <c r="B539" s="53"/>
      <c r="D539" s="30"/>
      <c r="E539" s="2"/>
      <c r="F539" s="2"/>
      <c r="G539" s="2"/>
      <c r="H539" s="2"/>
      <c r="I539" s="2"/>
      <c r="J539" s="2"/>
      <c r="K539" s="2"/>
      <c r="L539" s="68"/>
      <c r="M539" s="68"/>
      <c r="N539" s="68"/>
      <c r="O539" s="68"/>
      <c r="P539" s="68"/>
      <c r="Q539" s="68"/>
      <c r="T539" s="30"/>
      <c r="W539" s="1"/>
    </row>
    <row r="540" spans="1:25" s="17" customFormat="1" ht="20.100000000000001" customHeight="1" x14ac:dyDescent="0.2">
      <c r="A540" s="3" t="s">
        <v>1041</v>
      </c>
      <c r="B540" s="50"/>
      <c r="C540" s="17">
        <v>22</v>
      </c>
      <c r="D540" s="31">
        <v>21</v>
      </c>
      <c r="F540" s="17">
        <v>15</v>
      </c>
      <c r="H540" s="17">
        <v>15</v>
      </c>
      <c r="J540" s="17">
        <v>15</v>
      </c>
      <c r="L540" s="67">
        <v>14</v>
      </c>
      <c r="M540" s="67"/>
      <c r="N540" s="67">
        <v>14</v>
      </c>
      <c r="O540" s="67"/>
      <c r="P540" s="67">
        <v>15</v>
      </c>
      <c r="Q540" s="67"/>
      <c r="R540" s="17">
        <v>24</v>
      </c>
      <c r="S540" s="17">
        <v>7</v>
      </c>
      <c r="T540" s="17">
        <v>8</v>
      </c>
      <c r="V540" s="17">
        <v>12</v>
      </c>
      <c r="X540" s="17">
        <v>6</v>
      </c>
      <c r="Y540" s="17">
        <v>2</v>
      </c>
    </row>
    <row r="541" spans="1:25" ht="20.100000000000001" customHeight="1" x14ac:dyDescent="0.25">
      <c r="A541" s="80">
        <v>37</v>
      </c>
      <c r="B541" s="6">
        <v>1</v>
      </c>
      <c r="C541" s="16" t="s">
        <v>749</v>
      </c>
      <c r="D541" s="30" t="s">
        <v>79</v>
      </c>
      <c r="E541" s="2">
        <v>1</v>
      </c>
      <c r="F541" s="2" t="s">
        <v>660</v>
      </c>
      <c r="G541" s="2">
        <v>1</v>
      </c>
      <c r="H541" s="2" t="s">
        <v>660</v>
      </c>
      <c r="I541" s="2">
        <v>1</v>
      </c>
      <c r="J541" s="2" t="s">
        <v>660</v>
      </c>
      <c r="K541" s="2">
        <v>1</v>
      </c>
      <c r="L541" s="68" t="s">
        <v>660</v>
      </c>
      <c r="M541" s="68">
        <v>1</v>
      </c>
      <c r="N541" s="68" t="s">
        <v>660</v>
      </c>
      <c r="O541" s="68">
        <v>1</v>
      </c>
      <c r="P541" s="68" t="s">
        <v>660</v>
      </c>
      <c r="Q541" s="68">
        <v>1</v>
      </c>
      <c r="R541" s="1" t="s">
        <v>1306</v>
      </c>
      <c r="S541" s="1">
        <v>0.81799999999999995</v>
      </c>
      <c r="T541" s="30" t="s">
        <v>409</v>
      </c>
      <c r="U541" s="2">
        <v>1</v>
      </c>
      <c r="V541" s="27" t="s">
        <v>660</v>
      </c>
      <c r="W541" s="1">
        <v>1</v>
      </c>
    </row>
    <row r="542" spans="1:25" ht="20.100000000000001" customHeight="1" x14ac:dyDescent="0.25">
      <c r="A542" s="80"/>
      <c r="B542" s="6">
        <v>2</v>
      </c>
      <c r="C542" s="16" t="s">
        <v>44</v>
      </c>
      <c r="D542" s="30"/>
      <c r="E542" s="2"/>
      <c r="R542" s="1" t="s">
        <v>1160</v>
      </c>
      <c r="S542" s="1">
        <v>1</v>
      </c>
      <c r="T542" s="30"/>
      <c r="U542" s="2"/>
      <c r="V542" s="27"/>
      <c r="W542" s="1"/>
    </row>
    <row r="543" spans="1:25" ht="20.100000000000001" customHeight="1" x14ac:dyDescent="0.25">
      <c r="A543" s="80"/>
      <c r="B543" s="22">
        <v>3</v>
      </c>
      <c r="C543" s="16" t="s">
        <v>750</v>
      </c>
      <c r="D543" s="30" t="s">
        <v>187</v>
      </c>
      <c r="E543" s="2">
        <v>1</v>
      </c>
      <c r="F543" s="2" t="s">
        <v>750</v>
      </c>
      <c r="G543" s="2">
        <v>1</v>
      </c>
      <c r="H543" s="2" t="s">
        <v>750</v>
      </c>
      <c r="I543" s="2">
        <v>1</v>
      </c>
      <c r="J543" s="2" t="s">
        <v>750</v>
      </c>
      <c r="K543" s="2">
        <v>1</v>
      </c>
      <c r="L543" s="68" t="s">
        <v>750</v>
      </c>
      <c r="M543" s="68">
        <v>1</v>
      </c>
      <c r="N543" s="68" t="s">
        <v>750</v>
      </c>
      <c r="O543" s="68">
        <v>1</v>
      </c>
      <c r="P543" s="68" t="s">
        <v>750</v>
      </c>
      <c r="Q543" s="68">
        <v>1</v>
      </c>
      <c r="R543" s="2"/>
      <c r="S543" s="2"/>
      <c r="T543" s="30" t="s">
        <v>212</v>
      </c>
      <c r="U543" s="2">
        <v>1</v>
      </c>
      <c r="V543" s="27" t="s">
        <v>750</v>
      </c>
      <c r="W543" s="1">
        <v>1</v>
      </c>
    </row>
    <row r="544" spans="1:25" ht="20.100000000000001" customHeight="1" x14ac:dyDescent="0.25">
      <c r="A544" s="80"/>
      <c r="B544" s="22">
        <v>4</v>
      </c>
      <c r="C544" s="16" t="s">
        <v>751</v>
      </c>
      <c r="D544" s="30" t="s">
        <v>213</v>
      </c>
      <c r="E544" s="2">
        <v>0.96599999999999997</v>
      </c>
      <c r="F544" s="2" t="s">
        <v>751</v>
      </c>
      <c r="G544" s="2">
        <v>0.93103448275862</v>
      </c>
      <c r="H544" s="2" t="s">
        <v>751</v>
      </c>
      <c r="I544" s="2">
        <v>0.93103448275862</v>
      </c>
      <c r="J544" s="2" t="s">
        <v>751</v>
      </c>
      <c r="K544" s="2">
        <v>0.93103448275862</v>
      </c>
      <c r="L544" s="68" t="s">
        <v>751</v>
      </c>
      <c r="M544" s="68">
        <v>0.93103448275862</v>
      </c>
      <c r="N544" s="68" t="s">
        <v>751</v>
      </c>
      <c r="O544" s="68">
        <v>0.96551722288131703</v>
      </c>
      <c r="P544" s="68" t="s">
        <v>751</v>
      </c>
      <c r="Q544" s="68">
        <v>0.93103448275862</v>
      </c>
      <c r="R544" s="2"/>
      <c r="S544" s="2"/>
      <c r="T544" s="30"/>
      <c r="U544" s="2"/>
      <c r="V544" s="27" t="s">
        <v>751</v>
      </c>
      <c r="W544" s="1">
        <v>0.84756072402921201</v>
      </c>
    </row>
    <row r="545" spans="1:24" ht="20.100000000000001" customHeight="1" x14ac:dyDescent="0.25">
      <c r="A545" s="80"/>
      <c r="B545" s="22">
        <v>5</v>
      </c>
      <c r="C545" s="16" t="s">
        <v>705</v>
      </c>
      <c r="D545" s="30" t="s">
        <v>83</v>
      </c>
      <c r="E545" s="2">
        <v>1</v>
      </c>
      <c r="F545" s="2" t="s">
        <v>705</v>
      </c>
      <c r="G545" s="2">
        <v>1</v>
      </c>
      <c r="H545" s="2" t="s">
        <v>705</v>
      </c>
      <c r="I545" s="2">
        <v>1</v>
      </c>
      <c r="J545" s="2" t="s">
        <v>705</v>
      </c>
      <c r="K545" s="2">
        <v>1</v>
      </c>
      <c r="L545" s="68" t="s">
        <v>705</v>
      </c>
      <c r="M545" s="68">
        <v>1</v>
      </c>
      <c r="N545" s="68" t="s">
        <v>705</v>
      </c>
      <c r="O545" s="68">
        <v>1</v>
      </c>
      <c r="P545" s="68" t="s">
        <v>705</v>
      </c>
      <c r="Q545" s="68">
        <v>1</v>
      </c>
      <c r="R545" s="2"/>
      <c r="S545" s="2"/>
      <c r="T545" s="30" t="s">
        <v>403</v>
      </c>
      <c r="U545" s="2">
        <v>1</v>
      </c>
      <c r="V545" s="27" t="s">
        <v>705</v>
      </c>
      <c r="W545" s="1">
        <v>1</v>
      </c>
    </row>
    <row r="546" spans="1:24" ht="20.100000000000001" customHeight="1" x14ac:dyDescent="0.25">
      <c r="A546" s="80"/>
      <c r="B546" s="22">
        <v>6</v>
      </c>
      <c r="C546" s="16" t="s">
        <v>14</v>
      </c>
      <c r="D546" s="30" t="s">
        <v>110</v>
      </c>
      <c r="E546" s="2">
        <v>0.78</v>
      </c>
      <c r="F546" s="2" t="s">
        <v>14</v>
      </c>
      <c r="G546" s="2">
        <v>0.78731343283582</v>
      </c>
      <c r="H546" s="2" t="s">
        <v>14</v>
      </c>
      <c r="I546" s="2">
        <v>0.78731343283582</v>
      </c>
      <c r="J546" s="2" t="s">
        <v>14</v>
      </c>
      <c r="K546" s="2">
        <v>0.78731343283582</v>
      </c>
      <c r="L546" s="68" t="s">
        <v>14</v>
      </c>
      <c r="M546" s="68">
        <v>0.76492537313432796</v>
      </c>
      <c r="N546" s="68" t="s">
        <v>14</v>
      </c>
      <c r="O546" s="68">
        <v>0.77985074359979201</v>
      </c>
      <c r="P546" s="68" t="s">
        <v>14</v>
      </c>
      <c r="Q546" s="68">
        <v>0.79104477611940205</v>
      </c>
      <c r="R546" s="1" t="s">
        <v>1222</v>
      </c>
      <c r="S546" s="1">
        <v>0.80800000000000005</v>
      </c>
      <c r="T546" s="30" t="s">
        <v>109</v>
      </c>
      <c r="U546" s="2">
        <v>0.67571323999999999</v>
      </c>
      <c r="V546" s="27" t="s">
        <v>14</v>
      </c>
      <c r="W546" s="1">
        <v>0.62768230025139904</v>
      </c>
      <c r="X546" s="1" t="s">
        <v>1068</v>
      </c>
    </row>
    <row r="547" spans="1:24" ht="20.100000000000001" customHeight="1" x14ac:dyDescent="0.25">
      <c r="A547" s="80"/>
      <c r="B547" s="22">
        <v>7</v>
      </c>
      <c r="C547" s="16" t="s">
        <v>752</v>
      </c>
      <c r="D547" s="30"/>
      <c r="E547" s="2"/>
      <c r="R547" s="1" t="s">
        <v>1307</v>
      </c>
      <c r="S547" s="1">
        <v>0.875</v>
      </c>
      <c r="T547" s="30"/>
      <c r="U547" s="2"/>
    </row>
    <row r="548" spans="1:24" ht="20.100000000000001" customHeight="1" x14ac:dyDescent="0.25">
      <c r="A548" s="80"/>
      <c r="B548" s="22">
        <v>8</v>
      </c>
      <c r="C548" s="16" t="s">
        <v>577</v>
      </c>
      <c r="D548" s="5" t="s">
        <v>577</v>
      </c>
      <c r="E548" s="1">
        <v>0.84199999999999997</v>
      </c>
      <c r="F548" s="2" t="s">
        <v>577</v>
      </c>
      <c r="G548" s="2">
        <v>0.83615819209039499</v>
      </c>
      <c r="H548" s="2" t="s">
        <v>577</v>
      </c>
      <c r="I548" s="2">
        <v>0.83615819209039499</v>
      </c>
      <c r="J548" s="1" t="s">
        <v>577</v>
      </c>
      <c r="K548" s="1">
        <v>0.83615819209039499</v>
      </c>
      <c r="L548" s="66" t="s">
        <v>577</v>
      </c>
      <c r="M548" s="66">
        <v>0.83615819209039499</v>
      </c>
      <c r="N548" s="66" t="s">
        <v>577</v>
      </c>
      <c r="O548" s="66">
        <v>0.84180790758402302</v>
      </c>
      <c r="P548" s="66" t="s">
        <v>577</v>
      </c>
      <c r="Q548" s="66">
        <v>0.84180790960451901</v>
      </c>
      <c r="R548" s="1" t="s">
        <v>1176</v>
      </c>
      <c r="S548" s="1">
        <v>0.68600000000000005</v>
      </c>
      <c r="T548" s="30"/>
      <c r="U548" s="2"/>
    </row>
    <row r="549" spans="1:24" ht="20.100000000000001" customHeight="1" x14ac:dyDescent="0.25">
      <c r="A549" s="80"/>
      <c r="B549" s="22">
        <v>9</v>
      </c>
      <c r="C549" s="16" t="s">
        <v>753</v>
      </c>
      <c r="D549" s="30"/>
      <c r="E549" s="2"/>
      <c r="R549" s="2"/>
      <c r="S549" s="2"/>
      <c r="T549" s="30"/>
      <c r="U549" s="2"/>
    </row>
    <row r="550" spans="1:24" ht="20.100000000000001" customHeight="1" x14ac:dyDescent="0.25">
      <c r="A550" s="80"/>
      <c r="B550" s="22">
        <v>10</v>
      </c>
      <c r="C550" s="16" t="s">
        <v>754</v>
      </c>
      <c r="D550" s="30" t="s">
        <v>86</v>
      </c>
      <c r="E550" s="2">
        <v>1</v>
      </c>
      <c r="F550" s="1" t="s">
        <v>10</v>
      </c>
      <c r="G550" s="1">
        <v>1</v>
      </c>
      <c r="H550" s="1" t="s">
        <v>10</v>
      </c>
      <c r="I550" s="1">
        <v>1</v>
      </c>
      <c r="J550" s="2" t="s">
        <v>10</v>
      </c>
      <c r="K550" s="2">
        <v>1</v>
      </c>
      <c r="L550" s="66" t="s">
        <v>10</v>
      </c>
      <c r="M550" s="66">
        <v>1</v>
      </c>
      <c r="N550" s="66" t="s">
        <v>10</v>
      </c>
      <c r="O550" s="66">
        <v>1</v>
      </c>
      <c r="P550" s="66" t="s">
        <v>10</v>
      </c>
      <c r="Q550" s="66">
        <v>1</v>
      </c>
      <c r="R550" s="1" t="s">
        <v>1200</v>
      </c>
      <c r="S550" s="1">
        <v>1</v>
      </c>
      <c r="T550" s="30" t="s">
        <v>407</v>
      </c>
      <c r="U550" s="2">
        <v>1</v>
      </c>
      <c r="V550" s="27" t="s">
        <v>754</v>
      </c>
      <c r="W550" s="1">
        <v>1</v>
      </c>
    </row>
    <row r="551" spans="1:24" ht="20.100000000000001" customHeight="1" x14ac:dyDescent="0.25">
      <c r="A551" s="80"/>
      <c r="B551" s="22">
        <v>11</v>
      </c>
      <c r="C551" s="16" t="s">
        <v>755</v>
      </c>
      <c r="D551" s="30" t="s">
        <v>166</v>
      </c>
      <c r="E551" s="2">
        <v>0.91400000000000003</v>
      </c>
      <c r="F551" s="2" t="s">
        <v>687</v>
      </c>
      <c r="G551" s="2">
        <v>0.91878172588832396</v>
      </c>
      <c r="H551" s="2" t="s">
        <v>687</v>
      </c>
      <c r="I551" s="2">
        <v>0.91878172588832396</v>
      </c>
      <c r="J551" s="1" t="s">
        <v>687</v>
      </c>
      <c r="K551" s="1">
        <v>0.91878172588832396</v>
      </c>
      <c r="L551" s="66" t="s">
        <v>687</v>
      </c>
      <c r="M551" s="66">
        <v>0.90862944162436499</v>
      </c>
      <c r="N551" s="66" t="s">
        <v>687</v>
      </c>
      <c r="O551" s="66">
        <v>0.91370559071526303</v>
      </c>
      <c r="P551" s="66" t="s">
        <v>687</v>
      </c>
      <c r="Q551" s="66">
        <v>0.91878172588832396</v>
      </c>
      <c r="R551" s="1" t="s">
        <v>1228</v>
      </c>
      <c r="S551" s="1">
        <v>0.88200000000000001</v>
      </c>
      <c r="T551" s="30" t="s">
        <v>408</v>
      </c>
      <c r="U551" s="2">
        <v>1</v>
      </c>
      <c r="V551" s="27" t="s">
        <v>687</v>
      </c>
      <c r="W551" s="1">
        <v>0.999999999999999</v>
      </c>
    </row>
    <row r="552" spans="1:24" ht="20.100000000000001" customHeight="1" x14ac:dyDescent="0.25">
      <c r="A552" s="80"/>
      <c r="B552" s="22">
        <v>12</v>
      </c>
      <c r="C552" s="16" t="s">
        <v>744</v>
      </c>
      <c r="D552" s="30"/>
      <c r="E552" s="2"/>
      <c r="R552" s="1" t="s">
        <v>1183</v>
      </c>
      <c r="S552" s="1">
        <v>0.83299999999999996</v>
      </c>
      <c r="T552" s="30" t="s">
        <v>406</v>
      </c>
      <c r="U552" s="2">
        <v>0.9</v>
      </c>
      <c r="V552" s="27" t="s">
        <v>35</v>
      </c>
      <c r="W552" s="1">
        <v>0.86588541666666596</v>
      </c>
    </row>
    <row r="553" spans="1:24" ht="20.100000000000001" customHeight="1" x14ac:dyDescent="0.25">
      <c r="A553" s="80"/>
      <c r="B553" s="22">
        <v>13</v>
      </c>
      <c r="C553" s="16" t="s">
        <v>24</v>
      </c>
      <c r="D553" s="30" t="s">
        <v>89</v>
      </c>
      <c r="E553" s="2">
        <v>0.93300000000000005</v>
      </c>
      <c r="F553" s="2" t="s">
        <v>24</v>
      </c>
      <c r="G553" s="2">
        <v>0.93333333333333302</v>
      </c>
      <c r="H553" s="2" t="s">
        <v>24</v>
      </c>
      <c r="I553" s="2">
        <v>0.93333333333333302</v>
      </c>
      <c r="J553" s="1" t="s">
        <v>24</v>
      </c>
      <c r="K553" s="1">
        <v>0.93333333333333302</v>
      </c>
      <c r="L553" s="68" t="s">
        <v>24</v>
      </c>
      <c r="M553" s="68">
        <v>0.93333333333333302</v>
      </c>
      <c r="N553" s="68" t="s">
        <v>24</v>
      </c>
      <c r="O553" s="68">
        <v>0.93333333730697599</v>
      </c>
      <c r="P553" s="66" t="s">
        <v>24</v>
      </c>
      <c r="Q553" s="66">
        <v>0.93333333333333302</v>
      </c>
      <c r="R553" s="1" t="s">
        <v>1229</v>
      </c>
      <c r="S553" s="1">
        <v>0.84199999999999997</v>
      </c>
      <c r="T553" s="30"/>
      <c r="U553" s="2"/>
      <c r="V553" s="27" t="s">
        <v>24</v>
      </c>
      <c r="W553" s="1">
        <v>0.97038519365563303</v>
      </c>
    </row>
    <row r="554" spans="1:24" ht="20.100000000000001" customHeight="1" x14ac:dyDescent="0.25">
      <c r="A554" s="80"/>
      <c r="B554" s="22">
        <v>14</v>
      </c>
      <c r="C554" s="16" t="s">
        <v>756</v>
      </c>
      <c r="D554" s="30" t="s">
        <v>214</v>
      </c>
      <c r="E554" s="2">
        <v>0.98499999999999999</v>
      </c>
      <c r="F554" s="2" t="s">
        <v>756</v>
      </c>
      <c r="G554" s="2">
        <v>0.98513011152416297</v>
      </c>
      <c r="H554" s="2" t="s">
        <v>756</v>
      </c>
      <c r="I554" s="2">
        <v>0.98513011152416297</v>
      </c>
      <c r="J554" s="2" t="s">
        <v>756</v>
      </c>
      <c r="K554" s="2">
        <v>0.98513011152416297</v>
      </c>
      <c r="L554" s="66" t="s">
        <v>756</v>
      </c>
      <c r="M554" s="66">
        <v>0.98513011152416297</v>
      </c>
      <c r="N554" s="66" t="s">
        <v>756</v>
      </c>
      <c r="O554" s="66">
        <v>0.98513011174574205</v>
      </c>
      <c r="P554" s="66" t="s">
        <v>756</v>
      </c>
      <c r="Q554" s="66">
        <v>0.98513011152416297</v>
      </c>
      <c r="R554" s="1" t="s">
        <v>1309</v>
      </c>
      <c r="S554" s="1">
        <v>0.86599999999999999</v>
      </c>
      <c r="T554" s="30"/>
      <c r="U554" s="2"/>
      <c r="V554" s="27" t="s">
        <v>756</v>
      </c>
      <c r="W554" s="1">
        <v>0.98770949720670298</v>
      </c>
    </row>
    <row r="555" spans="1:24" ht="20.100000000000001" customHeight="1" x14ac:dyDescent="0.25">
      <c r="A555" s="80"/>
      <c r="B555" s="22">
        <v>15</v>
      </c>
      <c r="C555" s="16" t="s">
        <v>674</v>
      </c>
      <c r="D555" s="30" t="s">
        <v>161</v>
      </c>
      <c r="E555" s="2">
        <v>0.93899999999999995</v>
      </c>
      <c r="F555" s="2" t="s">
        <v>674</v>
      </c>
      <c r="G555" s="2">
        <v>0.93877551020408101</v>
      </c>
      <c r="H555" s="2" t="s">
        <v>674</v>
      </c>
      <c r="I555" s="2">
        <v>0.93877551020408101</v>
      </c>
      <c r="J555" s="1" t="s">
        <v>674</v>
      </c>
      <c r="K555" s="1">
        <v>0.93877551020408101</v>
      </c>
      <c r="L555" s="66" t="s">
        <v>674</v>
      </c>
      <c r="M555" s="66">
        <v>0.93877551020408101</v>
      </c>
      <c r="N555" s="66" t="s">
        <v>674</v>
      </c>
      <c r="O555" s="66">
        <v>0.93877551993545205</v>
      </c>
      <c r="P555" s="66" t="s">
        <v>674</v>
      </c>
      <c r="Q555" s="66">
        <v>0.93877551020408101</v>
      </c>
      <c r="R555" s="1" t="s">
        <v>1283</v>
      </c>
      <c r="S555" s="1">
        <v>0.94699999999999995</v>
      </c>
      <c r="T555" s="30" t="s">
        <v>160</v>
      </c>
      <c r="U555" s="2">
        <v>1</v>
      </c>
      <c r="V555" s="27" t="s">
        <v>674</v>
      </c>
      <c r="W555" s="1">
        <v>1</v>
      </c>
    </row>
    <row r="556" spans="1:24" ht="20.100000000000001" customHeight="1" x14ac:dyDescent="0.25">
      <c r="A556" s="80"/>
      <c r="B556" s="22">
        <v>16</v>
      </c>
      <c r="C556" s="16" t="s">
        <v>603</v>
      </c>
      <c r="D556" s="5" t="s">
        <v>1340</v>
      </c>
      <c r="E556" s="1">
        <v>0.88900000000000001</v>
      </c>
      <c r="R556" s="1" t="s">
        <v>1205</v>
      </c>
      <c r="S556" s="1">
        <v>1</v>
      </c>
      <c r="V556" s="27"/>
      <c r="W556" s="1"/>
    </row>
    <row r="557" spans="1:24" ht="20.100000000000001" customHeight="1" x14ac:dyDescent="0.25">
      <c r="A557" s="80"/>
      <c r="B557" s="22">
        <v>17</v>
      </c>
      <c r="C557" s="16" t="s">
        <v>757</v>
      </c>
      <c r="D557" s="5" t="s">
        <v>1351</v>
      </c>
      <c r="E557" s="1">
        <v>0.60099999999999998</v>
      </c>
      <c r="R557" s="1" t="s">
        <v>1206</v>
      </c>
      <c r="S557" s="1">
        <v>0.86099999999999999</v>
      </c>
      <c r="T557" s="1"/>
      <c r="V557" s="27"/>
      <c r="W557" s="1"/>
    </row>
    <row r="558" spans="1:24" ht="20.100000000000001" customHeight="1" x14ac:dyDescent="0.25">
      <c r="A558" s="80"/>
      <c r="B558" s="22"/>
      <c r="D558" s="28" t="s">
        <v>80</v>
      </c>
      <c r="E558" s="1">
        <v>1</v>
      </c>
      <c r="F558" s="10" t="s">
        <v>1011</v>
      </c>
      <c r="G558" s="2">
        <v>1</v>
      </c>
      <c r="H558" s="10" t="s">
        <v>1011</v>
      </c>
      <c r="I558" s="2">
        <v>1</v>
      </c>
      <c r="J558" s="10" t="s">
        <v>1011</v>
      </c>
      <c r="K558" s="1">
        <v>1</v>
      </c>
      <c r="L558" s="73" t="s">
        <v>1011</v>
      </c>
      <c r="M558" s="68">
        <v>1</v>
      </c>
      <c r="N558" s="73" t="s">
        <v>1011</v>
      </c>
      <c r="O558" s="68">
        <v>1</v>
      </c>
      <c r="P558" s="73" t="s">
        <v>1011</v>
      </c>
      <c r="Q558" s="66">
        <v>1</v>
      </c>
      <c r="R558" s="4" t="s">
        <v>1264</v>
      </c>
      <c r="S558" s="1">
        <v>0.75</v>
      </c>
      <c r="T558" s="28" t="s">
        <v>211</v>
      </c>
      <c r="U558" s="1">
        <v>1</v>
      </c>
      <c r="V558" s="34" t="s">
        <v>552</v>
      </c>
      <c r="W558" s="1">
        <v>1</v>
      </c>
    </row>
    <row r="559" spans="1:24" ht="20.100000000000001" customHeight="1" x14ac:dyDescent="0.25">
      <c r="A559" s="80"/>
      <c r="B559" s="22"/>
      <c r="D559" s="4" t="s">
        <v>1326</v>
      </c>
      <c r="E559" s="1">
        <v>0.8</v>
      </c>
      <c r="R559" s="4" t="s">
        <v>1168</v>
      </c>
      <c r="S559" s="1">
        <v>1</v>
      </c>
      <c r="T559" s="30"/>
      <c r="V559" s="34" t="s">
        <v>561</v>
      </c>
      <c r="W559" s="1">
        <v>1</v>
      </c>
    </row>
    <row r="560" spans="1:24" ht="20.100000000000001" customHeight="1" x14ac:dyDescent="0.25">
      <c r="A560" s="80"/>
      <c r="B560" s="22"/>
      <c r="D560" s="30"/>
      <c r="E560" s="2"/>
      <c r="F560" s="2"/>
      <c r="G560" s="2"/>
      <c r="H560" s="2"/>
      <c r="I560" s="2"/>
      <c r="J560" s="2"/>
      <c r="K560" s="2"/>
      <c r="L560" s="68"/>
      <c r="M560" s="68"/>
      <c r="N560" s="68"/>
      <c r="O560" s="68"/>
      <c r="P560" s="68"/>
      <c r="Q560" s="68"/>
      <c r="R560" s="4" t="s">
        <v>1308</v>
      </c>
      <c r="S560" s="1">
        <v>0.89700000000000002</v>
      </c>
      <c r="T560" s="30"/>
      <c r="V560" s="34" t="s">
        <v>562</v>
      </c>
      <c r="W560" s="1">
        <v>1</v>
      </c>
    </row>
    <row r="561" spans="1:25" ht="20.100000000000001" customHeight="1" x14ac:dyDescent="0.25">
      <c r="A561" s="80"/>
      <c r="B561" s="48"/>
      <c r="D561" s="30"/>
      <c r="E561" s="2"/>
      <c r="F561" s="2"/>
      <c r="G561" s="2"/>
      <c r="H561" s="2"/>
      <c r="I561" s="2"/>
      <c r="J561" s="2"/>
      <c r="K561" s="2"/>
      <c r="L561" s="68"/>
      <c r="M561" s="68"/>
      <c r="N561" s="68"/>
      <c r="O561" s="68"/>
      <c r="P561" s="68"/>
      <c r="Q561" s="68"/>
      <c r="R561" s="4" t="s">
        <v>1189</v>
      </c>
      <c r="S561" s="1">
        <v>0.66700000000000004</v>
      </c>
      <c r="T561" s="30"/>
      <c r="W561" s="1"/>
    </row>
    <row r="562" spans="1:25" ht="20.100000000000001" customHeight="1" x14ac:dyDescent="0.25">
      <c r="A562" s="80"/>
      <c r="B562" s="53"/>
      <c r="D562" s="30"/>
      <c r="E562" s="2"/>
      <c r="F562" s="2"/>
      <c r="G562" s="2"/>
      <c r="H562" s="2"/>
      <c r="I562" s="2"/>
      <c r="J562" s="2"/>
      <c r="K562" s="2"/>
      <c r="L562" s="68"/>
      <c r="M562" s="68"/>
      <c r="N562" s="68"/>
      <c r="O562" s="68"/>
      <c r="P562" s="68"/>
      <c r="Q562" s="68"/>
      <c r="R562" s="4" t="s">
        <v>1177</v>
      </c>
      <c r="S562" s="1">
        <v>0.66700000000000004</v>
      </c>
      <c r="T562" s="30"/>
      <c r="W562" s="1"/>
    </row>
    <row r="563" spans="1:25" ht="20.100000000000001" customHeight="1" x14ac:dyDescent="0.25">
      <c r="A563" s="80"/>
      <c r="B563" s="53"/>
      <c r="D563" s="30"/>
      <c r="E563" s="2"/>
      <c r="F563" s="2"/>
      <c r="G563" s="2"/>
      <c r="H563" s="2"/>
      <c r="I563" s="2"/>
      <c r="J563" s="2"/>
      <c r="K563" s="2"/>
      <c r="L563" s="68"/>
      <c r="M563" s="68"/>
      <c r="N563" s="68"/>
      <c r="O563" s="68"/>
      <c r="P563" s="68"/>
      <c r="Q563" s="68"/>
      <c r="R563" s="4" t="s">
        <v>1310</v>
      </c>
      <c r="S563" s="1">
        <v>0.625</v>
      </c>
      <c r="T563" s="30"/>
      <c r="W563" s="1"/>
    </row>
    <row r="564" spans="1:25" ht="20.100000000000001" customHeight="1" x14ac:dyDescent="0.25">
      <c r="A564" s="80"/>
      <c r="B564" s="53"/>
      <c r="D564" s="30"/>
      <c r="E564" s="2"/>
      <c r="F564" s="2"/>
      <c r="G564" s="2"/>
      <c r="H564" s="2"/>
      <c r="I564" s="2"/>
      <c r="J564" s="2"/>
      <c r="K564" s="2"/>
      <c r="L564" s="68"/>
      <c r="M564" s="68"/>
      <c r="N564" s="68"/>
      <c r="O564" s="68"/>
      <c r="P564" s="68"/>
      <c r="Q564" s="68"/>
      <c r="T564" s="30"/>
      <c r="W564" s="1"/>
    </row>
    <row r="565" spans="1:25" s="17" customFormat="1" ht="20.100000000000001" customHeight="1" x14ac:dyDescent="0.2">
      <c r="A565" s="3" t="s">
        <v>1045</v>
      </c>
      <c r="B565" s="50"/>
      <c r="C565" s="17">
        <v>17</v>
      </c>
      <c r="D565" s="31">
        <v>14</v>
      </c>
      <c r="F565" s="17">
        <v>11</v>
      </c>
      <c r="H565" s="17">
        <v>11</v>
      </c>
      <c r="J565" s="17">
        <v>11</v>
      </c>
      <c r="L565" s="67">
        <v>11</v>
      </c>
      <c r="M565" s="67"/>
      <c r="N565" s="67">
        <v>11</v>
      </c>
      <c r="O565" s="67"/>
      <c r="P565" s="67">
        <v>11</v>
      </c>
      <c r="Q565" s="67"/>
      <c r="R565" s="17">
        <v>19</v>
      </c>
      <c r="S565" s="17">
        <v>6</v>
      </c>
      <c r="T565" s="17">
        <v>8</v>
      </c>
      <c r="V565" s="17">
        <v>14</v>
      </c>
      <c r="X565" s="17">
        <v>1</v>
      </c>
      <c r="Y565" s="17">
        <v>0</v>
      </c>
    </row>
    <row r="566" spans="1:25" ht="20.100000000000001" customHeight="1" x14ac:dyDescent="0.25">
      <c r="A566" s="79">
        <v>38</v>
      </c>
      <c r="B566" s="6">
        <v>1</v>
      </c>
      <c r="C566" s="16" t="s">
        <v>758</v>
      </c>
      <c r="D566" s="30" t="s">
        <v>215</v>
      </c>
      <c r="E566" s="1">
        <v>1</v>
      </c>
      <c r="F566" s="1" t="s">
        <v>758</v>
      </c>
      <c r="G566" s="1">
        <v>1</v>
      </c>
      <c r="H566" s="1" t="s">
        <v>758</v>
      </c>
      <c r="I566" s="1">
        <v>1</v>
      </c>
      <c r="J566" s="1" t="s">
        <v>758</v>
      </c>
      <c r="K566" s="1">
        <v>1</v>
      </c>
      <c r="L566" s="66" t="s">
        <v>758</v>
      </c>
      <c r="M566" s="66">
        <v>1</v>
      </c>
      <c r="N566" s="66" t="s">
        <v>758</v>
      </c>
      <c r="O566" s="66">
        <v>1</v>
      </c>
      <c r="P566" s="66" t="s">
        <v>758</v>
      </c>
      <c r="Q566" s="66">
        <v>1</v>
      </c>
      <c r="R566" s="1" t="s">
        <v>1311</v>
      </c>
      <c r="S566" s="1">
        <v>1</v>
      </c>
      <c r="V566" s="27" t="s">
        <v>758</v>
      </c>
      <c r="W566" s="1">
        <v>0.99399999999999999</v>
      </c>
    </row>
    <row r="567" spans="1:25" ht="20.100000000000001" customHeight="1" x14ac:dyDescent="0.25">
      <c r="A567" s="79"/>
      <c r="B567" s="6">
        <v>2</v>
      </c>
      <c r="C567" s="16" t="s">
        <v>759</v>
      </c>
      <c r="D567" s="30"/>
      <c r="X567" s="1" t="s">
        <v>1071</v>
      </c>
    </row>
    <row r="568" spans="1:25" ht="20.100000000000001" customHeight="1" x14ac:dyDescent="0.25">
      <c r="A568" s="79"/>
      <c r="B568" s="22">
        <v>3</v>
      </c>
      <c r="C568" s="16" t="s">
        <v>760</v>
      </c>
      <c r="D568" s="30"/>
    </row>
    <row r="569" spans="1:25" ht="20.100000000000001" customHeight="1" x14ac:dyDescent="0.25">
      <c r="A569" s="79"/>
      <c r="B569" s="22">
        <v>4</v>
      </c>
      <c r="C569" s="16" t="s">
        <v>761</v>
      </c>
      <c r="D569" s="30"/>
    </row>
    <row r="570" spans="1:25" ht="20.100000000000001" customHeight="1" x14ac:dyDescent="0.25">
      <c r="A570" s="79"/>
      <c r="B570" s="22">
        <v>5</v>
      </c>
      <c r="C570" s="16" t="s">
        <v>738</v>
      </c>
      <c r="D570" s="30" t="s">
        <v>203</v>
      </c>
      <c r="E570" s="1">
        <v>0.95</v>
      </c>
      <c r="F570" s="1" t="s">
        <v>738</v>
      </c>
      <c r="G570" s="1">
        <v>0.92500000000000004</v>
      </c>
      <c r="H570" s="1" t="s">
        <v>738</v>
      </c>
      <c r="I570" s="1">
        <v>0.92500000000000004</v>
      </c>
      <c r="J570" s="1" t="s">
        <v>738</v>
      </c>
      <c r="K570" s="1">
        <v>0.92500000000000004</v>
      </c>
      <c r="L570" s="66" t="s">
        <v>738</v>
      </c>
      <c r="M570" s="66">
        <v>0.92500000000000004</v>
      </c>
      <c r="N570" s="66" t="s">
        <v>738</v>
      </c>
      <c r="O570" s="66">
        <v>0.94999998807907104</v>
      </c>
      <c r="P570" s="66" t="s">
        <v>738</v>
      </c>
      <c r="Q570" s="66">
        <v>0.92500000000000004</v>
      </c>
      <c r="R570" s="1" t="s">
        <v>1215</v>
      </c>
      <c r="S570" s="1">
        <v>1</v>
      </c>
      <c r="V570" s="27" t="s">
        <v>738</v>
      </c>
      <c r="W570" s="1">
        <v>0.99299999999999999</v>
      </c>
      <c r="X570" s="1" t="s">
        <v>1113</v>
      </c>
    </row>
    <row r="571" spans="1:25" ht="20.100000000000001" customHeight="1" x14ac:dyDescent="0.25">
      <c r="A571" s="79"/>
      <c r="B571" s="22">
        <v>6</v>
      </c>
      <c r="C571" s="16" t="s">
        <v>762</v>
      </c>
      <c r="D571" s="30" t="s">
        <v>217</v>
      </c>
      <c r="E571" s="1">
        <v>0.80500000000000005</v>
      </c>
      <c r="F571" s="1" t="s">
        <v>762</v>
      </c>
      <c r="G571" s="1">
        <v>0.78160919540229801</v>
      </c>
      <c r="H571" s="1" t="s">
        <v>762</v>
      </c>
      <c r="I571" s="1">
        <v>0.78160919540229801</v>
      </c>
      <c r="J571" s="1" t="s">
        <v>762</v>
      </c>
      <c r="K571" s="1">
        <v>0.78160919540229801</v>
      </c>
      <c r="L571" s="66" t="s">
        <v>762</v>
      </c>
      <c r="M571" s="66">
        <v>0.72413793103448199</v>
      </c>
      <c r="N571" s="66" t="s">
        <v>762</v>
      </c>
      <c r="O571" s="66">
        <v>0.74712643198583295</v>
      </c>
      <c r="P571" s="66" t="s">
        <v>762</v>
      </c>
      <c r="Q571" s="66">
        <v>0.78160919540229801</v>
      </c>
      <c r="R571" s="1" t="s">
        <v>1312</v>
      </c>
      <c r="S571" s="1">
        <v>0.85499999999999998</v>
      </c>
      <c r="T571" s="16" t="s">
        <v>216</v>
      </c>
      <c r="U571" s="1">
        <v>0.71988094000000002</v>
      </c>
      <c r="V571" s="27" t="s">
        <v>762</v>
      </c>
      <c r="W571" s="1">
        <v>0.82399999999999995</v>
      </c>
    </row>
    <row r="572" spans="1:25" ht="20.100000000000001" customHeight="1" x14ac:dyDescent="0.25">
      <c r="A572" s="79"/>
      <c r="B572" s="22">
        <v>7</v>
      </c>
      <c r="C572" s="16" t="s">
        <v>739</v>
      </c>
      <c r="D572" s="30" t="s">
        <v>219</v>
      </c>
      <c r="E572" s="1">
        <v>0.89</v>
      </c>
      <c r="F572" s="1" t="s">
        <v>739</v>
      </c>
      <c r="G572" s="1">
        <v>0.88213627992633503</v>
      </c>
      <c r="H572" s="1" t="s">
        <v>739</v>
      </c>
      <c r="I572" s="1">
        <v>0.88213627992633503</v>
      </c>
      <c r="J572" s="1" t="s">
        <v>739</v>
      </c>
      <c r="K572" s="1">
        <v>0.88213627992633503</v>
      </c>
      <c r="L572" s="66" t="s">
        <v>739</v>
      </c>
      <c r="M572" s="66">
        <v>0.88029465930018402</v>
      </c>
      <c r="N572" s="66" t="s">
        <v>739</v>
      </c>
      <c r="O572" s="66">
        <v>0.88766114323178702</v>
      </c>
      <c r="P572" s="66" t="s">
        <v>739</v>
      </c>
      <c r="Q572" s="66">
        <v>0.874769797421731</v>
      </c>
      <c r="R572" s="1" t="s">
        <v>1313</v>
      </c>
      <c r="S572" s="1">
        <v>0.92200000000000004</v>
      </c>
      <c r="T572" s="16" t="s">
        <v>218</v>
      </c>
      <c r="U572" s="1">
        <v>0.75882870000000002</v>
      </c>
      <c r="V572" s="27" t="s">
        <v>739</v>
      </c>
      <c r="W572" s="1">
        <v>0.9</v>
      </c>
    </row>
    <row r="573" spans="1:25" ht="20.100000000000001" customHeight="1" x14ac:dyDescent="0.25">
      <c r="A573" s="79"/>
      <c r="B573" s="22">
        <v>8</v>
      </c>
      <c r="C573" s="16" t="s">
        <v>763</v>
      </c>
      <c r="D573" s="30" t="s">
        <v>221</v>
      </c>
      <c r="E573" s="1">
        <v>1</v>
      </c>
      <c r="F573" s="1" t="s">
        <v>763</v>
      </c>
      <c r="G573" s="1">
        <v>1</v>
      </c>
      <c r="H573" s="1" t="s">
        <v>763</v>
      </c>
      <c r="I573" s="1">
        <v>1</v>
      </c>
      <c r="J573" s="1" t="s">
        <v>763</v>
      </c>
      <c r="K573" s="1">
        <v>1</v>
      </c>
      <c r="L573" s="66" t="s">
        <v>763</v>
      </c>
      <c r="M573" s="66">
        <v>1</v>
      </c>
      <c r="N573" s="66" t="s">
        <v>763</v>
      </c>
      <c r="O573" s="66">
        <v>1</v>
      </c>
      <c r="P573" s="66" t="s">
        <v>763</v>
      </c>
      <c r="Q573" s="66">
        <v>1</v>
      </c>
      <c r="R573" s="1" t="s">
        <v>1314</v>
      </c>
      <c r="S573" s="1">
        <v>1</v>
      </c>
      <c r="T573" s="16" t="s">
        <v>220</v>
      </c>
      <c r="U573" s="1">
        <v>1</v>
      </c>
      <c r="V573" s="27" t="s">
        <v>763</v>
      </c>
      <c r="W573" s="1">
        <v>0.999999999999999</v>
      </c>
    </row>
    <row r="574" spans="1:25" ht="20.100000000000001" customHeight="1" x14ac:dyDescent="0.25">
      <c r="A574" s="79"/>
      <c r="B574" s="22">
        <v>9</v>
      </c>
      <c r="C574" s="16" t="s">
        <v>764</v>
      </c>
      <c r="D574" s="30" t="s">
        <v>65</v>
      </c>
      <c r="E574" s="1">
        <v>1</v>
      </c>
      <c r="F574" s="1" t="s">
        <v>764</v>
      </c>
      <c r="G574" s="1">
        <v>1</v>
      </c>
      <c r="H574" s="1" t="s">
        <v>764</v>
      </c>
      <c r="I574" s="1">
        <v>1</v>
      </c>
      <c r="J574" s="1" t="s">
        <v>764</v>
      </c>
      <c r="K574" s="1">
        <v>1</v>
      </c>
      <c r="L574" s="66" t="s">
        <v>764</v>
      </c>
      <c r="M574" s="66">
        <v>1</v>
      </c>
      <c r="N574" s="66" t="s">
        <v>764</v>
      </c>
      <c r="O574" s="66">
        <v>1</v>
      </c>
      <c r="P574" s="66" t="s">
        <v>764</v>
      </c>
      <c r="Q574" s="66">
        <v>1</v>
      </c>
      <c r="T574" s="16" t="s">
        <v>222</v>
      </c>
      <c r="U574" s="1">
        <v>1</v>
      </c>
      <c r="V574" s="27" t="s">
        <v>764</v>
      </c>
      <c r="W574" s="1">
        <v>1</v>
      </c>
      <c r="X574" s="1" t="s">
        <v>1084</v>
      </c>
    </row>
    <row r="575" spans="1:25" ht="20.100000000000001" customHeight="1" x14ac:dyDescent="0.25">
      <c r="A575" s="79"/>
      <c r="B575" s="22"/>
      <c r="D575" s="4" t="s">
        <v>1326</v>
      </c>
      <c r="E575" s="1">
        <v>0.86699999999999999</v>
      </c>
      <c r="R575" s="4" t="s">
        <v>1160</v>
      </c>
      <c r="S575" s="1">
        <v>0.66700000000000004</v>
      </c>
      <c r="V575" s="27"/>
      <c r="W575" s="1"/>
      <c r="X575" s="4" t="s">
        <v>1140</v>
      </c>
    </row>
    <row r="576" spans="1:25" ht="20.100000000000001" customHeight="1" x14ac:dyDescent="0.25">
      <c r="A576" s="79"/>
      <c r="B576" s="48"/>
      <c r="D576" s="30"/>
      <c r="R576" s="4" t="s">
        <v>1168</v>
      </c>
      <c r="S576" s="1">
        <v>1</v>
      </c>
      <c r="V576" s="27"/>
      <c r="W576" s="1"/>
      <c r="X576" s="4" t="s">
        <v>1141</v>
      </c>
    </row>
    <row r="577" spans="1:25" ht="20.100000000000001" customHeight="1" x14ac:dyDescent="0.25">
      <c r="A577" s="79"/>
      <c r="B577" s="48"/>
      <c r="D577" s="30"/>
      <c r="R577" s="4" t="s">
        <v>1308</v>
      </c>
      <c r="S577" s="1">
        <v>1</v>
      </c>
      <c r="V577" s="27"/>
      <c r="W577" s="1"/>
      <c r="X577" s="4" t="s">
        <v>1142</v>
      </c>
    </row>
    <row r="578" spans="1:25" ht="20.100000000000001" customHeight="1" x14ac:dyDescent="0.25">
      <c r="A578" s="79"/>
      <c r="B578" s="48"/>
      <c r="D578" s="30"/>
      <c r="R578" s="4" t="s">
        <v>1315</v>
      </c>
      <c r="S578" s="1">
        <v>1</v>
      </c>
      <c r="V578" s="27"/>
      <c r="W578" s="1"/>
    </row>
    <row r="579" spans="1:25" ht="20.100000000000001" customHeight="1" x14ac:dyDescent="0.25">
      <c r="A579" s="79"/>
      <c r="B579" s="53"/>
      <c r="D579" s="30"/>
      <c r="V579" s="27"/>
      <c r="W579" s="1"/>
    </row>
    <row r="580" spans="1:25" s="17" customFormat="1" ht="20.100000000000001" customHeight="1" x14ac:dyDescent="0.2">
      <c r="A580" s="3" t="s">
        <v>1041</v>
      </c>
      <c r="B580" s="50"/>
      <c r="C580" s="17">
        <v>9</v>
      </c>
      <c r="D580" s="31">
        <v>7</v>
      </c>
      <c r="F580" s="17">
        <v>6</v>
      </c>
      <c r="H580" s="17">
        <v>6</v>
      </c>
      <c r="J580" s="17">
        <v>6</v>
      </c>
      <c r="L580" s="67">
        <v>6</v>
      </c>
      <c r="M580" s="67"/>
      <c r="N580" s="67">
        <v>6</v>
      </c>
      <c r="O580" s="67"/>
      <c r="P580" s="67">
        <v>6</v>
      </c>
      <c r="Q580" s="67"/>
      <c r="R580" s="17">
        <v>9</v>
      </c>
      <c r="S580" s="17">
        <v>4</v>
      </c>
      <c r="T580" s="17">
        <v>4</v>
      </c>
      <c r="V580" s="17">
        <v>6</v>
      </c>
      <c r="X580" s="17">
        <v>6</v>
      </c>
      <c r="Y580" s="17">
        <v>3</v>
      </c>
    </row>
    <row r="581" spans="1:25" ht="20.100000000000001" customHeight="1" x14ac:dyDescent="0.25">
      <c r="A581" s="79">
        <v>39</v>
      </c>
      <c r="B581" s="6">
        <v>1</v>
      </c>
      <c r="C581" s="16" t="s">
        <v>1566</v>
      </c>
      <c r="D581" s="30" t="s">
        <v>61</v>
      </c>
      <c r="E581" s="2">
        <v>0.85399999999999998</v>
      </c>
      <c r="F581" s="2" t="s">
        <v>25</v>
      </c>
      <c r="G581" s="2">
        <v>0.856564488143435</v>
      </c>
      <c r="H581" s="2" t="s">
        <v>25</v>
      </c>
      <c r="I581" s="2">
        <v>0.856564488143435</v>
      </c>
      <c r="J581" s="2" t="s">
        <v>25</v>
      </c>
      <c r="K581" s="2">
        <v>0.856564488143435</v>
      </c>
      <c r="L581" s="68" t="s">
        <v>25</v>
      </c>
      <c r="M581" s="68">
        <v>0.85135916714864002</v>
      </c>
      <c r="N581" s="68" t="s">
        <v>25</v>
      </c>
      <c r="O581" s="68">
        <v>0.85656448479950797</v>
      </c>
      <c r="P581" s="68" t="s">
        <v>25</v>
      </c>
      <c r="Q581" s="68">
        <v>0.85598611914401301</v>
      </c>
      <c r="R581" s="1" t="s">
        <v>397</v>
      </c>
      <c r="S581" s="1">
        <v>0.97199999999999998</v>
      </c>
      <c r="V581" s="27" t="s">
        <v>25</v>
      </c>
      <c r="W581" s="1">
        <v>0.88859476049538799</v>
      </c>
      <c r="X581" s="1" t="s">
        <v>1565</v>
      </c>
    </row>
    <row r="582" spans="1:25" ht="20.100000000000001" customHeight="1" x14ac:dyDescent="0.25">
      <c r="A582" s="79"/>
      <c r="B582" s="22"/>
      <c r="D582" s="30"/>
      <c r="E582" s="2"/>
      <c r="F582" s="2"/>
      <c r="G582" s="2"/>
      <c r="H582" s="2"/>
      <c r="I582" s="2"/>
      <c r="J582" s="2"/>
      <c r="K582" s="2"/>
      <c r="L582" s="68"/>
      <c r="M582" s="68"/>
      <c r="N582" s="68"/>
      <c r="O582" s="68"/>
      <c r="P582" s="68"/>
      <c r="Q582" s="68"/>
      <c r="R582" s="4" t="s">
        <v>1160</v>
      </c>
      <c r="S582" s="1">
        <v>0.66700000000000004</v>
      </c>
      <c r="V582" s="34" t="s">
        <v>561</v>
      </c>
      <c r="W582" s="1">
        <v>1</v>
      </c>
      <c r="X582" s="4" t="s">
        <v>1132</v>
      </c>
    </row>
    <row r="583" spans="1:25" ht="20.100000000000001" customHeight="1" x14ac:dyDescent="0.25">
      <c r="A583" s="79"/>
      <c r="B583" s="22"/>
      <c r="D583" s="30"/>
      <c r="E583" s="2"/>
      <c r="F583" s="2"/>
      <c r="G583" s="2"/>
      <c r="H583" s="2"/>
      <c r="I583" s="2"/>
      <c r="J583" s="2"/>
      <c r="K583" s="2"/>
      <c r="L583" s="68"/>
      <c r="M583" s="68"/>
      <c r="N583" s="68"/>
      <c r="O583" s="68"/>
      <c r="P583" s="68"/>
      <c r="Q583" s="68"/>
      <c r="R583" s="4" t="s">
        <v>1188</v>
      </c>
      <c r="S583" s="1">
        <v>0.8</v>
      </c>
      <c r="V583" s="34" t="s">
        <v>562</v>
      </c>
      <c r="W583" s="1">
        <v>1</v>
      </c>
    </row>
    <row r="584" spans="1:25" s="17" customFormat="1" ht="20.100000000000001" customHeight="1" x14ac:dyDescent="0.2">
      <c r="A584" s="3" t="s">
        <v>1041</v>
      </c>
      <c r="B584" s="50"/>
      <c r="C584" s="17">
        <v>1</v>
      </c>
      <c r="D584" s="31">
        <v>1</v>
      </c>
      <c r="F584" s="17">
        <v>1</v>
      </c>
      <c r="H584" s="17">
        <v>1</v>
      </c>
      <c r="J584" s="17">
        <v>1</v>
      </c>
      <c r="L584" s="67">
        <v>1</v>
      </c>
      <c r="M584" s="67"/>
      <c r="N584" s="67">
        <v>1</v>
      </c>
      <c r="O584" s="67"/>
      <c r="P584" s="67">
        <v>1</v>
      </c>
      <c r="Q584" s="67"/>
      <c r="R584" s="17">
        <v>3</v>
      </c>
      <c r="S584" s="17">
        <v>2</v>
      </c>
      <c r="T584" s="17">
        <v>0</v>
      </c>
      <c r="V584" s="17">
        <v>3</v>
      </c>
      <c r="X584" s="17">
        <v>2</v>
      </c>
      <c r="Y584" s="17">
        <v>1</v>
      </c>
    </row>
    <row r="585" spans="1:25" ht="20.100000000000001" customHeight="1" x14ac:dyDescent="0.25">
      <c r="A585" s="79">
        <v>40</v>
      </c>
      <c r="B585" s="6">
        <v>1</v>
      </c>
      <c r="C585" s="16" t="s">
        <v>577</v>
      </c>
      <c r="V585" s="27"/>
      <c r="W585" s="1"/>
    </row>
    <row r="586" spans="1:25" ht="20.100000000000001" customHeight="1" x14ac:dyDescent="0.25">
      <c r="A586" s="79"/>
      <c r="B586" s="6">
        <v>2</v>
      </c>
      <c r="C586" s="16" t="s">
        <v>1138</v>
      </c>
      <c r="D586" s="30" t="s">
        <v>88</v>
      </c>
      <c r="E586" s="2">
        <v>0.91100000000000003</v>
      </c>
      <c r="F586" s="2" t="s">
        <v>27</v>
      </c>
      <c r="G586" s="2">
        <v>0.91623036649214595</v>
      </c>
      <c r="H586" s="2" t="s">
        <v>27</v>
      </c>
      <c r="I586" s="2">
        <v>0.91623036649214595</v>
      </c>
      <c r="J586" s="2" t="s">
        <v>27</v>
      </c>
      <c r="K586" s="2">
        <v>0.91623036649214595</v>
      </c>
      <c r="L586" s="66" t="s">
        <v>27</v>
      </c>
      <c r="M586" s="66">
        <v>0.90575916230366404</v>
      </c>
      <c r="N586" s="66" t="s">
        <v>27</v>
      </c>
      <c r="O586" s="66">
        <v>0.91099477500815595</v>
      </c>
      <c r="P586" s="66" t="s">
        <v>27</v>
      </c>
      <c r="Q586" s="66">
        <v>0.91623036649214595</v>
      </c>
      <c r="R586" s="1" t="s">
        <v>1316</v>
      </c>
      <c r="S586" s="1">
        <v>1</v>
      </c>
      <c r="T586" s="30" t="s">
        <v>223</v>
      </c>
      <c r="U586" s="1">
        <v>1</v>
      </c>
      <c r="V586" s="27" t="s">
        <v>27</v>
      </c>
      <c r="W586" s="1">
        <v>1</v>
      </c>
      <c r="X586" s="1" t="s">
        <v>1137</v>
      </c>
    </row>
    <row r="587" spans="1:25" ht="20.100000000000001" customHeight="1" x14ac:dyDescent="0.25">
      <c r="A587" s="79"/>
      <c r="B587" s="22">
        <v>3</v>
      </c>
      <c r="C587" s="16" t="s">
        <v>24</v>
      </c>
      <c r="D587" s="30" t="s">
        <v>541</v>
      </c>
      <c r="E587" s="2">
        <v>1</v>
      </c>
      <c r="F587" s="2" t="s">
        <v>560</v>
      </c>
      <c r="G587" s="2">
        <v>1</v>
      </c>
      <c r="H587" s="2" t="s">
        <v>560</v>
      </c>
      <c r="I587" s="2">
        <v>1</v>
      </c>
      <c r="J587" s="2" t="s">
        <v>560</v>
      </c>
      <c r="K587" s="2">
        <v>1</v>
      </c>
      <c r="L587" s="68" t="s">
        <v>560</v>
      </c>
      <c r="M587" s="68">
        <v>1</v>
      </c>
      <c r="N587" s="68" t="s">
        <v>560</v>
      </c>
      <c r="O587" s="68">
        <v>1</v>
      </c>
      <c r="P587" s="68" t="s">
        <v>560</v>
      </c>
      <c r="Q587" s="68">
        <v>1</v>
      </c>
      <c r="R587" s="1" t="s">
        <v>1202</v>
      </c>
      <c r="S587" s="1">
        <v>1</v>
      </c>
      <c r="T587" s="30" t="s">
        <v>542</v>
      </c>
      <c r="U587" s="1">
        <v>1</v>
      </c>
      <c r="V587" s="27" t="s">
        <v>560</v>
      </c>
      <c r="W587" s="1">
        <v>1</v>
      </c>
      <c r="X587" s="1" t="s">
        <v>1139</v>
      </c>
    </row>
    <row r="588" spans="1:25" ht="20.100000000000001" customHeight="1" x14ac:dyDescent="0.25">
      <c r="A588" s="79"/>
      <c r="B588" s="22"/>
      <c r="D588" s="30"/>
      <c r="E588" s="2"/>
      <c r="F588" s="2"/>
      <c r="G588" s="2"/>
      <c r="H588" s="2"/>
      <c r="I588" s="2"/>
      <c r="J588" s="2"/>
      <c r="K588" s="2"/>
      <c r="L588" s="68"/>
      <c r="M588" s="68"/>
      <c r="N588" s="68"/>
      <c r="O588" s="68"/>
      <c r="P588" s="68"/>
      <c r="Q588" s="68"/>
      <c r="R588" s="4" t="s">
        <v>1186</v>
      </c>
      <c r="S588" s="1">
        <v>0.66700000000000004</v>
      </c>
      <c r="T588" s="30"/>
      <c r="V588" s="34" t="s">
        <v>44</v>
      </c>
      <c r="W588" s="1">
        <v>0.63414634146341398</v>
      </c>
    </row>
    <row r="589" spans="1:25" ht="20.100000000000001" customHeight="1" x14ac:dyDescent="0.25">
      <c r="A589" s="79"/>
      <c r="B589" s="22"/>
      <c r="D589" s="30"/>
      <c r="E589" s="2"/>
      <c r="F589" s="2"/>
      <c r="G589" s="2"/>
      <c r="H589" s="2"/>
      <c r="I589" s="2"/>
      <c r="J589" s="2"/>
      <c r="K589" s="2"/>
      <c r="L589" s="68"/>
      <c r="M589" s="68"/>
      <c r="N589" s="68"/>
      <c r="O589" s="68"/>
      <c r="P589" s="68"/>
      <c r="Q589" s="68"/>
      <c r="R589" s="4" t="s">
        <v>1168</v>
      </c>
      <c r="S589" s="1">
        <v>1</v>
      </c>
      <c r="T589" s="30"/>
      <c r="V589" s="34" t="s">
        <v>877</v>
      </c>
      <c r="W589" s="1">
        <v>0.72169756584968503</v>
      </c>
    </row>
    <row r="590" spans="1:25" ht="20.100000000000001" customHeight="1" x14ac:dyDescent="0.25">
      <c r="A590" s="79"/>
      <c r="B590" s="22"/>
      <c r="D590" s="30"/>
      <c r="E590" s="2"/>
      <c r="F590" s="2"/>
      <c r="G590" s="2"/>
      <c r="H590" s="2"/>
      <c r="I590" s="2"/>
      <c r="J590" s="2"/>
      <c r="K590" s="2"/>
      <c r="L590" s="68"/>
      <c r="M590" s="68"/>
      <c r="N590" s="68"/>
      <c r="O590" s="68"/>
      <c r="P590" s="68"/>
      <c r="Q590" s="68"/>
      <c r="R590" s="2"/>
      <c r="S590" s="2"/>
      <c r="T590" s="30"/>
      <c r="V590" s="34" t="s">
        <v>561</v>
      </c>
      <c r="W590" s="1">
        <v>1</v>
      </c>
    </row>
    <row r="591" spans="1:25" ht="20.100000000000001" customHeight="1" x14ac:dyDescent="0.25">
      <c r="A591" s="79"/>
      <c r="B591" s="22"/>
      <c r="D591" s="30"/>
      <c r="E591" s="2"/>
      <c r="F591" s="2"/>
      <c r="G591" s="2"/>
      <c r="H591" s="2"/>
      <c r="I591" s="2"/>
      <c r="J591" s="2"/>
      <c r="K591" s="2"/>
      <c r="L591" s="68"/>
      <c r="M591" s="68"/>
      <c r="N591" s="68"/>
      <c r="O591" s="68"/>
      <c r="P591" s="68"/>
      <c r="Q591" s="68"/>
      <c r="R591" s="2"/>
      <c r="S591" s="2"/>
      <c r="T591" s="30"/>
      <c r="V591" s="34" t="s">
        <v>562</v>
      </c>
      <c r="W591" s="1">
        <v>1</v>
      </c>
    </row>
    <row r="592" spans="1:25" s="17" customFormat="1" ht="20.100000000000001" customHeight="1" x14ac:dyDescent="0.2">
      <c r="A592" s="3" t="s">
        <v>1041</v>
      </c>
      <c r="B592" s="50"/>
      <c r="C592" s="17">
        <v>3</v>
      </c>
      <c r="D592" s="31">
        <v>2</v>
      </c>
      <c r="F592" s="17">
        <v>2</v>
      </c>
      <c r="H592" s="17">
        <v>2</v>
      </c>
      <c r="J592" s="17">
        <v>2</v>
      </c>
      <c r="L592" s="67">
        <v>2</v>
      </c>
      <c r="M592" s="67"/>
      <c r="N592" s="67">
        <v>2</v>
      </c>
      <c r="O592" s="67"/>
      <c r="P592" s="67">
        <v>2</v>
      </c>
      <c r="Q592" s="67"/>
      <c r="R592" s="17">
        <v>4</v>
      </c>
      <c r="S592" s="17">
        <v>2</v>
      </c>
      <c r="T592" s="17">
        <v>2</v>
      </c>
      <c r="V592" s="17">
        <v>6</v>
      </c>
      <c r="X592" s="17">
        <v>2</v>
      </c>
      <c r="Y592" s="17">
        <v>0</v>
      </c>
    </row>
    <row r="593" spans="1:24" ht="20.100000000000001" customHeight="1" x14ac:dyDescent="0.25">
      <c r="A593" s="80">
        <v>41</v>
      </c>
      <c r="B593" s="6">
        <v>1</v>
      </c>
      <c r="C593" s="16" t="s">
        <v>1571</v>
      </c>
      <c r="D593" s="30" t="s">
        <v>99</v>
      </c>
      <c r="E593" s="1">
        <v>0.97599999999999998</v>
      </c>
      <c r="F593" s="1" t="s">
        <v>684</v>
      </c>
      <c r="G593" s="1">
        <v>0.95121951219512102</v>
      </c>
      <c r="H593" s="1" t="s">
        <v>684</v>
      </c>
      <c r="I593" s="1">
        <v>0.95121951219512102</v>
      </c>
      <c r="J593" s="1" t="s">
        <v>684</v>
      </c>
      <c r="K593" s="1">
        <v>0.95121951219512102</v>
      </c>
      <c r="L593" s="66" t="s">
        <v>684</v>
      </c>
      <c r="M593" s="66">
        <v>0.95121951219512102</v>
      </c>
      <c r="N593" s="66" t="s">
        <v>684</v>
      </c>
      <c r="O593" s="66">
        <v>0.97560973865229905</v>
      </c>
      <c r="P593" s="66" t="s">
        <v>684</v>
      </c>
      <c r="Q593" s="66">
        <v>0.95121951219512102</v>
      </c>
    </row>
    <row r="594" spans="1:24" ht="20.100000000000001" customHeight="1" x14ac:dyDescent="0.25">
      <c r="A594" s="80"/>
      <c r="B594" s="6">
        <v>2</v>
      </c>
      <c r="C594" s="16" t="s">
        <v>1569</v>
      </c>
      <c r="D594" s="30"/>
      <c r="R594" s="1" t="s">
        <v>1278</v>
      </c>
      <c r="S594" s="1">
        <v>0.95199999999999996</v>
      </c>
      <c r="X594" s="1" t="s">
        <v>1118</v>
      </c>
    </row>
    <row r="595" spans="1:24" ht="20.100000000000001" customHeight="1" x14ac:dyDescent="0.25">
      <c r="A595" s="80"/>
      <c r="B595" s="22">
        <v>3</v>
      </c>
      <c r="C595" s="16" t="s">
        <v>1412</v>
      </c>
      <c r="D595" s="30" t="s">
        <v>466</v>
      </c>
      <c r="E595" s="1">
        <v>0.82499999999999996</v>
      </c>
      <c r="F595" s="1" t="s">
        <v>738</v>
      </c>
      <c r="G595" s="1">
        <v>0.8</v>
      </c>
      <c r="H595" s="1" t="s">
        <v>738</v>
      </c>
      <c r="I595" s="1">
        <v>0.8</v>
      </c>
      <c r="J595" s="1" t="s">
        <v>738</v>
      </c>
      <c r="K595" s="1">
        <v>0.8</v>
      </c>
      <c r="L595" s="66" t="s">
        <v>738</v>
      </c>
      <c r="M595" s="66">
        <v>0.8</v>
      </c>
      <c r="N595" s="66" t="s">
        <v>738</v>
      </c>
      <c r="O595" s="66">
        <v>0.82499998807907104</v>
      </c>
      <c r="P595" s="66" t="s">
        <v>738</v>
      </c>
      <c r="Q595" s="66">
        <v>0.8</v>
      </c>
      <c r="R595" s="1" t="s">
        <v>1215</v>
      </c>
      <c r="S595" s="1">
        <v>0.76900000000000002</v>
      </c>
      <c r="V595" s="27" t="s">
        <v>738</v>
      </c>
      <c r="W595" s="1">
        <v>0.66472861122847704</v>
      </c>
      <c r="X595" s="1" t="s">
        <v>1567</v>
      </c>
    </row>
    <row r="596" spans="1:24" ht="20.100000000000001" customHeight="1" x14ac:dyDescent="0.25">
      <c r="A596" s="80"/>
      <c r="B596" s="22">
        <v>4</v>
      </c>
      <c r="C596" s="16" t="s">
        <v>765</v>
      </c>
      <c r="D596" s="30"/>
      <c r="R596" s="1" t="s">
        <v>1319</v>
      </c>
      <c r="S596" s="1">
        <v>0.75</v>
      </c>
      <c r="X596" s="1" t="s">
        <v>1136</v>
      </c>
    </row>
    <row r="597" spans="1:24" ht="20.100000000000001" customHeight="1" x14ac:dyDescent="0.25">
      <c r="A597" s="80"/>
      <c r="B597" s="22">
        <v>5</v>
      </c>
      <c r="C597" s="16" t="s">
        <v>1570</v>
      </c>
      <c r="D597" s="30" t="s">
        <v>101</v>
      </c>
      <c r="E597" s="1">
        <v>0.69599999999999995</v>
      </c>
      <c r="F597" s="1" t="s">
        <v>609</v>
      </c>
      <c r="G597" s="1">
        <v>0.78260869565217395</v>
      </c>
      <c r="H597" s="1" t="s">
        <v>609</v>
      </c>
      <c r="I597" s="1">
        <v>0.78260869565217395</v>
      </c>
      <c r="J597" s="1" t="s">
        <v>609</v>
      </c>
      <c r="K597" s="1">
        <v>0.78260869565217395</v>
      </c>
      <c r="L597" s="66" t="s">
        <v>609</v>
      </c>
      <c r="M597" s="66">
        <v>0.69565217391304301</v>
      </c>
      <c r="N597" s="66" t="s">
        <v>609</v>
      </c>
      <c r="O597" s="66">
        <v>0.69565217650454902</v>
      </c>
      <c r="P597" s="66" t="s">
        <v>609</v>
      </c>
      <c r="Q597" s="66">
        <v>0.73913043478260798</v>
      </c>
      <c r="R597" s="1" t="s">
        <v>1216</v>
      </c>
      <c r="S597" s="1">
        <v>0.8</v>
      </c>
      <c r="T597" s="16" t="s">
        <v>173</v>
      </c>
      <c r="U597" s="1">
        <v>0.66547619999999996</v>
      </c>
      <c r="V597" s="27"/>
      <c r="W597" s="1"/>
    </row>
    <row r="598" spans="1:24" ht="20.100000000000001" customHeight="1" x14ac:dyDescent="0.25">
      <c r="A598" s="80"/>
      <c r="B598" s="22">
        <v>6</v>
      </c>
      <c r="C598" s="16" t="s">
        <v>766</v>
      </c>
      <c r="D598" s="30" t="s">
        <v>224</v>
      </c>
      <c r="E598" s="1">
        <v>0.76200000000000001</v>
      </c>
      <c r="F598" s="1" t="s">
        <v>766</v>
      </c>
      <c r="G598" s="1">
        <v>0.75595238095238004</v>
      </c>
      <c r="H598" s="1" t="s">
        <v>766</v>
      </c>
      <c r="I598" s="1">
        <v>0.75595238095238004</v>
      </c>
      <c r="J598" s="1" t="s">
        <v>766</v>
      </c>
      <c r="K598" s="1">
        <v>0.75595238095238004</v>
      </c>
      <c r="L598" s="66" t="s">
        <v>766</v>
      </c>
      <c r="M598" s="66">
        <v>0.75</v>
      </c>
      <c r="N598" s="66" t="s">
        <v>766</v>
      </c>
      <c r="O598" s="66">
        <v>0.761904761549972</v>
      </c>
      <c r="P598" s="66" t="s">
        <v>766</v>
      </c>
      <c r="Q598" s="66">
        <v>0.75595238095238004</v>
      </c>
      <c r="R598" s="1" t="s">
        <v>1321</v>
      </c>
      <c r="S598" s="1">
        <v>0.95299999999999996</v>
      </c>
      <c r="V598" s="27"/>
      <c r="W598" s="1"/>
      <c r="X598" s="1" t="s">
        <v>1135</v>
      </c>
    </row>
    <row r="599" spans="1:24" ht="20.100000000000001" customHeight="1" x14ac:dyDescent="0.25">
      <c r="A599" s="80"/>
      <c r="B599" s="22">
        <v>7</v>
      </c>
      <c r="C599" s="16" t="s">
        <v>1572</v>
      </c>
      <c r="R599" s="1" t="s">
        <v>1282</v>
      </c>
      <c r="S599" s="1">
        <v>0.92900000000000005</v>
      </c>
      <c r="V599" s="27"/>
      <c r="W599" s="1"/>
    </row>
    <row r="600" spans="1:24" ht="20.100000000000001" customHeight="1" x14ac:dyDescent="0.25">
      <c r="A600" s="80"/>
      <c r="B600" s="22"/>
      <c r="D600" s="4" t="s">
        <v>1326</v>
      </c>
      <c r="E600" s="1">
        <v>0.86699999999999999</v>
      </c>
      <c r="R600" s="4" t="s">
        <v>1160</v>
      </c>
      <c r="S600" s="1">
        <v>1</v>
      </c>
      <c r="T600" s="16" t="s">
        <v>144</v>
      </c>
      <c r="U600" s="1">
        <v>0.66666669999999995</v>
      </c>
      <c r="V600" s="34" t="s">
        <v>554</v>
      </c>
      <c r="W600" s="1">
        <v>0.66666666666666596</v>
      </c>
    </row>
    <row r="601" spans="1:24" ht="20.100000000000001" customHeight="1" x14ac:dyDescent="0.25">
      <c r="A601" s="80"/>
      <c r="B601" s="22"/>
      <c r="R601" s="4" t="s">
        <v>1317</v>
      </c>
      <c r="S601" s="1">
        <v>0.83499999999999996</v>
      </c>
      <c r="V601" s="34" t="s">
        <v>561</v>
      </c>
      <c r="W601" s="1">
        <v>1</v>
      </c>
      <c r="X601" s="4" t="s">
        <v>1568</v>
      </c>
    </row>
    <row r="602" spans="1:24" ht="20.100000000000001" customHeight="1" x14ac:dyDescent="0.25">
      <c r="A602" s="80"/>
      <c r="B602" s="22"/>
      <c r="R602" s="4" t="s">
        <v>198</v>
      </c>
      <c r="S602" s="1">
        <v>0.63600000000000001</v>
      </c>
      <c r="V602" s="34" t="s">
        <v>562</v>
      </c>
      <c r="W602" s="1">
        <v>1</v>
      </c>
    </row>
    <row r="603" spans="1:24" ht="20.100000000000001" customHeight="1" x14ac:dyDescent="0.25">
      <c r="A603" s="80"/>
      <c r="B603" s="53"/>
      <c r="R603" s="4" t="s">
        <v>1166</v>
      </c>
      <c r="S603" s="1">
        <v>0.91700000000000004</v>
      </c>
      <c r="W603" s="1"/>
    </row>
    <row r="604" spans="1:24" ht="20.100000000000001" customHeight="1" x14ac:dyDescent="0.25">
      <c r="A604" s="80"/>
      <c r="B604" s="53"/>
      <c r="R604" s="4" t="s">
        <v>1211</v>
      </c>
      <c r="S604" s="1">
        <v>0.8</v>
      </c>
      <c r="W604" s="1"/>
    </row>
    <row r="605" spans="1:24" ht="20.100000000000001" customHeight="1" x14ac:dyDescent="0.25">
      <c r="A605" s="80"/>
      <c r="B605" s="53"/>
      <c r="R605" s="4" t="s">
        <v>1318</v>
      </c>
      <c r="S605" s="1">
        <v>0.96299999999999997</v>
      </c>
      <c r="W605" s="1"/>
    </row>
    <row r="606" spans="1:24" ht="20.100000000000001" customHeight="1" x14ac:dyDescent="0.25">
      <c r="A606" s="80"/>
      <c r="B606" s="53"/>
      <c r="R606" s="4" t="s">
        <v>1312</v>
      </c>
      <c r="S606" s="1">
        <v>0.72399999999999998</v>
      </c>
      <c r="W606" s="1"/>
    </row>
    <row r="607" spans="1:24" ht="20.100000000000001" customHeight="1" x14ac:dyDescent="0.25">
      <c r="A607" s="80"/>
      <c r="B607" s="53"/>
      <c r="R607" s="4" t="s">
        <v>1299</v>
      </c>
      <c r="S607" s="1">
        <v>0.67500000000000004</v>
      </c>
      <c r="W607" s="1"/>
    </row>
    <row r="608" spans="1:24" ht="20.100000000000001" customHeight="1" x14ac:dyDescent="0.25">
      <c r="A608" s="80"/>
      <c r="B608" s="53"/>
      <c r="R608" s="4" t="s">
        <v>1168</v>
      </c>
      <c r="S608" s="1">
        <v>1</v>
      </c>
      <c r="W608" s="1"/>
    </row>
    <row r="609" spans="1:25" ht="20.100000000000001" customHeight="1" x14ac:dyDescent="0.25">
      <c r="A609" s="80"/>
      <c r="B609" s="53"/>
      <c r="R609" s="4" t="s">
        <v>1320</v>
      </c>
      <c r="S609" s="1">
        <v>0.76800000000000002</v>
      </c>
      <c r="W609" s="1"/>
    </row>
    <row r="610" spans="1:25" ht="20.100000000000001" customHeight="1" x14ac:dyDescent="0.25">
      <c r="A610" s="80"/>
      <c r="B610" s="53"/>
      <c r="R610" s="4" t="s">
        <v>1189</v>
      </c>
      <c r="S610" s="1">
        <v>0.66700000000000004</v>
      </c>
      <c r="W610" s="1"/>
    </row>
    <row r="611" spans="1:25" ht="20.100000000000001" customHeight="1" x14ac:dyDescent="0.25">
      <c r="A611" s="80"/>
      <c r="B611" s="53"/>
      <c r="R611" s="4" t="s">
        <v>1177</v>
      </c>
      <c r="S611" s="1">
        <v>0.66700000000000004</v>
      </c>
      <c r="W611" s="1"/>
    </row>
    <row r="612" spans="1:25" ht="20.100000000000001" customHeight="1" x14ac:dyDescent="0.25">
      <c r="A612" s="80"/>
      <c r="B612" s="53"/>
      <c r="R612" s="4" t="s">
        <v>1322</v>
      </c>
      <c r="S612" s="1">
        <v>0.80200000000000005</v>
      </c>
      <c r="W612" s="1"/>
    </row>
    <row r="613" spans="1:25" ht="20.100000000000001" customHeight="1" x14ac:dyDescent="0.25">
      <c r="A613" s="80"/>
      <c r="B613" s="53"/>
      <c r="R613" s="4" t="s">
        <v>1170</v>
      </c>
      <c r="S613" s="1">
        <v>1</v>
      </c>
      <c r="W613" s="1"/>
    </row>
    <row r="614" spans="1:25" ht="20.100000000000001" customHeight="1" x14ac:dyDescent="0.25">
      <c r="A614" s="80"/>
      <c r="B614" s="53"/>
      <c r="W614" s="1"/>
    </row>
    <row r="615" spans="1:25" s="17" customFormat="1" ht="20.100000000000001" customHeight="1" x14ac:dyDescent="0.2">
      <c r="A615" s="3" t="s">
        <v>1041</v>
      </c>
      <c r="B615" s="50"/>
      <c r="C615" s="17">
        <v>7</v>
      </c>
      <c r="D615" s="31">
        <v>5</v>
      </c>
      <c r="F615" s="17">
        <v>4</v>
      </c>
      <c r="H615" s="17">
        <v>4</v>
      </c>
      <c r="J615" s="17">
        <v>4</v>
      </c>
      <c r="L615" s="67">
        <v>4</v>
      </c>
      <c r="M615" s="67"/>
      <c r="N615" s="67">
        <v>4</v>
      </c>
      <c r="O615" s="67"/>
      <c r="P615" s="67">
        <v>4</v>
      </c>
      <c r="Q615" s="67"/>
      <c r="R615" s="17">
        <v>20</v>
      </c>
      <c r="S615" s="17">
        <v>14</v>
      </c>
      <c r="T615" s="17">
        <v>2</v>
      </c>
      <c r="V615" s="17">
        <v>4</v>
      </c>
      <c r="X615" s="17">
        <v>5</v>
      </c>
      <c r="Y615" s="17">
        <v>1</v>
      </c>
    </row>
    <row r="616" spans="1:25" ht="20.100000000000001" customHeight="1" x14ac:dyDescent="0.25">
      <c r="A616" s="80">
        <v>42</v>
      </c>
      <c r="B616" s="6">
        <v>1</v>
      </c>
      <c r="C616" s="16" t="s">
        <v>768</v>
      </c>
      <c r="D616" s="30" t="s">
        <v>226</v>
      </c>
      <c r="E616" s="2">
        <v>1</v>
      </c>
      <c r="F616" s="2" t="s">
        <v>768</v>
      </c>
      <c r="G616" s="2">
        <v>1</v>
      </c>
      <c r="H616" s="2" t="s">
        <v>768</v>
      </c>
      <c r="I616" s="2">
        <v>1</v>
      </c>
      <c r="J616" s="2" t="s">
        <v>768</v>
      </c>
      <c r="K616" s="2">
        <v>1</v>
      </c>
      <c r="L616" s="68" t="s">
        <v>768</v>
      </c>
      <c r="M616" s="68">
        <v>1</v>
      </c>
      <c r="N616" s="68" t="s">
        <v>768</v>
      </c>
      <c r="O616" s="68">
        <v>1</v>
      </c>
      <c r="P616" s="68" t="s">
        <v>768</v>
      </c>
      <c r="Q616" s="68">
        <v>1</v>
      </c>
      <c r="R616" s="1" t="s">
        <v>1428</v>
      </c>
      <c r="S616" s="1">
        <v>1</v>
      </c>
      <c r="T616" s="30" t="s">
        <v>225</v>
      </c>
      <c r="U616" s="2">
        <v>1</v>
      </c>
      <c r="V616" s="27" t="s">
        <v>768</v>
      </c>
      <c r="W616" s="1">
        <v>1</v>
      </c>
    </row>
    <row r="617" spans="1:25" ht="20.100000000000001" customHeight="1" x14ac:dyDescent="0.25">
      <c r="A617" s="80"/>
      <c r="B617" s="6">
        <v>2</v>
      </c>
      <c r="C617" s="16" t="s">
        <v>606</v>
      </c>
      <c r="D617" s="30" t="s">
        <v>99</v>
      </c>
      <c r="E617" s="2">
        <v>1</v>
      </c>
      <c r="F617" s="2" t="s">
        <v>684</v>
      </c>
      <c r="G617" s="2">
        <v>1</v>
      </c>
      <c r="H617" s="2" t="s">
        <v>684</v>
      </c>
      <c r="I617" s="2">
        <v>1</v>
      </c>
      <c r="J617" s="2" t="s">
        <v>684</v>
      </c>
      <c r="K617" s="2">
        <v>1</v>
      </c>
      <c r="L617" s="68" t="s">
        <v>684</v>
      </c>
      <c r="M617" s="68">
        <v>1</v>
      </c>
      <c r="N617" s="68" t="s">
        <v>684</v>
      </c>
      <c r="O617" s="68">
        <v>1</v>
      </c>
      <c r="P617" s="68" t="s">
        <v>684</v>
      </c>
      <c r="Q617" s="68">
        <v>1</v>
      </c>
      <c r="R617" s="1" t="s">
        <v>1213</v>
      </c>
      <c r="S617" s="1">
        <v>1</v>
      </c>
      <c r="T617" s="30" t="s">
        <v>410</v>
      </c>
      <c r="U617" s="2">
        <v>1</v>
      </c>
      <c r="V617" s="27" t="s">
        <v>606</v>
      </c>
      <c r="W617" s="1">
        <v>1</v>
      </c>
    </row>
    <row r="618" spans="1:25" ht="20.100000000000001" customHeight="1" x14ac:dyDescent="0.25">
      <c r="A618" s="80"/>
      <c r="B618" s="6">
        <v>3</v>
      </c>
      <c r="C618" s="16" t="s">
        <v>1574</v>
      </c>
      <c r="D618" s="30" t="s">
        <v>228</v>
      </c>
      <c r="E618" s="2">
        <v>1</v>
      </c>
      <c r="F618" s="2" t="s">
        <v>769</v>
      </c>
      <c r="G618" s="2">
        <v>1</v>
      </c>
      <c r="H618" s="2" t="s">
        <v>769</v>
      </c>
      <c r="I618" s="2">
        <v>1</v>
      </c>
      <c r="J618" s="2" t="s">
        <v>769</v>
      </c>
      <c r="K618" s="2">
        <v>1</v>
      </c>
      <c r="L618" s="68" t="s">
        <v>769</v>
      </c>
      <c r="M618" s="68">
        <v>1</v>
      </c>
      <c r="N618" s="68" t="s">
        <v>769</v>
      </c>
      <c r="O618" s="68">
        <v>1</v>
      </c>
      <c r="P618" s="68" t="s">
        <v>769</v>
      </c>
      <c r="Q618" s="68">
        <v>1</v>
      </c>
      <c r="R618" s="1" t="s">
        <v>1429</v>
      </c>
      <c r="S618" s="1">
        <v>1</v>
      </c>
      <c r="T618" s="30" t="s">
        <v>227</v>
      </c>
      <c r="U618" s="2">
        <v>1</v>
      </c>
      <c r="V618" s="27" t="s">
        <v>769</v>
      </c>
      <c r="W618" s="1">
        <v>1</v>
      </c>
    </row>
    <row r="619" spans="1:25" ht="20.100000000000001" customHeight="1" x14ac:dyDescent="0.25">
      <c r="A619" s="80"/>
      <c r="B619" s="6">
        <v>4</v>
      </c>
      <c r="C619" s="16" t="s">
        <v>770</v>
      </c>
      <c r="D619" s="30" t="s">
        <v>501</v>
      </c>
      <c r="E619" s="2">
        <v>1</v>
      </c>
      <c r="F619" s="2" t="s">
        <v>770</v>
      </c>
      <c r="G619" s="2">
        <v>1</v>
      </c>
      <c r="H619" s="2" t="s">
        <v>770</v>
      </c>
      <c r="I619" s="2">
        <v>1</v>
      </c>
      <c r="J619" s="2" t="s">
        <v>770</v>
      </c>
      <c r="K619" s="2">
        <v>1</v>
      </c>
      <c r="L619" s="68" t="s">
        <v>770</v>
      </c>
      <c r="M619" s="68">
        <v>1</v>
      </c>
      <c r="N619" s="68" t="s">
        <v>770</v>
      </c>
      <c r="O619" s="68">
        <v>1</v>
      </c>
      <c r="P619" s="68" t="s">
        <v>770</v>
      </c>
      <c r="Q619" s="68">
        <v>1</v>
      </c>
      <c r="R619" s="1" t="s">
        <v>1430</v>
      </c>
      <c r="S619" s="1">
        <v>1</v>
      </c>
      <c r="T619" s="30" t="s">
        <v>229</v>
      </c>
      <c r="U619" s="2">
        <v>1</v>
      </c>
      <c r="V619" s="27" t="s">
        <v>770</v>
      </c>
      <c r="W619" s="1">
        <v>1</v>
      </c>
    </row>
    <row r="620" spans="1:25" ht="20.100000000000001" customHeight="1" x14ac:dyDescent="0.25">
      <c r="A620" s="80"/>
      <c r="B620" s="6">
        <v>5</v>
      </c>
      <c r="C620" s="16" t="s">
        <v>607</v>
      </c>
      <c r="D620" s="30" t="s">
        <v>503</v>
      </c>
      <c r="E620" s="2">
        <v>0.73299999999999998</v>
      </c>
      <c r="F620" s="2" t="s">
        <v>607</v>
      </c>
      <c r="G620" s="2">
        <v>0.8</v>
      </c>
      <c r="H620" s="2" t="s">
        <v>607</v>
      </c>
      <c r="I620" s="2">
        <v>0.8</v>
      </c>
      <c r="J620" s="2" t="s">
        <v>607</v>
      </c>
      <c r="K620" s="2">
        <v>0.8</v>
      </c>
      <c r="L620" s="68" t="s">
        <v>607</v>
      </c>
      <c r="M620" s="68">
        <v>0.73333333333333295</v>
      </c>
      <c r="N620" s="68" t="s">
        <v>607</v>
      </c>
      <c r="O620" s="68">
        <v>0.73333334657881</v>
      </c>
      <c r="P620" s="68" t="s">
        <v>607</v>
      </c>
      <c r="Q620" s="68">
        <v>0.8</v>
      </c>
      <c r="R620" s="1" t="s">
        <v>1214</v>
      </c>
      <c r="S620" s="1">
        <v>0.625</v>
      </c>
      <c r="T620" s="30" t="s">
        <v>231</v>
      </c>
      <c r="U620" s="2">
        <v>0.60058606000000003</v>
      </c>
      <c r="V620" s="27" t="s">
        <v>607</v>
      </c>
      <c r="W620" s="1">
        <v>0.85635503071908403</v>
      </c>
    </row>
    <row r="621" spans="1:25" ht="20.100000000000001" customHeight="1" x14ac:dyDescent="0.25">
      <c r="A621" s="80"/>
      <c r="B621" s="6">
        <v>6</v>
      </c>
      <c r="C621" s="16" t="s">
        <v>771</v>
      </c>
      <c r="D621" s="30" t="s">
        <v>466</v>
      </c>
      <c r="E621" s="2">
        <v>0.875</v>
      </c>
      <c r="F621" s="2" t="s">
        <v>738</v>
      </c>
      <c r="G621" s="2">
        <v>0.875</v>
      </c>
      <c r="H621" s="2" t="s">
        <v>738</v>
      </c>
      <c r="I621" s="2">
        <v>0.875</v>
      </c>
      <c r="J621" s="2" t="s">
        <v>738</v>
      </c>
      <c r="K621" s="2">
        <v>0.875</v>
      </c>
      <c r="L621" s="68" t="s">
        <v>738</v>
      </c>
      <c r="M621" s="68">
        <v>0.875</v>
      </c>
      <c r="N621" s="68" t="s">
        <v>738</v>
      </c>
      <c r="O621" s="68">
        <v>0.875</v>
      </c>
      <c r="P621" s="68" t="s">
        <v>738</v>
      </c>
      <c r="Q621" s="68">
        <v>0.85</v>
      </c>
      <c r="R621" s="1" t="s">
        <v>1432</v>
      </c>
      <c r="S621" s="1">
        <v>0.95799999999999996</v>
      </c>
      <c r="T621" s="39"/>
      <c r="U621" s="2"/>
      <c r="V621" s="27" t="s">
        <v>738</v>
      </c>
      <c r="W621" s="1">
        <v>0.77375565610859598</v>
      </c>
      <c r="X621" s="1" t="s">
        <v>1113</v>
      </c>
    </row>
    <row r="622" spans="1:25" ht="20.100000000000001" customHeight="1" x14ac:dyDescent="0.25">
      <c r="A622" s="80"/>
      <c r="B622" s="6">
        <v>7</v>
      </c>
      <c r="C622" s="16" t="s">
        <v>573</v>
      </c>
      <c r="D622" s="30" t="s">
        <v>189</v>
      </c>
      <c r="E622" s="2">
        <v>0.68100000000000005</v>
      </c>
      <c r="F622" s="2" t="s">
        <v>573</v>
      </c>
      <c r="G622" s="2">
        <v>0.66379310344827502</v>
      </c>
      <c r="H622" s="2" t="s">
        <v>573</v>
      </c>
      <c r="I622" s="2">
        <v>0.66379310344827502</v>
      </c>
      <c r="J622" s="2" t="s">
        <v>573</v>
      </c>
      <c r="K622" s="2">
        <v>0.66379310344827502</v>
      </c>
      <c r="L622" s="68" t="s">
        <v>573</v>
      </c>
      <c r="M622" s="68">
        <v>0.63793103448275801</v>
      </c>
      <c r="N622" s="68" t="s">
        <v>573</v>
      </c>
      <c r="O622" s="68">
        <v>0.66379309882377702</v>
      </c>
      <c r="P622" s="68" t="s">
        <v>573</v>
      </c>
      <c r="Q622" s="68">
        <v>0.64655172413793105</v>
      </c>
      <c r="R622" s="1" t="s">
        <v>1260</v>
      </c>
      <c r="S622" s="1">
        <v>0.88</v>
      </c>
      <c r="T622" s="30"/>
      <c r="U622" s="2"/>
      <c r="V622" s="27" t="s">
        <v>573</v>
      </c>
      <c r="W622" s="1">
        <v>0.76473874642581097</v>
      </c>
    </row>
    <row r="623" spans="1:25" ht="20.100000000000001" customHeight="1" x14ac:dyDescent="0.25">
      <c r="A623" s="80"/>
      <c r="B623" s="6">
        <v>8</v>
      </c>
      <c r="C623" s="16" t="s">
        <v>772</v>
      </c>
      <c r="D623" s="30" t="s">
        <v>502</v>
      </c>
      <c r="E623" s="2">
        <v>0.97899999999999998</v>
      </c>
      <c r="F623" s="2" t="s">
        <v>883</v>
      </c>
      <c r="G623" s="2">
        <v>0.97674418604651103</v>
      </c>
      <c r="H623" s="2" t="s">
        <v>883</v>
      </c>
      <c r="I623" s="2">
        <v>0.97674418604651103</v>
      </c>
      <c r="J623" s="2" t="s">
        <v>883</v>
      </c>
      <c r="K623" s="2">
        <v>0.97674418604651103</v>
      </c>
      <c r="L623" s="68" t="s">
        <v>883</v>
      </c>
      <c r="M623" s="68">
        <v>0.97674418604651103</v>
      </c>
      <c r="N623" s="68" t="s">
        <v>883</v>
      </c>
      <c r="O623" s="68">
        <v>0.978533096304946</v>
      </c>
      <c r="P623" s="68" t="s">
        <v>883</v>
      </c>
      <c r="Q623" s="68">
        <v>0.96243291592128799</v>
      </c>
      <c r="R623" s="1" t="s">
        <v>1299</v>
      </c>
      <c r="S623" s="1">
        <v>1</v>
      </c>
      <c r="T623" s="30" t="s">
        <v>232</v>
      </c>
      <c r="U623" s="2">
        <v>0.99843749999999998</v>
      </c>
      <c r="V623" s="27" t="s">
        <v>883</v>
      </c>
      <c r="W623" s="1">
        <v>0.99980820400731796</v>
      </c>
    </row>
    <row r="624" spans="1:25" ht="20.100000000000001" customHeight="1" x14ac:dyDescent="0.25">
      <c r="A624" s="80"/>
      <c r="B624" s="6">
        <v>9</v>
      </c>
      <c r="C624" s="16" t="s">
        <v>773</v>
      </c>
      <c r="D624" s="30" t="s">
        <v>234</v>
      </c>
      <c r="E624" s="2">
        <v>0.89300000000000002</v>
      </c>
      <c r="F624" s="2" t="s">
        <v>773</v>
      </c>
      <c r="G624" s="2">
        <v>0.85714285714285698</v>
      </c>
      <c r="H624" s="2" t="s">
        <v>773</v>
      </c>
      <c r="I624" s="2">
        <v>0.85714285714285698</v>
      </c>
      <c r="J624" s="2" t="s">
        <v>773</v>
      </c>
      <c r="K624" s="2">
        <v>0.85714285714285698</v>
      </c>
      <c r="L624" s="68" t="s">
        <v>773</v>
      </c>
      <c r="M624" s="68">
        <v>0.85714285714285698</v>
      </c>
      <c r="N624" s="68" t="s">
        <v>773</v>
      </c>
      <c r="O624" s="68">
        <v>0.89285713434219305</v>
      </c>
      <c r="P624" s="68" t="s">
        <v>773</v>
      </c>
      <c r="Q624" s="68">
        <v>0.85714285714285698</v>
      </c>
      <c r="R624" s="1" t="s">
        <v>1433</v>
      </c>
      <c r="S624" s="1">
        <v>1</v>
      </c>
      <c r="T624" s="30" t="s">
        <v>233</v>
      </c>
      <c r="U624" s="2">
        <v>1</v>
      </c>
      <c r="V624" s="27" t="s">
        <v>773</v>
      </c>
      <c r="W624" s="1">
        <v>1</v>
      </c>
    </row>
    <row r="625" spans="1:24" ht="20.100000000000001" customHeight="1" x14ac:dyDescent="0.25">
      <c r="A625" s="80"/>
      <c r="B625" s="6">
        <v>10</v>
      </c>
      <c r="C625" s="16" t="s">
        <v>774</v>
      </c>
      <c r="D625" s="30" t="s">
        <v>546</v>
      </c>
      <c r="E625" s="2">
        <v>1</v>
      </c>
      <c r="F625" s="2" t="s">
        <v>774</v>
      </c>
      <c r="G625" s="2">
        <v>1</v>
      </c>
      <c r="H625" s="2" t="s">
        <v>774</v>
      </c>
      <c r="I625" s="2">
        <v>1</v>
      </c>
      <c r="J625" s="2" t="s">
        <v>774</v>
      </c>
      <c r="K625" s="2">
        <v>1</v>
      </c>
      <c r="L625" s="68" t="s">
        <v>774</v>
      </c>
      <c r="M625" s="68">
        <v>1</v>
      </c>
      <c r="N625" s="68" t="s">
        <v>774</v>
      </c>
      <c r="O625" s="68">
        <v>1</v>
      </c>
      <c r="P625" s="68" t="s">
        <v>774</v>
      </c>
      <c r="Q625" s="68">
        <v>1</v>
      </c>
      <c r="R625" s="1" t="s">
        <v>1434</v>
      </c>
      <c r="S625" s="1">
        <v>1</v>
      </c>
      <c r="T625" s="30" t="s">
        <v>545</v>
      </c>
      <c r="U625" s="2">
        <v>1</v>
      </c>
      <c r="V625" s="27" t="s">
        <v>774</v>
      </c>
      <c r="W625" s="1">
        <v>1</v>
      </c>
    </row>
    <row r="626" spans="1:24" ht="20.100000000000001" customHeight="1" x14ac:dyDescent="0.25">
      <c r="A626" s="80"/>
      <c r="B626" s="6">
        <v>11</v>
      </c>
      <c r="C626" s="16" t="s">
        <v>775</v>
      </c>
      <c r="D626" s="30" t="s">
        <v>495</v>
      </c>
      <c r="E626" s="2">
        <v>1</v>
      </c>
      <c r="F626" s="2" t="s">
        <v>775</v>
      </c>
      <c r="G626" s="2">
        <v>1</v>
      </c>
      <c r="H626" s="2" t="s">
        <v>775</v>
      </c>
      <c r="I626" s="2">
        <v>1</v>
      </c>
      <c r="J626" s="2" t="s">
        <v>776</v>
      </c>
      <c r="K626" s="2">
        <v>1</v>
      </c>
      <c r="L626" s="68" t="s">
        <v>776</v>
      </c>
      <c r="M626" s="68">
        <v>1</v>
      </c>
      <c r="N626" s="68" t="s">
        <v>776</v>
      </c>
      <c r="O626" s="68">
        <v>1</v>
      </c>
      <c r="P626" s="68" t="s">
        <v>775</v>
      </c>
      <c r="Q626" s="68">
        <v>0.93103448275862</v>
      </c>
      <c r="R626" s="1" t="s">
        <v>1427</v>
      </c>
      <c r="S626" s="1">
        <v>1</v>
      </c>
      <c r="T626" s="30" t="s">
        <v>200</v>
      </c>
      <c r="U626" s="2">
        <v>0.82984709999999995</v>
      </c>
      <c r="V626" s="35" t="s">
        <v>775</v>
      </c>
      <c r="W626" s="2">
        <v>1</v>
      </c>
    </row>
    <row r="627" spans="1:24" ht="20.100000000000001" customHeight="1" x14ac:dyDescent="0.25">
      <c r="A627" s="80"/>
      <c r="B627" s="6">
        <v>12</v>
      </c>
      <c r="C627" s="16" t="s">
        <v>776</v>
      </c>
      <c r="D627" s="30" t="s">
        <v>544</v>
      </c>
      <c r="E627" s="2">
        <v>1</v>
      </c>
      <c r="F627" s="2" t="s">
        <v>776</v>
      </c>
      <c r="G627" s="2">
        <v>1</v>
      </c>
      <c r="H627" s="2" t="s">
        <v>776</v>
      </c>
      <c r="I627" s="2">
        <v>1</v>
      </c>
      <c r="J627" s="2" t="s">
        <v>775</v>
      </c>
      <c r="K627" s="2">
        <v>1</v>
      </c>
      <c r="L627" s="68" t="s">
        <v>775</v>
      </c>
      <c r="M627" s="68">
        <v>1</v>
      </c>
      <c r="N627" s="68" t="s">
        <v>775</v>
      </c>
      <c r="O627" s="68">
        <v>1</v>
      </c>
      <c r="P627" s="68" t="s">
        <v>776</v>
      </c>
      <c r="Q627" s="68">
        <v>0.990783410138248</v>
      </c>
      <c r="R627" s="1" t="s">
        <v>1426</v>
      </c>
      <c r="S627" s="1">
        <v>1</v>
      </c>
      <c r="T627" s="30" t="s">
        <v>547</v>
      </c>
      <c r="U627" s="2">
        <v>1</v>
      </c>
      <c r="V627" s="35" t="s">
        <v>776</v>
      </c>
      <c r="W627" s="2">
        <v>1</v>
      </c>
    </row>
    <row r="628" spans="1:24" ht="20.100000000000001" customHeight="1" x14ac:dyDescent="0.25">
      <c r="A628" s="80"/>
      <c r="B628" s="7">
        <v>13</v>
      </c>
      <c r="C628" s="16" t="s">
        <v>637</v>
      </c>
      <c r="D628" s="30" t="s">
        <v>242</v>
      </c>
      <c r="E628" s="2">
        <v>0.92</v>
      </c>
      <c r="F628" s="2" t="s">
        <v>787</v>
      </c>
      <c r="G628" s="2">
        <v>0.91709844559585496</v>
      </c>
      <c r="H628" s="2" t="s">
        <v>787</v>
      </c>
      <c r="I628" s="2">
        <v>0.91709844559585496</v>
      </c>
      <c r="J628" s="2" t="s">
        <v>787</v>
      </c>
      <c r="K628" s="2">
        <v>0.91709844559585496</v>
      </c>
      <c r="L628" s="68" t="s">
        <v>787</v>
      </c>
      <c r="M628" s="68">
        <v>0.90673575129533601</v>
      </c>
      <c r="N628" s="68" t="s">
        <v>787</v>
      </c>
      <c r="O628" s="68">
        <v>0.91191710925472802</v>
      </c>
      <c r="P628" s="68" t="s">
        <v>787</v>
      </c>
      <c r="Q628" s="68">
        <v>0.91709844559585496</v>
      </c>
      <c r="R628" s="2" t="s">
        <v>1234</v>
      </c>
      <c r="S628" s="1">
        <v>1</v>
      </c>
      <c r="T628" s="30" t="s">
        <v>235</v>
      </c>
      <c r="U628" s="2">
        <v>1</v>
      </c>
      <c r="V628" s="27" t="s">
        <v>787</v>
      </c>
      <c r="W628" s="1">
        <v>1</v>
      </c>
      <c r="X628" s="1" t="s">
        <v>1070</v>
      </c>
    </row>
    <row r="629" spans="1:24" ht="20.100000000000001" customHeight="1" x14ac:dyDescent="0.25">
      <c r="A629" s="80"/>
      <c r="B629" s="7">
        <v>14</v>
      </c>
      <c r="C629" s="16" t="s">
        <v>24</v>
      </c>
      <c r="D629" s="30" t="s">
        <v>89</v>
      </c>
      <c r="E629" s="2">
        <v>0.91100000000000003</v>
      </c>
      <c r="F629" s="2" t="s">
        <v>24</v>
      </c>
      <c r="G629" s="2">
        <v>0.91111111111111098</v>
      </c>
      <c r="H629" s="2" t="s">
        <v>24</v>
      </c>
      <c r="I629" s="2">
        <v>0.91111111111111098</v>
      </c>
      <c r="J629" s="2" t="s">
        <v>24</v>
      </c>
      <c r="K629" s="2">
        <v>0.91111111111111098</v>
      </c>
      <c r="L629" s="68" t="s">
        <v>24</v>
      </c>
      <c r="M629" s="68">
        <v>0.91111111111111098</v>
      </c>
      <c r="N629" s="68" t="s">
        <v>24</v>
      </c>
      <c r="O629" s="68">
        <v>0.91111111640930098</v>
      </c>
      <c r="P629" s="68" t="s">
        <v>24</v>
      </c>
      <c r="Q629" s="68">
        <v>0.86666666666666603</v>
      </c>
      <c r="R629" s="1" t="s">
        <v>1229</v>
      </c>
      <c r="S629" s="1">
        <v>0.97399999999999998</v>
      </c>
      <c r="T629" s="30"/>
      <c r="U629" s="2"/>
      <c r="V629" s="27" t="s">
        <v>560</v>
      </c>
      <c r="W629" s="1">
        <v>0.97092519292087998</v>
      </c>
    </row>
    <row r="630" spans="1:24" ht="20.100000000000001" customHeight="1" x14ac:dyDescent="0.25">
      <c r="A630" s="80"/>
      <c r="B630" s="7">
        <v>15</v>
      </c>
      <c r="C630" s="16" t="s">
        <v>17</v>
      </c>
      <c r="D630" s="30" t="s">
        <v>122</v>
      </c>
      <c r="E630" s="2">
        <v>1</v>
      </c>
      <c r="F630" s="2" t="s">
        <v>17</v>
      </c>
      <c r="G630" s="2">
        <v>1</v>
      </c>
      <c r="H630" s="2" t="s">
        <v>17</v>
      </c>
      <c r="I630" s="2">
        <v>1</v>
      </c>
      <c r="J630" s="1" t="s">
        <v>17</v>
      </c>
      <c r="K630" s="1">
        <v>1</v>
      </c>
      <c r="L630" s="66" t="s">
        <v>17</v>
      </c>
      <c r="M630" s="66">
        <v>1</v>
      </c>
      <c r="N630" s="68" t="s">
        <v>17</v>
      </c>
      <c r="O630" s="68">
        <v>1</v>
      </c>
      <c r="P630" s="66" t="s">
        <v>17</v>
      </c>
      <c r="Q630" s="66">
        <v>0.97142857142857097</v>
      </c>
      <c r="R630" s="1" t="s">
        <v>1235</v>
      </c>
      <c r="S630" s="1">
        <v>1</v>
      </c>
      <c r="T630" s="30" t="s">
        <v>236</v>
      </c>
      <c r="U630" s="2">
        <v>1</v>
      </c>
      <c r="V630" s="27" t="s">
        <v>17</v>
      </c>
      <c r="W630" s="1">
        <v>0.999999999999999</v>
      </c>
    </row>
    <row r="631" spans="1:24" ht="20.100000000000001" customHeight="1" x14ac:dyDescent="0.25">
      <c r="A631" s="80"/>
      <c r="B631" s="7">
        <v>16</v>
      </c>
      <c r="C631" s="16" t="s">
        <v>1134</v>
      </c>
      <c r="D631" s="30" t="s">
        <v>494</v>
      </c>
      <c r="E631" s="2">
        <v>0.96299999999999997</v>
      </c>
      <c r="F631" s="2" t="s">
        <v>748</v>
      </c>
      <c r="G631" s="2">
        <v>0.96307692307692305</v>
      </c>
      <c r="H631" s="1" t="s">
        <v>748</v>
      </c>
      <c r="I631" s="1">
        <v>0.96307692307692305</v>
      </c>
      <c r="J631" s="1" t="s">
        <v>748</v>
      </c>
      <c r="K631" s="1">
        <v>0.96307692307692305</v>
      </c>
      <c r="L631" s="68" t="s">
        <v>748</v>
      </c>
      <c r="M631" s="68">
        <v>0.96307692307692305</v>
      </c>
      <c r="N631" s="66" t="s">
        <v>748</v>
      </c>
      <c r="O631" s="66">
        <v>0.96307693365292601</v>
      </c>
      <c r="P631" s="66" t="s">
        <v>748</v>
      </c>
      <c r="Q631" s="66">
        <v>0.96</v>
      </c>
      <c r="R631" s="1" t="s">
        <v>1435</v>
      </c>
      <c r="S631" s="1">
        <v>0.98299999999999998</v>
      </c>
      <c r="T631" s="30" t="s">
        <v>237</v>
      </c>
      <c r="U631" s="2">
        <v>0.90159224999999998</v>
      </c>
      <c r="V631" s="27" t="s">
        <v>748</v>
      </c>
      <c r="W631" s="1">
        <v>0.96552623220929001</v>
      </c>
      <c r="X631" s="1" t="s">
        <v>1133</v>
      </c>
    </row>
    <row r="632" spans="1:24" ht="20.100000000000001" customHeight="1" x14ac:dyDescent="0.25">
      <c r="A632" s="80"/>
      <c r="B632" s="7">
        <v>17</v>
      </c>
      <c r="C632" s="16" t="s">
        <v>777</v>
      </c>
      <c r="D632" s="30"/>
      <c r="E632" s="2"/>
      <c r="R632" s="2"/>
      <c r="S632" s="2"/>
      <c r="T632" s="30" t="s">
        <v>144</v>
      </c>
      <c r="U632" s="2">
        <v>1</v>
      </c>
      <c r="V632" s="27" t="s">
        <v>777</v>
      </c>
      <c r="W632" s="1">
        <v>1</v>
      </c>
    </row>
    <row r="633" spans="1:24" ht="20.100000000000001" customHeight="1" x14ac:dyDescent="0.25">
      <c r="A633" s="80"/>
      <c r="B633" s="7"/>
      <c r="D633" s="4" t="s">
        <v>1326</v>
      </c>
      <c r="E633" s="1">
        <v>0.86699999999999999</v>
      </c>
      <c r="F633" s="4" t="s">
        <v>830</v>
      </c>
      <c r="G633" s="2">
        <v>0.90909090909090895</v>
      </c>
      <c r="H633" s="4" t="s">
        <v>1592</v>
      </c>
      <c r="I633" s="2">
        <v>0.8</v>
      </c>
      <c r="J633" s="4" t="s">
        <v>830</v>
      </c>
      <c r="K633" s="2">
        <v>0.90909090909090895</v>
      </c>
      <c r="L633" s="74" t="s">
        <v>1592</v>
      </c>
      <c r="M633" s="68">
        <v>0.8</v>
      </c>
      <c r="N633" s="74" t="s">
        <v>830</v>
      </c>
      <c r="O633" s="68">
        <v>0.909090936183929</v>
      </c>
      <c r="P633" s="68"/>
      <c r="Q633" s="68"/>
      <c r="R633" s="4" t="s">
        <v>1186</v>
      </c>
      <c r="S633" s="1">
        <v>0.83299999999999996</v>
      </c>
      <c r="V633" s="34" t="s">
        <v>901</v>
      </c>
      <c r="W633" s="2">
        <v>0.64999999999999902</v>
      </c>
      <c r="X633" s="34" t="s">
        <v>1098</v>
      </c>
    </row>
    <row r="634" spans="1:24" ht="20.100000000000001" customHeight="1" x14ac:dyDescent="0.25">
      <c r="A634" s="80"/>
      <c r="B634" s="22"/>
      <c r="D634" s="4" t="s">
        <v>1330</v>
      </c>
      <c r="E634" s="1">
        <v>0.80000001490116102</v>
      </c>
      <c r="H634" s="4" t="s">
        <v>830</v>
      </c>
      <c r="I634" s="2">
        <v>0.90909090909090895</v>
      </c>
      <c r="L634" s="74" t="s">
        <v>830</v>
      </c>
      <c r="M634" s="68">
        <v>0.90909090909090895</v>
      </c>
      <c r="P634" s="74" t="s">
        <v>851</v>
      </c>
      <c r="Q634" s="74">
        <v>0.60218291305984195</v>
      </c>
      <c r="R634" s="4" t="s">
        <v>1166</v>
      </c>
      <c r="S634" s="1">
        <v>0.91700000000000004</v>
      </c>
      <c r="V634" s="34" t="s">
        <v>554</v>
      </c>
      <c r="W634" s="1">
        <v>0.66666666666666596</v>
      </c>
      <c r="X634" s="34" t="s">
        <v>1576</v>
      </c>
    </row>
    <row r="635" spans="1:24" ht="20.100000000000001" customHeight="1" x14ac:dyDescent="0.25">
      <c r="A635" s="80"/>
      <c r="B635" s="22"/>
      <c r="D635" s="29" t="s">
        <v>84</v>
      </c>
      <c r="E635" s="1">
        <v>0.90900000000000003</v>
      </c>
      <c r="R635" s="4" t="s">
        <v>1431</v>
      </c>
      <c r="S635" s="1">
        <v>0.86099999999999999</v>
      </c>
      <c r="V635" s="34" t="s">
        <v>561</v>
      </c>
      <c r="W635" s="1">
        <v>1</v>
      </c>
      <c r="X635" s="4" t="s">
        <v>1115</v>
      </c>
    </row>
    <row r="636" spans="1:24" ht="20.100000000000001" customHeight="1" x14ac:dyDescent="0.25">
      <c r="A636" s="80"/>
      <c r="B636" s="22"/>
      <c r="D636" s="4" t="s">
        <v>1345</v>
      </c>
      <c r="E636" s="1">
        <v>0.71428572280066305</v>
      </c>
      <c r="R636" s="4" t="s">
        <v>1168</v>
      </c>
      <c r="S636" s="1">
        <v>1</v>
      </c>
      <c r="V636" s="34" t="s">
        <v>562</v>
      </c>
      <c r="W636" s="1">
        <v>1</v>
      </c>
      <c r="X636" s="4" t="s">
        <v>1132</v>
      </c>
    </row>
    <row r="637" spans="1:24" ht="20.100000000000001" customHeight="1" x14ac:dyDescent="0.25">
      <c r="A637" s="80"/>
      <c r="B637" s="48"/>
      <c r="D637" s="30"/>
      <c r="R637" s="4" t="s">
        <v>1189</v>
      </c>
      <c r="S637" s="1">
        <v>0.66700000000000004</v>
      </c>
      <c r="W637" s="1"/>
      <c r="X637" s="4" t="s">
        <v>1575</v>
      </c>
    </row>
    <row r="638" spans="1:24" ht="20.100000000000001" customHeight="1" x14ac:dyDescent="0.25">
      <c r="A638" s="80"/>
      <c r="B638" s="48"/>
      <c r="D638" s="30"/>
      <c r="R638" s="4" t="s">
        <v>1183</v>
      </c>
      <c r="S638" s="1">
        <v>0.66700000000000004</v>
      </c>
      <c r="W638" s="1"/>
    </row>
    <row r="639" spans="1:24" ht="20.100000000000001" customHeight="1" x14ac:dyDescent="0.25">
      <c r="A639" s="80"/>
      <c r="B639" s="53"/>
      <c r="D639" s="30"/>
      <c r="R639" s="4" t="s">
        <v>1177</v>
      </c>
      <c r="S639" s="1">
        <v>0.66700000000000004</v>
      </c>
      <c r="W639" s="1"/>
    </row>
    <row r="640" spans="1:24" ht="20.100000000000001" customHeight="1" x14ac:dyDescent="0.25">
      <c r="A640" s="80"/>
      <c r="B640" s="53"/>
      <c r="D640" s="30"/>
      <c r="R640" s="4" t="s">
        <v>1305</v>
      </c>
      <c r="S640" s="1">
        <v>0.66700000000000004</v>
      </c>
      <c r="W640" s="1"/>
    </row>
    <row r="641" spans="1:25" ht="20.100000000000001" customHeight="1" x14ac:dyDescent="0.25">
      <c r="A641" s="80"/>
      <c r="B641" s="53"/>
      <c r="D641" s="30"/>
      <c r="R641" s="4" t="s">
        <v>1436</v>
      </c>
      <c r="S641" s="1">
        <v>0.75800000000000001</v>
      </c>
      <c r="W641" s="1"/>
    </row>
    <row r="642" spans="1:25" s="17" customFormat="1" ht="20.100000000000001" customHeight="1" x14ac:dyDescent="0.2">
      <c r="A642" s="3" t="s">
        <v>1042</v>
      </c>
      <c r="B642" s="50"/>
      <c r="C642" s="17">
        <v>17</v>
      </c>
      <c r="D642" s="31">
        <v>20</v>
      </c>
      <c r="F642" s="17">
        <v>17</v>
      </c>
      <c r="H642" s="17">
        <v>18</v>
      </c>
      <c r="J642" s="17">
        <v>17</v>
      </c>
      <c r="L642" s="67">
        <v>18</v>
      </c>
      <c r="M642" s="67"/>
      <c r="N642" s="67">
        <v>17</v>
      </c>
      <c r="O642" s="67"/>
      <c r="P642" s="67">
        <v>17</v>
      </c>
      <c r="Q642" s="67"/>
      <c r="R642" s="17">
        <v>25</v>
      </c>
      <c r="S642" s="17">
        <v>9</v>
      </c>
      <c r="T642" s="17">
        <v>14</v>
      </c>
      <c r="V642" s="17">
        <v>21</v>
      </c>
      <c r="X642" s="17">
        <v>8</v>
      </c>
      <c r="Y642" s="17">
        <v>5</v>
      </c>
    </row>
    <row r="643" spans="1:25" ht="20.100000000000001" customHeight="1" x14ac:dyDescent="0.25">
      <c r="A643" s="79">
        <v>43</v>
      </c>
      <c r="B643" s="6">
        <v>1</v>
      </c>
      <c r="C643" s="16" t="s">
        <v>1578</v>
      </c>
      <c r="D643" s="30" t="s">
        <v>238</v>
      </c>
      <c r="E643" s="2">
        <v>0.76700000000000002</v>
      </c>
      <c r="F643" s="2" t="s">
        <v>778</v>
      </c>
      <c r="G643" s="2">
        <v>0.79069767441860395</v>
      </c>
      <c r="H643" s="2" t="s">
        <v>778</v>
      </c>
      <c r="I643" s="2">
        <v>0.79069767441860395</v>
      </c>
      <c r="J643" s="2" t="s">
        <v>778</v>
      </c>
      <c r="K643" s="2">
        <v>0.79069767441860395</v>
      </c>
      <c r="L643" s="68" t="s">
        <v>778</v>
      </c>
      <c r="M643" s="68">
        <v>0.76744186046511598</v>
      </c>
      <c r="N643" s="68" t="s">
        <v>778</v>
      </c>
      <c r="O643" s="68">
        <v>0.76744187016819798</v>
      </c>
      <c r="P643" s="68" t="s">
        <v>778</v>
      </c>
      <c r="Q643" s="68">
        <v>0.837209302325581</v>
      </c>
      <c r="R643" s="1" t="s">
        <v>1438</v>
      </c>
      <c r="S643" s="1">
        <v>0.89500000000000002</v>
      </c>
      <c r="T643" s="30"/>
      <c r="U643" s="2"/>
      <c r="V643" s="1" t="s">
        <v>778</v>
      </c>
      <c r="W643" s="1">
        <v>0.75404577261722705</v>
      </c>
    </row>
    <row r="644" spans="1:25" ht="20.100000000000001" customHeight="1" x14ac:dyDescent="0.25">
      <c r="A644" s="79"/>
      <c r="B644" s="6">
        <v>2</v>
      </c>
      <c r="C644" s="16" t="s">
        <v>779</v>
      </c>
      <c r="D644" s="30" t="s">
        <v>1352</v>
      </c>
      <c r="E644" s="2">
        <v>0.94299999999999995</v>
      </c>
      <c r="F644" s="2" t="s">
        <v>689</v>
      </c>
      <c r="G644" s="2">
        <v>0.94285714285714195</v>
      </c>
      <c r="H644" s="2" t="s">
        <v>689</v>
      </c>
      <c r="I644" s="2">
        <v>0.94285714285714195</v>
      </c>
      <c r="J644" s="2" t="s">
        <v>689</v>
      </c>
      <c r="K644" s="2">
        <v>0.94285714285714195</v>
      </c>
      <c r="L644" s="68" t="s">
        <v>689</v>
      </c>
      <c r="M644" s="68">
        <v>0.94285714285714195</v>
      </c>
      <c r="N644" s="68" t="s">
        <v>689</v>
      </c>
      <c r="O644" s="68">
        <v>0.942857146263122</v>
      </c>
      <c r="P644" s="68" t="s">
        <v>689</v>
      </c>
      <c r="Q644" s="68">
        <v>0.93333333333333302</v>
      </c>
      <c r="R644" s="1" t="s">
        <v>1268</v>
      </c>
      <c r="S644" s="1">
        <v>0.90400000000000003</v>
      </c>
      <c r="T644" s="30" t="s">
        <v>538</v>
      </c>
      <c r="U644" s="2">
        <v>0.71259265999999999</v>
      </c>
      <c r="V644" s="1" t="s">
        <v>689</v>
      </c>
      <c r="W644" s="1">
        <v>0.76195986161639095</v>
      </c>
      <c r="X644" s="1" t="s">
        <v>1103</v>
      </c>
    </row>
    <row r="645" spans="1:25" ht="20.100000000000001" customHeight="1" x14ac:dyDescent="0.25">
      <c r="A645" s="79"/>
      <c r="B645" s="22">
        <v>3</v>
      </c>
      <c r="C645" s="16" t="s">
        <v>780</v>
      </c>
      <c r="D645" s="1" t="s">
        <v>1354</v>
      </c>
      <c r="E645" s="1">
        <v>0.70399999999999996</v>
      </c>
      <c r="F645" s="1" t="s">
        <v>780</v>
      </c>
      <c r="G645" s="1">
        <v>0.70370370370370305</v>
      </c>
      <c r="H645" s="1" t="s">
        <v>780</v>
      </c>
      <c r="I645" s="1">
        <v>0.70370370370370305</v>
      </c>
      <c r="J645" s="1" t="s">
        <v>780</v>
      </c>
      <c r="K645" s="1">
        <v>0.70370370370370305</v>
      </c>
      <c r="L645" s="66" t="s">
        <v>780</v>
      </c>
      <c r="M645" s="66">
        <v>0.70370370370370305</v>
      </c>
      <c r="N645" s="66" t="s">
        <v>780</v>
      </c>
      <c r="O645" s="66">
        <v>0.70370370811886196</v>
      </c>
      <c r="P645" s="66" t="s">
        <v>780</v>
      </c>
      <c r="Q645" s="66">
        <v>0.62962962962962898</v>
      </c>
      <c r="R645" s="1" t="s">
        <v>1353</v>
      </c>
      <c r="S645" s="1">
        <v>0.68200000000000005</v>
      </c>
      <c r="T645" s="30"/>
      <c r="U645" s="2"/>
      <c r="V645" s="27"/>
      <c r="W645" s="1"/>
    </row>
    <row r="646" spans="1:25" ht="20.100000000000001" customHeight="1" x14ac:dyDescent="0.25">
      <c r="A646" s="79"/>
      <c r="B646" s="22">
        <v>4</v>
      </c>
      <c r="C646" s="16" t="s">
        <v>781</v>
      </c>
      <c r="D646" s="30"/>
      <c r="E646" s="2"/>
      <c r="L646" s="68"/>
      <c r="M646" s="68"/>
      <c r="N646" s="68"/>
      <c r="O646" s="68"/>
      <c r="T646" s="30"/>
      <c r="U646" s="2"/>
      <c r="V646" s="27"/>
      <c r="W646" s="1"/>
    </row>
    <row r="647" spans="1:25" ht="20.100000000000001" customHeight="1" x14ac:dyDescent="0.25">
      <c r="A647" s="79"/>
      <c r="B647" s="22">
        <v>5</v>
      </c>
      <c r="C647" s="16" t="s">
        <v>782</v>
      </c>
      <c r="D647" s="30" t="s">
        <v>169</v>
      </c>
      <c r="E647" s="2">
        <v>0.66700000000000004</v>
      </c>
      <c r="F647" s="2" t="s">
        <v>782</v>
      </c>
      <c r="G647" s="2">
        <v>0.66666666666666596</v>
      </c>
      <c r="H647" s="2" t="s">
        <v>782</v>
      </c>
      <c r="I647" s="2">
        <v>0.66666666666666596</v>
      </c>
      <c r="J647" s="1" t="s">
        <v>782</v>
      </c>
      <c r="K647" s="1">
        <v>0.66666666666666596</v>
      </c>
      <c r="L647" s="68"/>
      <c r="M647" s="68"/>
      <c r="N647" s="68"/>
      <c r="O647" s="68"/>
      <c r="P647" s="68" t="s">
        <v>691</v>
      </c>
      <c r="Q647" s="68">
        <v>0.66666666666666596</v>
      </c>
      <c r="R647" s="1" t="s">
        <v>1439</v>
      </c>
      <c r="S647" s="1">
        <v>0.75</v>
      </c>
      <c r="T647" s="30" t="s">
        <v>411</v>
      </c>
      <c r="U647" s="2">
        <v>0.66666669999999995</v>
      </c>
      <c r="V647" s="27"/>
      <c r="W647" s="1"/>
    </row>
    <row r="648" spans="1:25" ht="20.100000000000001" customHeight="1" x14ac:dyDescent="0.25">
      <c r="A648" s="79"/>
      <c r="B648" s="22">
        <v>6</v>
      </c>
      <c r="C648" s="16" t="s">
        <v>1577</v>
      </c>
      <c r="D648" s="30"/>
      <c r="E648" s="2"/>
      <c r="F648" s="2" t="s">
        <v>783</v>
      </c>
      <c r="G648" s="2">
        <v>0.61904761904761896</v>
      </c>
      <c r="H648" s="2" t="s">
        <v>783</v>
      </c>
      <c r="I648" s="2">
        <v>0.61904761904761896</v>
      </c>
      <c r="J648" s="2" t="s">
        <v>783</v>
      </c>
      <c r="K648" s="2">
        <v>0.61904761904761896</v>
      </c>
      <c r="L648" s="68"/>
      <c r="M648" s="68"/>
      <c r="N648" s="68"/>
      <c r="O648" s="68"/>
      <c r="P648" s="68" t="s">
        <v>783</v>
      </c>
      <c r="Q648" s="68">
        <v>0.61904761904761896</v>
      </c>
      <c r="R648" s="1" t="s">
        <v>1443</v>
      </c>
      <c r="S648" s="1">
        <v>0.95799999999999996</v>
      </c>
      <c r="T648" s="30"/>
      <c r="U648" s="2"/>
      <c r="V648" s="27"/>
      <c r="W648" s="1"/>
    </row>
    <row r="649" spans="1:25" ht="20.100000000000001" customHeight="1" x14ac:dyDescent="0.25">
      <c r="A649" s="79"/>
      <c r="B649" s="48">
        <v>7</v>
      </c>
      <c r="C649" s="16" t="s">
        <v>1442</v>
      </c>
      <c r="D649" s="30"/>
      <c r="E649" s="2"/>
      <c r="F649" s="2"/>
      <c r="G649" s="2"/>
      <c r="H649" s="2"/>
      <c r="I649" s="2"/>
      <c r="J649" s="2"/>
      <c r="K649" s="2"/>
      <c r="L649" s="68"/>
      <c r="M649" s="68"/>
      <c r="N649" s="68"/>
      <c r="O649" s="68"/>
      <c r="P649" s="68"/>
      <c r="Q649" s="68"/>
      <c r="R649" s="1" t="s">
        <v>1441</v>
      </c>
      <c r="S649" s="1">
        <v>0.92600000000000005</v>
      </c>
      <c r="T649" s="30"/>
      <c r="U649" s="2"/>
      <c r="V649" s="27"/>
      <c r="W649" s="1"/>
    </row>
    <row r="650" spans="1:25" ht="20.100000000000001" customHeight="1" x14ac:dyDescent="0.25">
      <c r="A650" s="79"/>
      <c r="B650" s="53"/>
      <c r="D650" s="30"/>
      <c r="E650" s="2"/>
      <c r="F650" s="2"/>
      <c r="G650" s="2"/>
      <c r="H650" s="2"/>
      <c r="I650" s="2"/>
      <c r="J650" s="2"/>
      <c r="K650" s="2"/>
      <c r="L650" s="68"/>
      <c r="M650" s="68"/>
      <c r="N650" s="68"/>
      <c r="O650" s="68"/>
      <c r="P650" s="68"/>
      <c r="Q650" s="68"/>
      <c r="R650" s="4" t="s">
        <v>1160</v>
      </c>
      <c r="S650" s="1">
        <v>1</v>
      </c>
      <c r="T650" s="30"/>
      <c r="U650" s="2"/>
      <c r="V650" s="27"/>
      <c r="W650" s="1"/>
      <c r="X650" s="4" t="s">
        <v>1098</v>
      </c>
    </row>
    <row r="651" spans="1:25" ht="20.100000000000001" customHeight="1" x14ac:dyDescent="0.25">
      <c r="A651" s="79"/>
      <c r="B651" s="53"/>
      <c r="D651" s="30"/>
      <c r="E651" s="2"/>
      <c r="F651" s="2"/>
      <c r="G651" s="2"/>
      <c r="H651" s="2"/>
      <c r="I651" s="2"/>
      <c r="J651" s="2"/>
      <c r="K651" s="2"/>
      <c r="L651" s="68"/>
      <c r="M651" s="68"/>
      <c r="N651" s="68"/>
      <c r="O651" s="68"/>
      <c r="P651" s="68"/>
      <c r="Q651" s="68"/>
      <c r="R651" s="4" t="s">
        <v>1168</v>
      </c>
      <c r="S651" s="1">
        <v>1</v>
      </c>
      <c r="T651" s="30"/>
      <c r="U651" s="2"/>
      <c r="V651" s="27"/>
      <c r="W651" s="1"/>
      <c r="X651" s="4" t="s">
        <v>1131</v>
      </c>
    </row>
    <row r="652" spans="1:25" s="17" customFormat="1" ht="20.100000000000001" customHeight="1" x14ac:dyDescent="0.2">
      <c r="A652" s="3" t="s">
        <v>1041</v>
      </c>
      <c r="B652" s="50"/>
      <c r="C652" s="17">
        <v>7</v>
      </c>
      <c r="D652" s="31">
        <v>4</v>
      </c>
      <c r="F652" s="17">
        <v>5</v>
      </c>
      <c r="H652" s="17">
        <v>5</v>
      </c>
      <c r="J652" s="17">
        <v>5</v>
      </c>
      <c r="L652" s="67">
        <v>3</v>
      </c>
      <c r="M652" s="67"/>
      <c r="N652" s="67">
        <v>3</v>
      </c>
      <c r="O652" s="67"/>
      <c r="P652" s="67">
        <v>5</v>
      </c>
      <c r="Q652" s="67"/>
      <c r="R652" s="17">
        <v>8</v>
      </c>
      <c r="S652" s="17">
        <v>2</v>
      </c>
      <c r="T652" s="17">
        <v>2</v>
      </c>
      <c r="V652" s="17">
        <v>2</v>
      </c>
      <c r="X652" s="17">
        <v>3</v>
      </c>
      <c r="Y652" s="17">
        <v>2</v>
      </c>
    </row>
    <row r="653" spans="1:25" ht="20.100000000000001" customHeight="1" x14ac:dyDescent="0.25">
      <c r="A653" s="79">
        <v>44</v>
      </c>
      <c r="B653" s="6">
        <v>1</v>
      </c>
      <c r="C653" s="16" t="s">
        <v>784</v>
      </c>
      <c r="D653" s="30"/>
      <c r="E653" s="2"/>
      <c r="F653" s="2"/>
      <c r="G653" s="2"/>
      <c r="H653" s="2"/>
      <c r="I653" s="2"/>
      <c r="J653" s="2"/>
      <c r="K653" s="2"/>
      <c r="R653" s="2"/>
      <c r="S653" s="2"/>
      <c r="T653" s="30"/>
      <c r="U653" s="2"/>
    </row>
    <row r="654" spans="1:25" ht="20.100000000000001" customHeight="1" x14ac:dyDescent="0.25">
      <c r="A654" s="79"/>
      <c r="B654" s="6">
        <v>2</v>
      </c>
      <c r="C654" s="16" t="s">
        <v>785</v>
      </c>
      <c r="D654" s="30" t="s">
        <v>240</v>
      </c>
      <c r="E654" s="2">
        <v>0.66700000000000004</v>
      </c>
      <c r="F654" s="2" t="s">
        <v>785</v>
      </c>
      <c r="G654" s="2">
        <v>0.66666666666666596</v>
      </c>
      <c r="H654" s="2" t="s">
        <v>785</v>
      </c>
      <c r="I654" s="2">
        <v>0.66666666666666596</v>
      </c>
      <c r="J654" s="2" t="s">
        <v>785</v>
      </c>
      <c r="K654" s="2">
        <v>0.66666666666666596</v>
      </c>
      <c r="L654" s="68" t="s">
        <v>785</v>
      </c>
      <c r="M654" s="68">
        <v>0.66666666666666596</v>
      </c>
      <c r="N654" s="68" t="s">
        <v>785</v>
      </c>
      <c r="O654" s="68">
        <v>0.66666668653488104</v>
      </c>
      <c r="P654" s="75"/>
      <c r="R654" s="2"/>
      <c r="S654" s="2"/>
      <c r="T654" s="30"/>
      <c r="U654" s="2"/>
    </row>
    <row r="655" spans="1:25" ht="20.100000000000001" customHeight="1" x14ac:dyDescent="0.25">
      <c r="A655" s="79"/>
      <c r="B655" s="22">
        <v>3</v>
      </c>
      <c r="C655" s="16" t="s">
        <v>46</v>
      </c>
      <c r="D655" s="30"/>
      <c r="E655" s="2"/>
      <c r="R655" s="2"/>
      <c r="S655" s="2"/>
      <c r="T655" s="30"/>
      <c r="U655" s="2"/>
      <c r="V655" s="27"/>
      <c r="W655" s="1"/>
    </row>
    <row r="656" spans="1:25" ht="20.100000000000001" customHeight="1" x14ac:dyDescent="0.25">
      <c r="A656" s="79"/>
      <c r="B656" s="22">
        <v>4</v>
      </c>
      <c r="C656" s="16" t="s">
        <v>770</v>
      </c>
      <c r="D656" s="30" t="s">
        <v>230</v>
      </c>
      <c r="E656" s="2">
        <v>0.64</v>
      </c>
      <c r="F656" s="2" t="s">
        <v>18</v>
      </c>
      <c r="G656" s="2">
        <v>0.61538461538461497</v>
      </c>
      <c r="H656" s="2" t="s">
        <v>18</v>
      </c>
      <c r="I656" s="2">
        <v>0.61538461538461497</v>
      </c>
      <c r="J656" s="1" t="s">
        <v>18</v>
      </c>
      <c r="K656" s="1">
        <v>0.61538461538461497</v>
      </c>
      <c r="L656" s="66" t="s">
        <v>18</v>
      </c>
      <c r="M656" s="66">
        <v>0.61538461538461497</v>
      </c>
      <c r="N656" s="66" t="s">
        <v>770</v>
      </c>
      <c r="O656" s="66">
        <v>0.63999998569488503</v>
      </c>
      <c r="P656" s="68" t="s">
        <v>18</v>
      </c>
      <c r="Q656" s="68">
        <v>0.61538461538461497</v>
      </c>
      <c r="R656" s="2"/>
      <c r="S656" s="2"/>
      <c r="T656" s="30"/>
      <c r="U656" s="2"/>
      <c r="V656" s="27" t="s">
        <v>770</v>
      </c>
      <c r="W656" s="1">
        <v>0.77791991445747699</v>
      </c>
    </row>
    <row r="657" spans="1:25" ht="20.100000000000001" customHeight="1" x14ac:dyDescent="0.25">
      <c r="A657" s="79"/>
      <c r="B657" s="22">
        <v>5</v>
      </c>
      <c r="C657" s="16" t="s">
        <v>786</v>
      </c>
      <c r="D657" s="30" t="s">
        <v>241</v>
      </c>
      <c r="E657" s="2">
        <v>0.621</v>
      </c>
      <c r="F657" s="2" t="s">
        <v>826</v>
      </c>
      <c r="G657" s="2">
        <v>0.72413793103448199</v>
      </c>
      <c r="H657" s="2" t="s">
        <v>826</v>
      </c>
      <c r="I657" s="2">
        <v>0.72413793103448199</v>
      </c>
      <c r="J657" s="2" t="s">
        <v>826</v>
      </c>
      <c r="K657" s="2">
        <v>0.72413793103448199</v>
      </c>
      <c r="L657" s="68" t="s">
        <v>826</v>
      </c>
      <c r="M657" s="68">
        <v>0.62068965517241304</v>
      </c>
      <c r="N657" s="68" t="s">
        <v>826</v>
      </c>
      <c r="O657" s="68">
        <v>0.62068965928307895</v>
      </c>
      <c r="P657" s="66" t="s">
        <v>826</v>
      </c>
      <c r="Q657" s="66">
        <v>0.72413793103448199</v>
      </c>
      <c r="R657" s="2"/>
      <c r="S657" s="2"/>
      <c r="T657" s="30"/>
      <c r="U657" s="2"/>
    </row>
    <row r="658" spans="1:25" ht="20.100000000000001" customHeight="1" x14ac:dyDescent="0.25">
      <c r="A658" s="79"/>
      <c r="B658" s="22">
        <v>6</v>
      </c>
      <c r="C658" s="16" t="s">
        <v>787</v>
      </c>
      <c r="D658" s="30" t="s">
        <v>242</v>
      </c>
      <c r="E658" s="2">
        <v>0.91200000000000003</v>
      </c>
      <c r="F658" s="2" t="s">
        <v>787</v>
      </c>
      <c r="G658" s="2">
        <v>0.91709844559585496</v>
      </c>
      <c r="H658" s="2" t="s">
        <v>787</v>
      </c>
      <c r="I658" s="2">
        <v>0.91709844559585496</v>
      </c>
      <c r="J658" s="2" t="s">
        <v>787</v>
      </c>
      <c r="K658" s="2">
        <v>0.91709844559585496</v>
      </c>
      <c r="L658" s="68" t="s">
        <v>787</v>
      </c>
      <c r="M658" s="68">
        <v>0.90673575129533601</v>
      </c>
      <c r="N658" s="68" t="s">
        <v>787</v>
      </c>
      <c r="O658" s="68">
        <v>0.91191710925472802</v>
      </c>
      <c r="P658" s="66" t="s">
        <v>787</v>
      </c>
      <c r="Q658" s="66">
        <v>0.91709844559585496</v>
      </c>
      <c r="R658" s="1" t="s">
        <v>1234</v>
      </c>
      <c r="S658" s="1">
        <v>0.89600000000000002</v>
      </c>
      <c r="T658" s="30" t="s">
        <v>235</v>
      </c>
      <c r="U658" s="2">
        <v>1</v>
      </c>
      <c r="V658" s="27" t="s">
        <v>787</v>
      </c>
      <c r="W658" s="1">
        <v>1</v>
      </c>
      <c r="X658" s="1" t="s">
        <v>1070</v>
      </c>
    </row>
    <row r="659" spans="1:25" ht="20.100000000000001" customHeight="1" x14ac:dyDescent="0.25">
      <c r="A659" s="79"/>
      <c r="B659" s="22">
        <v>7</v>
      </c>
      <c r="C659" s="16" t="s">
        <v>24</v>
      </c>
      <c r="D659" s="30" t="s">
        <v>89</v>
      </c>
      <c r="E659" s="2">
        <v>0.622</v>
      </c>
      <c r="F659" s="2" t="s">
        <v>24</v>
      </c>
      <c r="G659" s="2">
        <v>0.62222222222222201</v>
      </c>
      <c r="H659" s="2" t="s">
        <v>24</v>
      </c>
      <c r="I659" s="2">
        <v>0.62222222222222201</v>
      </c>
      <c r="J659" s="2" t="s">
        <v>24</v>
      </c>
      <c r="K659" s="2">
        <v>0.62222222222222201</v>
      </c>
      <c r="L659" s="68" t="s">
        <v>24</v>
      </c>
      <c r="M659" s="68">
        <v>0.62222222222222201</v>
      </c>
      <c r="N659" s="68" t="s">
        <v>24</v>
      </c>
      <c r="O659" s="68">
        <v>0.62222224473953203</v>
      </c>
      <c r="P659" s="68" t="s">
        <v>24</v>
      </c>
      <c r="Q659" s="68">
        <v>0.62222222222222201</v>
      </c>
      <c r="R659" s="2"/>
      <c r="S659" s="2"/>
      <c r="T659" s="30"/>
      <c r="U659" s="2"/>
      <c r="V659" s="27"/>
      <c r="W659" s="1"/>
    </row>
    <row r="660" spans="1:25" ht="20.100000000000001" customHeight="1" x14ac:dyDescent="0.25">
      <c r="A660" s="79"/>
      <c r="B660" s="48"/>
      <c r="D660" s="30"/>
      <c r="E660" s="2"/>
      <c r="F660" s="2"/>
      <c r="G660" s="2"/>
      <c r="H660" s="2"/>
      <c r="I660" s="2"/>
      <c r="J660" s="2"/>
      <c r="K660" s="2"/>
      <c r="L660" s="68"/>
      <c r="M660" s="68"/>
      <c r="N660" s="68"/>
      <c r="O660" s="68"/>
      <c r="P660" s="68"/>
      <c r="Q660" s="68"/>
      <c r="R660" s="4" t="s">
        <v>1186</v>
      </c>
      <c r="S660" s="1">
        <v>0.66700000000000004</v>
      </c>
      <c r="T660" s="30"/>
      <c r="U660" s="2"/>
      <c r="V660" s="27"/>
      <c r="W660" s="1"/>
      <c r="X660" s="4" t="s">
        <v>1113</v>
      </c>
    </row>
    <row r="661" spans="1:25" ht="20.100000000000001" customHeight="1" x14ac:dyDescent="0.25">
      <c r="A661" s="79"/>
      <c r="B661" s="53"/>
      <c r="D661" s="30"/>
      <c r="E661" s="2"/>
      <c r="F661" s="2"/>
      <c r="G661" s="2"/>
      <c r="H661" s="2"/>
      <c r="I661" s="2"/>
      <c r="J661" s="2"/>
      <c r="K661" s="2"/>
      <c r="L661" s="68"/>
      <c r="M661" s="68"/>
      <c r="N661" s="68"/>
      <c r="O661" s="68"/>
      <c r="P661" s="68"/>
      <c r="Q661" s="68"/>
      <c r="R661" s="4" t="s">
        <v>1444</v>
      </c>
      <c r="S661" s="1">
        <v>1</v>
      </c>
      <c r="T661" s="30"/>
      <c r="U661" s="2"/>
      <c r="V661" s="27"/>
      <c r="W661" s="1"/>
    </row>
    <row r="662" spans="1:25" ht="20.100000000000001" customHeight="1" x14ac:dyDescent="0.25">
      <c r="A662" s="79"/>
      <c r="B662" s="53"/>
      <c r="D662" s="30"/>
      <c r="E662" s="2"/>
      <c r="F662" s="2"/>
      <c r="G662" s="2"/>
      <c r="H662" s="2"/>
      <c r="I662" s="2"/>
      <c r="J662" s="2"/>
      <c r="K662" s="2"/>
      <c r="L662" s="68"/>
      <c r="M662" s="68"/>
      <c r="N662" s="68"/>
      <c r="O662" s="68"/>
      <c r="P662" s="68"/>
      <c r="Q662" s="68"/>
      <c r="R662" s="4" t="s">
        <v>1168</v>
      </c>
      <c r="S662" s="1">
        <v>1</v>
      </c>
      <c r="T662" s="30"/>
      <c r="U662" s="2"/>
      <c r="V662" s="27"/>
      <c r="W662" s="1"/>
    </row>
    <row r="663" spans="1:25" s="17" customFormat="1" ht="20.100000000000001" customHeight="1" x14ac:dyDescent="0.2">
      <c r="A663" s="3" t="s">
        <v>1045</v>
      </c>
      <c r="B663" s="50"/>
      <c r="C663" s="17">
        <v>7</v>
      </c>
      <c r="D663" s="31">
        <v>5</v>
      </c>
      <c r="F663" s="17">
        <v>5</v>
      </c>
      <c r="H663" s="17">
        <v>5</v>
      </c>
      <c r="J663" s="17">
        <v>5</v>
      </c>
      <c r="L663" s="67">
        <v>5</v>
      </c>
      <c r="M663" s="67"/>
      <c r="N663" s="67">
        <v>5</v>
      </c>
      <c r="O663" s="67"/>
      <c r="P663" s="67">
        <v>4</v>
      </c>
      <c r="Q663" s="67"/>
      <c r="R663" s="17">
        <v>4</v>
      </c>
      <c r="S663" s="17">
        <v>3</v>
      </c>
      <c r="T663" s="17">
        <v>1</v>
      </c>
      <c r="V663" s="17">
        <v>2</v>
      </c>
      <c r="X663" s="17">
        <v>2</v>
      </c>
      <c r="Y663" s="17">
        <v>1</v>
      </c>
    </row>
    <row r="664" spans="1:25" ht="20.100000000000001" customHeight="1" x14ac:dyDescent="0.25">
      <c r="A664" s="79">
        <v>45</v>
      </c>
      <c r="B664" s="6">
        <v>1</v>
      </c>
      <c r="C664" s="16" t="s">
        <v>788</v>
      </c>
    </row>
    <row r="665" spans="1:25" ht="20.100000000000001" customHeight="1" x14ac:dyDescent="0.25">
      <c r="A665" s="79"/>
      <c r="B665" s="6">
        <v>2</v>
      </c>
      <c r="C665" s="16" t="s">
        <v>1125</v>
      </c>
      <c r="D665" s="30" t="s">
        <v>243</v>
      </c>
      <c r="E665" s="1">
        <v>0.93799999999999994</v>
      </c>
      <c r="F665" s="1" t="s">
        <v>789</v>
      </c>
      <c r="G665" s="1">
        <v>0.9375</v>
      </c>
      <c r="H665" s="1" t="s">
        <v>789</v>
      </c>
      <c r="I665" s="1">
        <v>0.9375</v>
      </c>
      <c r="J665" s="1" t="s">
        <v>789</v>
      </c>
      <c r="K665" s="1">
        <v>0.9375</v>
      </c>
      <c r="L665" s="66" t="s">
        <v>789</v>
      </c>
      <c r="M665" s="66">
        <v>0.875</v>
      </c>
      <c r="N665" s="66" t="s">
        <v>789</v>
      </c>
      <c r="O665" s="66">
        <v>0.875</v>
      </c>
      <c r="P665" s="66" t="s">
        <v>789</v>
      </c>
      <c r="Q665" s="66">
        <v>0.9375</v>
      </c>
      <c r="V665" s="27" t="s">
        <v>789</v>
      </c>
      <c r="W665" s="1">
        <v>0.764784208868861</v>
      </c>
    </row>
    <row r="666" spans="1:25" ht="20.100000000000001" customHeight="1" x14ac:dyDescent="0.25">
      <c r="A666" s="79"/>
      <c r="B666" s="22">
        <v>3</v>
      </c>
      <c r="C666" s="16" t="s">
        <v>1124</v>
      </c>
      <c r="D666" s="30" t="s">
        <v>499</v>
      </c>
      <c r="E666" s="1">
        <v>1</v>
      </c>
      <c r="F666" s="1" t="s">
        <v>45</v>
      </c>
      <c r="G666" s="1">
        <v>1</v>
      </c>
      <c r="H666" s="1" t="s">
        <v>45</v>
      </c>
      <c r="I666" s="1">
        <v>1</v>
      </c>
      <c r="J666" s="1" t="s">
        <v>45</v>
      </c>
      <c r="K666" s="1">
        <v>1</v>
      </c>
      <c r="L666" s="66" t="s">
        <v>45</v>
      </c>
      <c r="M666" s="66">
        <v>1</v>
      </c>
      <c r="N666" s="66" t="s">
        <v>45</v>
      </c>
      <c r="O666" s="66">
        <v>1</v>
      </c>
      <c r="P666" s="66" t="s">
        <v>45</v>
      </c>
      <c r="Q666" s="66">
        <v>1</v>
      </c>
      <c r="R666" s="1" t="s">
        <v>1254</v>
      </c>
      <c r="S666" s="1">
        <v>0.88200000000000001</v>
      </c>
      <c r="T666" s="16" t="s">
        <v>146</v>
      </c>
      <c r="U666" s="1">
        <v>1</v>
      </c>
      <c r="V666" s="27" t="s">
        <v>45</v>
      </c>
      <c r="W666" s="1">
        <v>1</v>
      </c>
    </row>
    <row r="667" spans="1:25" ht="20.100000000000001" customHeight="1" x14ac:dyDescent="0.25">
      <c r="A667" s="79"/>
      <c r="B667" s="22">
        <v>4</v>
      </c>
      <c r="C667" s="16" t="s">
        <v>2</v>
      </c>
      <c r="D667" s="30" t="s">
        <v>58</v>
      </c>
      <c r="E667" s="1">
        <v>1</v>
      </c>
      <c r="F667" s="1" t="s">
        <v>2</v>
      </c>
      <c r="G667" s="1">
        <v>1</v>
      </c>
      <c r="H667" s="1" t="s">
        <v>2</v>
      </c>
      <c r="I667" s="1">
        <v>1</v>
      </c>
      <c r="J667" s="1" t="s">
        <v>2</v>
      </c>
      <c r="K667" s="1">
        <v>1</v>
      </c>
      <c r="L667" s="66" t="s">
        <v>2</v>
      </c>
      <c r="M667" s="66">
        <v>1</v>
      </c>
      <c r="N667" s="66" t="s">
        <v>2</v>
      </c>
      <c r="O667" s="66">
        <v>1</v>
      </c>
      <c r="P667" s="66" t="s">
        <v>2</v>
      </c>
      <c r="Q667" s="66">
        <v>1</v>
      </c>
      <c r="R667" s="1" t="s">
        <v>1163</v>
      </c>
      <c r="S667" s="1">
        <v>0.85099999999999998</v>
      </c>
      <c r="T667" s="16" t="s">
        <v>57</v>
      </c>
      <c r="U667" s="1">
        <v>1</v>
      </c>
      <c r="V667" s="27" t="s">
        <v>2</v>
      </c>
      <c r="W667" s="1">
        <v>0.999999999999999</v>
      </c>
      <c r="X667" s="1" t="s">
        <v>1071</v>
      </c>
    </row>
    <row r="668" spans="1:25" ht="20.100000000000001" customHeight="1" x14ac:dyDescent="0.25">
      <c r="A668" s="79"/>
      <c r="B668" s="22">
        <v>5</v>
      </c>
      <c r="C668" s="16" t="s">
        <v>26</v>
      </c>
      <c r="D668" s="30" t="s">
        <v>60</v>
      </c>
      <c r="E668" s="1">
        <v>1</v>
      </c>
      <c r="F668" s="1" t="s">
        <v>26</v>
      </c>
      <c r="G668" s="1">
        <v>1</v>
      </c>
      <c r="H668" s="1" t="s">
        <v>26</v>
      </c>
      <c r="I668" s="1">
        <v>1</v>
      </c>
      <c r="J668" s="1" t="s">
        <v>26</v>
      </c>
      <c r="K668" s="1">
        <v>1</v>
      </c>
      <c r="L668" s="66" t="s">
        <v>26</v>
      </c>
      <c r="M668" s="66">
        <v>1</v>
      </c>
      <c r="N668" s="66" t="s">
        <v>26</v>
      </c>
      <c r="O668" s="66">
        <v>1</v>
      </c>
      <c r="P668" s="66" t="s">
        <v>26</v>
      </c>
      <c r="Q668" s="66">
        <v>1</v>
      </c>
      <c r="R668" s="1" t="s">
        <v>1164</v>
      </c>
      <c r="S668" s="1">
        <v>0.90800000000000003</v>
      </c>
      <c r="T668" s="16" t="s">
        <v>59</v>
      </c>
      <c r="U668" s="1">
        <v>1</v>
      </c>
      <c r="V668" s="27" t="s">
        <v>26</v>
      </c>
      <c r="W668" s="1">
        <v>1</v>
      </c>
    </row>
    <row r="669" spans="1:25" ht="20.100000000000001" customHeight="1" x14ac:dyDescent="0.25">
      <c r="A669" s="79"/>
      <c r="B669" s="22">
        <v>6</v>
      </c>
      <c r="C669" s="16" t="s">
        <v>790</v>
      </c>
      <c r="D669" s="30"/>
      <c r="R669" s="1" t="s">
        <v>1446</v>
      </c>
      <c r="S669" s="1">
        <v>1</v>
      </c>
    </row>
    <row r="670" spans="1:25" ht="20.100000000000001" customHeight="1" x14ac:dyDescent="0.25">
      <c r="A670" s="79"/>
      <c r="B670" s="22">
        <v>7</v>
      </c>
      <c r="C670" s="16" t="s">
        <v>1123</v>
      </c>
      <c r="D670" s="30" t="s">
        <v>95</v>
      </c>
      <c r="E670" s="1">
        <v>0.64600000000000002</v>
      </c>
      <c r="F670" s="1" t="s">
        <v>605</v>
      </c>
      <c r="G670" s="1">
        <v>0.64566929133858197</v>
      </c>
      <c r="H670" s="1" t="s">
        <v>605</v>
      </c>
      <c r="I670" s="1">
        <v>0.64566929133858197</v>
      </c>
      <c r="J670" s="1" t="s">
        <v>605</v>
      </c>
      <c r="K670" s="1">
        <v>0.64566929133858197</v>
      </c>
      <c r="P670" s="66" t="s">
        <v>605</v>
      </c>
      <c r="Q670" s="66">
        <v>0.64566929133858197</v>
      </c>
      <c r="R670" s="1" t="s">
        <v>1209</v>
      </c>
      <c r="S670" s="1">
        <v>0.70399999999999996</v>
      </c>
    </row>
    <row r="671" spans="1:25" ht="20.100000000000001" customHeight="1" x14ac:dyDescent="0.25">
      <c r="A671" s="79"/>
      <c r="B671" s="22">
        <v>8</v>
      </c>
      <c r="C671" s="16" t="s">
        <v>791</v>
      </c>
      <c r="D671" s="30" t="s">
        <v>244</v>
      </c>
      <c r="E671" s="1">
        <v>0.70399999999999996</v>
      </c>
      <c r="F671" s="1" t="s">
        <v>791</v>
      </c>
      <c r="G671" s="1">
        <v>0.66666666666666596</v>
      </c>
      <c r="H671" s="1" t="s">
        <v>791</v>
      </c>
      <c r="I671" s="1">
        <v>0.66666666666666596</v>
      </c>
      <c r="J671" s="1" t="s">
        <v>791</v>
      </c>
      <c r="K671" s="1">
        <v>0.66666666666666596</v>
      </c>
      <c r="L671" s="66" t="s">
        <v>791</v>
      </c>
      <c r="M671" s="66">
        <v>0.66666666666666596</v>
      </c>
      <c r="N671" s="66" t="s">
        <v>791</v>
      </c>
      <c r="O671" s="66">
        <v>0.70370370149612405</v>
      </c>
      <c r="P671" s="66" t="s">
        <v>791</v>
      </c>
      <c r="Q671" s="66">
        <v>0.66666666666666596</v>
      </c>
      <c r="R671" s="1" t="s">
        <v>1447</v>
      </c>
      <c r="S671" s="1">
        <v>0.88900000000000001</v>
      </c>
    </row>
    <row r="672" spans="1:25" ht="20.100000000000001" customHeight="1" x14ac:dyDescent="0.25">
      <c r="A672" s="79"/>
      <c r="B672" s="22">
        <v>9</v>
      </c>
      <c r="C672" s="16" t="s">
        <v>792</v>
      </c>
      <c r="D672" s="30" t="s">
        <v>491</v>
      </c>
      <c r="E672" s="1">
        <v>0.88200000000000001</v>
      </c>
      <c r="F672" s="1" t="s">
        <v>792</v>
      </c>
      <c r="G672" s="1">
        <v>0.88235294117647001</v>
      </c>
      <c r="H672" s="1" t="s">
        <v>792</v>
      </c>
      <c r="I672" s="1">
        <v>0.88235294117647001</v>
      </c>
      <c r="J672" s="1" t="s">
        <v>792</v>
      </c>
      <c r="K672" s="1">
        <v>0.88235294117647001</v>
      </c>
      <c r="L672" s="66" t="s">
        <v>792</v>
      </c>
      <c r="M672" s="66">
        <v>0.88235294117647001</v>
      </c>
      <c r="N672" s="66" t="s">
        <v>792</v>
      </c>
      <c r="O672" s="66">
        <v>0.88235294818878096</v>
      </c>
      <c r="P672" s="66" t="s">
        <v>792</v>
      </c>
      <c r="Q672" s="66">
        <v>0.88235294117647001</v>
      </c>
      <c r="V672" s="27" t="s">
        <v>792</v>
      </c>
      <c r="W672" s="1">
        <v>0.87345411744970602</v>
      </c>
    </row>
    <row r="673" spans="1:24" ht="20.100000000000001" customHeight="1" x14ac:dyDescent="0.25">
      <c r="A673" s="79"/>
      <c r="B673" s="22">
        <v>10</v>
      </c>
      <c r="C673" s="16" t="s">
        <v>14</v>
      </c>
      <c r="D673" s="30" t="s">
        <v>110</v>
      </c>
      <c r="E673" s="1">
        <v>0.80600000000000005</v>
      </c>
      <c r="F673" s="1" t="s">
        <v>14</v>
      </c>
      <c r="G673" s="1">
        <v>0.80037313432835799</v>
      </c>
      <c r="H673" s="1" t="s">
        <v>14</v>
      </c>
      <c r="I673" s="1">
        <v>0.80037313432835799</v>
      </c>
      <c r="J673" s="1" t="s">
        <v>14</v>
      </c>
      <c r="K673" s="1">
        <v>0.80037313432835799</v>
      </c>
      <c r="L673" s="66" t="s">
        <v>14</v>
      </c>
      <c r="M673" s="66">
        <v>0.79291044776119401</v>
      </c>
      <c r="N673" s="66" t="s">
        <v>14</v>
      </c>
      <c r="O673" s="66">
        <v>0.80597014536163702</v>
      </c>
      <c r="P673" s="66" t="s">
        <v>14</v>
      </c>
      <c r="Q673" s="66">
        <v>0.80597014925373101</v>
      </c>
      <c r="R673" s="1" t="s">
        <v>1222</v>
      </c>
      <c r="S673" s="1">
        <v>0.878</v>
      </c>
      <c r="T673" s="16" t="s">
        <v>109</v>
      </c>
      <c r="U673" s="1">
        <v>0.64181779999999999</v>
      </c>
      <c r="V673" s="27" t="s">
        <v>14</v>
      </c>
      <c r="W673" s="1">
        <v>0.60568681017140602</v>
      </c>
      <c r="X673" s="1" t="s">
        <v>1068</v>
      </c>
    </row>
    <row r="674" spans="1:24" ht="20.100000000000001" customHeight="1" x14ac:dyDescent="0.25">
      <c r="A674" s="79"/>
      <c r="B674" s="22">
        <v>11</v>
      </c>
      <c r="C674" s="16" t="s">
        <v>793</v>
      </c>
      <c r="D674" s="30" t="s">
        <v>1355</v>
      </c>
      <c r="E674" s="1">
        <v>1</v>
      </c>
      <c r="F674" s="1" t="s">
        <v>793</v>
      </c>
      <c r="G674" s="1">
        <v>1</v>
      </c>
      <c r="H674" s="1" t="s">
        <v>793</v>
      </c>
      <c r="I674" s="1">
        <v>1</v>
      </c>
      <c r="J674" s="1" t="s">
        <v>793</v>
      </c>
      <c r="K674" s="1">
        <v>1</v>
      </c>
      <c r="L674" s="66" t="s">
        <v>793</v>
      </c>
      <c r="M674" s="66">
        <v>1</v>
      </c>
      <c r="N674" s="66" t="s">
        <v>793</v>
      </c>
      <c r="O674" s="66">
        <v>1</v>
      </c>
      <c r="P674" s="66" t="s">
        <v>793</v>
      </c>
      <c r="Q674" s="66">
        <v>1</v>
      </c>
      <c r="R674" s="1" t="s">
        <v>1448</v>
      </c>
      <c r="S674" s="1">
        <v>0.66700000000000004</v>
      </c>
      <c r="T674" s="16" t="s">
        <v>245</v>
      </c>
      <c r="U674" s="1">
        <v>0.86538459999999995</v>
      </c>
      <c r="V674" s="27" t="s">
        <v>793</v>
      </c>
      <c r="W674" s="1">
        <v>1</v>
      </c>
    </row>
    <row r="675" spans="1:24" ht="20.100000000000001" customHeight="1" x14ac:dyDescent="0.25">
      <c r="A675" s="79"/>
      <c r="B675" s="22">
        <v>12</v>
      </c>
      <c r="C675" s="16" t="s">
        <v>577</v>
      </c>
      <c r="D675" s="30" t="s">
        <v>72</v>
      </c>
      <c r="E675" s="1">
        <v>0.83599999999999997</v>
      </c>
      <c r="F675" s="1" t="s">
        <v>577</v>
      </c>
      <c r="G675" s="1">
        <v>0.82485875706214595</v>
      </c>
      <c r="H675" s="1" t="s">
        <v>577</v>
      </c>
      <c r="I675" s="1">
        <v>0.82485875706214595</v>
      </c>
      <c r="J675" s="1" t="s">
        <v>577</v>
      </c>
      <c r="K675" s="1">
        <v>0.82485875706214595</v>
      </c>
      <c r="L675" s="66" t="s">
        <v>577</v>
      </c>
      <c r="M675" s="66">
        <v>0.82485875706214595</v>
      </c>
      <c r="N675" s="66" t="s">
        <v>577</v>
      </c>
      <c r="O675" s="66">
        <v>0.83615817895716804</v>
      </c>
      <c r="P675" s="66" t="s">
        <v>577</v>
      </c>
      <c r="Q675" s="66">
        <v>0.83050847457627097</v>
      </c>
      <c r="R675" s="1" t="s">
        <v>1176</v>
      </c>
      <c r="S675" s="1">
        <v>0.68300000000000005</v>
      </c>
    </row>
    <row r="676" spans="1:24" ht="20.100000000000001" customHeight="1" x14ac:dyDescent="0.25">
      <c r="A676" s="79"/>
      <c r="B676" s="22">
        <v>13</v>
      </c>
      <c r="C676" s="16" t="s">
        <v>1127</v>
      </c>
      <c r="D676" s="30" t="s">
        <v>498</v>
      </c>
      <c r="E676" s="1">
        <v>0.995</v>
      </c>
      <c r="F676" s="1" t="s">
        <v>794</v>
      </c>
      <c r="G676" s="1">
        <v>0.99431818181818099</v>
      </c>
      <c r="H676" s="1" t="s">
        <v>794</v>
      </c>
      <c r="I676" s="1">
        <v>0.99431818181818099</v>
      </c>
      <c r="J676" s="1" t="s">
        <v>794</v>
      </c>
      <c r="K676" s="1">
        <v>0.99431818181818099</v>
      </c>
      <c r="L676" s="66" t="s">
        <v>794</v>
      </c>
      <c r="M676" s="66">
        <v>0.99431818181818099</v>
      </c>
      <c r="N676" s="66" t="s">
        <v>794</v>
      </c>
      <c r="O676" s="66">
        <v>0.99545454342256801</v>
      </c>
      <c r="P676" s="66" t="s">
        <v>794</v>
      </c>
      <c r="Q676" s="66">
        <v>0.99318181818181805</v>
      </c>
      <c r="R676" s="1" t="s">
        <v>1318</v>
      </c>
      <c r="S676" s="1">
        <v>0.92800000000000005</v>
      </c>
      <c r="T676" s="16" t="s">
        <v>246</v>
      </c>
      <c r="U676" s="1">
        <v>0.9590244</v>
      </c>
      <c r="V676" s="27" t="s">
        <v>794</v>
      </c>
      <c r="W676" s="1">
        <v>0.98599633133053899</v>
      </c>
    </row>
    <row r="677" spans="1:24" ht="20.100000000000001" customHeight="1" x14ac:dyDescent="0.25">
      <c r="A677" s="79"/>
      <c r="B677" s="22">
        <v>14</v>
      </c>
      <c r="C677" s="16" t="s">
        <v>795</v>
      </c>
      <c r="D677" s="30" t="s">
        <v>500</v>
      </c>
      <c r="E677" s="1">
        <v>0.64700000000000002</v>
      </c>
      <c r="F677" s="1" t="s">
        <v>795</v>
      </c>
      <c r="G677" s="1">
        <v>0.64705882352941102</v>
      </c>
      <c r="H677" s="1" t="s">
        <v>795</v>
      </c>
      <c r="I677" s="1">
        <v>0.64705882352941102</v>
      </c>
      <c r="J677" s="1" t="s">
        <v>795</v>
      </c>
      <c r="K677" s="1">
        <v>0.64705882352941102</v>
      </c>
      <c r="L677" s="66" t="s">
        <v>795</v>
      </c>
      <c r="M677" s="66">
        <v>0.64705882352941102</v>
      </c>
      <c r="N677" s="66" t="s">
        <v>795</v>
      </c>
      <c r="O677" s="66">
        <v>0.64705884456634499</v>
      </c>
      <c r="P677" s="66" t="s">
        <v>795</v>
      </c>
      <c r="Q677" s="66">
        <v>0.64705882352941102</v>
      </c>
      <c r="R677" s="1" t="s">
        <v>1376</v>
      </c>
      <c r="S677" s="1">
        <v>0.86699999999999999</v>
      </c>
    </row>
    <row r="678" spans="1:24" ht="20.100000000000001" customHeight="1" x14ac:dyDescent="0.25">
      <c r="A678" s="79"/>
      <c r="B678" s="22">
        <v>15</v>
      </c>
      <c r="C678" s="16" t="s">
        <v>783</v>
      </c>
      <c r="D678" s="30" t="s">
        <v>239</v>
      </c>
      <c r="E678" s="1">
        <v>0.64300000000000002</v>
      </c>
      <c r="F678" s="1" t="s">
        <v>783</v>
      </c>
      <c r="G678" s="1">
        <v>0.64285714285714202</v>
      </c>
      <c r="H678" s="1" t="s">
        <v>783</v>
      </c>
      <c r="I678" s="1">
        <v>0.64285714285714202</v>
      </c>
      <c r="J678" s="1" t="s">
        <v>783</v>
      </c>
      <c r="K678" s="1">
        <v>0.64285714285714202</v>
      </c>
      <c r="P678" s="66" t="s">
        <v>783</v>
      </c>
      <c r="Q678" s="66">
        <v>0.64285714285714202</v>
      </c>
      <c r="R678" s="1" t="s">
        <v>1440</v>
      </c>
      <c r="S678" s="1">
        <v>0.95699999999999996</v>
      </c>
    </row>
    <row r="679" spans="1:24" ht="20.100000000000001" customHeight="1" x14ac:dyDescent="0.25">
      <c r="A679" s="79"/>
      <c r="B679" s="22">
        <v>16</v>
      </c>
      <c r="C679" s="16" t="s">
        <v>797</v>
      </c>
      <c r="D679" s="30" t="s">
        <v>495</v>
      </c>
      <c r="E679" s="1">
        <v>1</v>
      </c>
      <c r="F679" s="1" t="s">
        <v>797</v>
      </c>
      <c r="G679" s="1">
        <v>1</v>
      </c>
      <c r="H679" s="1" t="s">
        <v>797</v>
      </c>
      <c r="I679" s="1">
        <v>1</v>
      </c>
      <c r="J679" s="1" t="s">
        <v>797</v>
      </c>
      <c r="K679" s="1">
        <v>1</v>
      </c>
      <c r="L679" s="66" t="s">
        <v>797</v>
      </c>
      <c r="M679" s="66">
        <v>1</v>
      </c>
      <c r="N679" s="66" t="s">
        <v>797</v>
      </c>
      <c r="O679" s="66">
        <v>1</v>
      </c>
      <c r="P679" s="66" t="s">
        <v>797</v>
      </c>
      <c r="Q679" s="66">
        <v>1</v>
      </c>
      <c r="R679" s="1" t="s">
        <v>1437</v>
      </c>
      <c r="S679" s="1">
        <v>0.88800000000000001</v>
      </c>
      <c r="T679" s="16" t="s">
        <v>200</v>
      </c>
      <c r="U679" s="1">
        <v>0.84423935000000006</v>
      </c>
      <c r="V679" s="27" t="s">
        <v>797</v>
      </c>
      <c r="W679" s="1">
        <v>1</v>
      </c>
    </row>
    <row r="680" spans="1:24" ht="20.100000000000001" customHeight="1" x14ac:dyDescent="0.25">
      <c r="A680" s="79"/>
      <c r="B680" s="22">
        <v>17</v>
      </c>
      <c r="C680" s="16" t="s">
        <v>798</v>
      </c>
      <c r="D680" s="30" t="s">
        <v>132</v>
      </c>
      <c r="E680" s="1">
        <v>1</v>
      </c>
      <c r="F680" s="1" t="s">
        <v>798</v>
      </c>
      <c r="G680" s="1">
        <v>1</v>
      </c>
      <c r="H680" s="1" t="s">
        <v>798</v>
      </c>
      <c r="I680" s="1">
        <v>1</v>
      </c>
      <c r="J680" s="1" t="s">
        <v>798</v>
      </c>
      <c r="K680" s="1">
        <v>1</v>
      </c>
      <c r="L680" s="66" t="s">
        <v>798</v>
      </c>
      <c r="M680" s="66">
        <v>1</v>
      </c>
      <c r="N680" s="66" t="s">
        <v>798</v>
      </c>
      <c r="O680" s="66">
        <v>1</v>
      </c>
      <c r="P680" s="66" t="s">
        <v>798</v>
      </c>
      <c r="Q680" s="66">
        <v>1</v>
      </c>
      <c r="R680" s="1" t="s">
        <v>1445</v>
      </c>
      <c r="S680" s="1">
        <v>0.84599999999999997</v>
      </c>
      <c r="V680" s="27" t="s">
        <v>798</v>
      </c>
      <c r="W680" s="1">
        <v>0.84828433095609301</v>
      </c>
    </row>
    <row r="681" spans="1:24" ht="20.100000000000001" customHeight="1" x14ac:dyDescent="0.25">
      <c r="A681" s="79"/>
      <c r="B681" s="22">
        <v>18</v>
      </c>
      <c r="C681" s="16" t="s">
        <v>799</v>
      </c>
      <c r="D681" s="30" t="s">
        <v>248</v>
      </c>
      <c r="E681" s="1">
        <v>0.82799999999999996</v>
      </c>
      <c r="F681" s="1" t="s">
        <v>799</v>
      </c>
      <c r="G681" s="1">
        <v>0.79310344827586199</v>
      </c>
      <c r="H681" s="1" t="s">
        <v>799</v>
      </c>
      <c r="I681" s="1">
        <v>0.79310344827586199</v>
      </c>
      <c r="J681" s="1" t="s">
        <v>799</v>
      </c>
      <c r="K681" s="1">
        <v>0.79310344827586199</v>
      </c>
      <c r="L681" s="66" t="s">
        <v>799</v>
      </c>
      <c r="M681" s="66">
        <v>0.79310344827586199</v>
      </c>
      <c r="N681" s="66" t="s">
        <v>799</v>
      </c>
      <c r="O681" s="66">
        <v>0.82758618839855802</v>
      </c>
      <c r="P681" s="66" t="s">
        <v>799</v>
      </c>
      <c r="Q681" s="66">
        <v>0.79310344827586199</v>
      </c>
      <c r="R681" s="1" t="s">
        <v>1449</v>
      </c>
      <c r="S681" s="1">
        <v>1</v>
      </c>
      <c r="V681" s="27" t="s">
        <v>799</v>
      </c>
      <c r="W681" s="1">
        <v>0.67617392778437002</v>
      </c>
    </row>
    <row r="682" spans="1:24" ht="20.100000000000001" customHeight="1" x14ac:dyDescent="0.25">
      <c r="A682" s="79"/>
      <c r="B682" s="22">
        <v>19</v>
      </c>
      <c r="C682" s="16" t="s">
        <v>800</v>
      </c>
      <c r="D682" s="30" t="s">
        <v>249</v>
      </c>
      <c r="E682" s="1">
        <v>0.88900000000000001</v>
      </c>
      <c r="F682" s="1" t="s">
        <v>800</v>
      </c>
      <c r="G682" s="1">
        <v>0.88888888888888795</v>
      </c>
      <c r="H682" s="1" t="s">
        <v>800</v>
      </c>
      <c r="I682" s="1">
        <v>0.88888888888888795</v>
      </c>
      <c r="J682" s="1" t="s">
        <v>800</v>
      </c>
      <c r="K682" s="1">
        <v>0.88888888888888795</v>
      </c>
      <c r="L682" s="66" t="s">
        <v>800</v>
      </c>
      <c r="M682" s="66">
        <v>0.88888888888888795</v>
      </c>
      <c r="N682" s="66" t="s">
        <v>800</v>
      </c>
      <c r="O682" s="66">
        <v>0.88888889551162698</v>
      </c>
      <c r="P682" s="66" t="s">
        <v>800</v>
      </c>
      <c r="Q682" s="66">
        <v>0.88888888888888795</v>
      </c>
      <c r="R682" s="1" t="s">
        <v>1450</v>
      </c>
      <c r="S682" s="1">
        <v>0.75</v>
      </c>
      <c r="V682" s="27"/>
      <c r="W682" s="1"/>
    </row>
    <row r="683" spans="1:24" ht="20.100000000000001" customHeight="1" x14ac:dyDescent="0.25">
      <c r="A683" s="79"/>
      <c r="B683" s="22"/>
      <c r="D683" s="4" t="s">
        <v>661</v>
      </c>
      <c r="E683" s="1">
        <v>0.80000001490116102</v>
      </c>
      <c r="R683" s="4" t="s">
        <v>1160</v>
      </c>
      <c r="S683" s="1">
        <v>1</v>
      </c>
      <c r="V683" s="34" t="s">
        <v>552</v>
      </c>
      <c r="W683" s="1">
        <v>1</v>
      </c>
      <c r="X683" s="4" t="s">
        <v>1098</v>
      </c>
    </row>
    <row r="684" spans="1:24" ht="20.100000000000001" customHeight="1" x14ac:dyDescent="0.25">
      <c r="A684" s="79"/>
      <c r="B684" s="22"/>
      <c r="D684" s="30"/>
      <c r="R684" s="4" t="s">
        <v>1165</v>
      </c>
      <c r="S684" s="1">
        <v>0.621</v>
      </c>
      <c r="V684" s="34" t="s">
        <v>561</v>
      </c>
      <c r="W684" s="1">
        <v>1</v>
      </c>
      <c r="X684" s="4" t="s">
        <v>1100</v>
      </c>
    </row>
    <row r="685" spans="1:24" ht="20.100000000000001" customHeight="1" x14ac:dyDescent="0.25">
      <c r="A685" s="79"/>
      <c r="B685" s="22"/>
      <c r="D685" s="30"/>
      <c r="R685" s="4" t="s">
        <v>1166</v>
      </c>
      <c r="S685" s="1">
        <v>1</v>
      </c>
      <c r="V685" s="34" t="s">
        <v>562</v>
      </c>
      <c r="W685" s="1">
        <v>1</v>
      </c>
      <c r="X685" s="4" t="s">
        <v>1126</v>
      </c>
    </row>
    <row r="686" spans="1:24" ht="20.100000000000001" customHeight="1" x14ac:dyDescent="0.25">
      <c r="A686" s="79"/>
      <c r="B686" s="48"/>
      <c r="D686" s="30"/>
      <c r="R686" s="4" t="s">
        <v>1211</v>
      </c>
      <c r="S686" s="1">
        <v>0.8</v>
      </c>
      <c r="W686" s="1"/>
      <c r="X686" s="4" t="s">
        <v>1128</v>
      </c>
    </row>
    <row r="687" spans="1:24" ht="20.100000000000001" customHeight="1" x14ac:dyDescent="0.25">
      <c r="A687" s="79"/>
      <c r="B687" s="48"/>
      <c r="D687" s="30"/>
      <c r="R687" s="4" t="s">
        <v>1168</v>
      </c>
      <c r="S687" s="1">
        <v>1</v>
      </c>
      <c r="W687" s="1"/>
      <c r="X687" s="4" t="s">
        <v>1129</v>
      </c>
    </row>
    <row r="688" spans="1:24" ht="20.100000000000001" customHeight="1" x14ac:dyDescent="0.25">
      <c r="A688" s="79"/>
      <c r="B688" s="48"/>
      <c r="D688" s="30"/>
      <c r="R688" s="4" t="s">
        <v>1182</v>
      </c>
      <c r="S688" s="1">
        <v>0.66700000000000004</v>
      </c>
      <c r="W688" s="1"/>
      <c r="X688" s="4" t="s">
        <v>1130</v>
      </c>
    </row>
    <row r="689" spans="1:25" ht="20.100000000000001" customHeight="1" x14ac:dyDescent="0.25">
      <c r="A689" s="79"/>
      <c r="B689" s="53"/>
      <c r="D689" s="30"/>
      <c r="R689" s="4" t="s">
        <v>1189</v>
      </c>
      <c r="S689" s="1">
        <v>0.83299999999999996</v>
      </c>
      <c r="W689" s="1"/>
    </row>
    <row r="690" spans="1:25" ht="20.100000000000001" customHeight="1" x14ac:dyDescent="0.25">
      <c r="A690" s="79"/>
      <c r="B690" s="53"/>
      <c r="D690" s="30"/>
      <c r="R690" s="4" t="s">
        <v>1183</v>
      </c>
      <c r="S690" s="1">
        <v>0.66700000000000004</v>
      </c>
      <c r="W690" s="1"/>
    </row>
    <row r="691" spans="1:25" ht="20.100000000000001" customHeight="1" x14ac:dyDescent="0.25">
      <c r="A691" s="79"/>
      <c r="B691" s="53"/>
      <c r="D691" s="30"/>
      <c r="R691" s="4" t="s">
        <v>1177</v>
      </c>
      <c r="S691" s="1">
        <v>0.66700000000000004</v>
      </c>
      <c r="W691" s="1"/>
    </row>
    <row r="692" spans="1:25" s="17" customFormat="1" ht="20.100000000000001" customHeight="1" x14ac:dyDescent="0.2">
      <c r="A692" s="3" t="s">
        <v>1043</v>
      </c>
      <c r="B692" s="50"/>
      <c r="C692" s="17">
        <v>19</v>
      </c>
      <c r="D692" s="31">
        <v>18</v>
      </c>
      <c r="F692" s="17">
        <v>17</v>
      </c>
      <c r="H692" s="17">
        <v>17</v>
      </c>
      <c r="J692" s="17">
        <v>17</v>
      </c>
      <c r="L692" s="67">
        <v>15</v>
      </c>
      <c r="M692" s="67"/>
      <c r="N692" s="67">
        <v>15</v>
      </c>
      <c r="O692" s="67"/>
      <c r="P692" s="67">
        <v>17</v>
      </c>
      <c r="Q692" s="67"/>
      <c r="R692" s="17">
        <v>25</v>
      </c>
      <c r="S692" s="17">
        <v>9</v>
      </c>
      <c r="T692" s="17">
        <v>7</v>
      </c>
      <c r="V692" s="17">
        <v>14</v>
      </c>
      <c r="X692" s="17">
        <v>8</v>
      </c>
      <c r="Y692" s="17">
        <v>6</v>
      </c>
    </row>
    <row r="693" spans="1:25" ht="20.100000000000001" customHeight="1" x14ac:dyDescent="0.25">
      <c r="A693" s="80">
        <v>46</v>
      </c>
      <c r="B693" s="6">
        <v>1</v>
      </c>
      <c r="C693" s="16" t="s">
        <v>768</v>
      </c>
      <c r="D693" s="30" t="s">
        <v>226</v>
      </c>
      <c r="E693" s="2">
        <v>1</v>
      </c>
      <c r="F693" s="2" t="s">
        <v>768</v>
      </c>
      <c r="G693" s="2">
        <v>1</v>
      </c>
      <c r="H693" s="2" t="s">
        <v>768</v>
      </c>
      <c r="I693" s="2">
        <v>1</v>
      </c>
      <c r="J693" s="2" t="s">
        <v>768</v>
      </c>
      <c r="K693" s="2">
        <v>1</v>
      </c>
      <c r="L693" s="68" t="s">
        <v>768</v>
      </c>
      <c r="M693" s="68">
        <v>1</v>
      </c>
      <c r="N693" s="68" t="s">
        <v>768</v>
      </c>
      <c r="O693" s="68">
        <v>1</v>
      </c>
      <c r="P693" s="68" t="s">
        <v>768</v>
      </c>
      <c r="Q693" s="68">
        <v>1</v>
      </c>
      <c r="R693" s="1" t="s">
        <v>1428</v>
      </c>
      <c r="S693" s="1">
        <v>1</v>
      </c>
      <c r="T693" s="30" t="s">
        <v>225</v>
      </c>
      <c r="U693" s="1">
        <v>1</v>
      </c>
      <c r="V693" s="27" t="s">
        <v>768</v>
      </c>
      <c r="W693" s="1">
        <v>1</v>
      </c>
    </row>
    <row r="694" spans="1:25" ht="20.100000000000001" customHeight="1" x14ac:dyDescent="0.25">
      <c r="A694" s="80"/>
      <c r="B694" s="7">
        <v>2</v>
      </c>
      <c r="C694" s="16" t="s">
        <v>1121</v>
      </c>
      <c r="D694" s="30" t="s">
        <v>99</v>
      </c>
      <c r="E694" s="2">
        <v>1</v>
      </c>
      <c r="F694" s="2" t="s">
        <v>684</v>
      </c>
      <c r="G694" s="2">
        <v>1</v>
      </c>
      <c r="H694" s="2" t="s">
        <v>684</v>
      </c>
      <c r="I694" s="2">
        <v>1</v>
      </c>
      <c r="J694" s="2" t="s">
        <v>684</v>
      </c>
      <c r="K694" s="2">
        <v>1</v>
      </c>
      <c r="L694" s="68" t="s">
        <v>684</v>
      </c>
      <c r="M694" s="68">
        <v>1</v>
      </c>
      <c r="N694" s="68" t="s">
        <v>684</v>
      </c>
      <c r="O694" s="68">
        <v>1</v>
      </c>
      <c r="P694" s="68" t="s">
        <v>684</v>
      </c>
      <c r="Q694" s="68">
        <v>1</v>
      </c>
      <c r="R694" s="2"/>
      <c r="S694" s="2"/>
      <c r="T694" s="30" t="s">
        <v>410</v>
      </c>
      <c r="U694" s="1">
        <v>1</v>
      </c>
      <c r="V694" s="27" t="s">
        <v>606</v>
      </c>
      <c r="W694" s="1">
        <v>1</v>
      </c>
    </row>
    <row r="695" spans="1:25" ht="20.100000000000001" customHeight="1" x14ac:dyDescent="0.25">
      <c r="A695" s="80"/>
      <c r="B695" s="7">
        <v>3</v>
      </c>
      <c r="C695" s="16" t="s">
        <v>1120</v>
      </c>
      <c r="D695" s="30" t="s">
        <v>228</v>
      </c>
      <c r="E695" s="2">
        <v>1</v>
      </c>
      <c r="F695" s="2" t="s">
        <v>769</v>
      </c>
      <c r="G695" s="2">
        <v>1</v>
      </c>
      <c r="H695" s="2" t="s">
        <v>769</v>
      </c>
      <c r="I695" s="2">
        <v>1</v>
      </c>
      <c r="J695" s="2" t="s">
        <v>769</v>
      </c>
      <c r="K695" s="2">
        <v>1</v>
      </c>
      <c r="L695" s="68" t="s">
        <v>769</v>
      </c>
      <c r="M695" s="68">
        <v>1</v>
      </c>
      <c r="N695" s="68" t="s">
        <v>769</v>
      </c>
      <c r="O695" s="68">
        <v>1</v>
      </c>
      <c r="P695" s="68" t="s">
        <v>769</v>
      </c>
      <c r="Q695" s="68">
        <v>1</v>
      </c>
      <c r="R695" s="1" t="s">
        <v>1429</v>
      </c>
      <c r="S695" s="1">
        <v>1</v>
      </c>
      <c r="T695" s="30" t="s">
        <v>227</v>
      </c>
      <c r="U695" s="1">
        <v>1</v>
      </c>
      <c r="V695" s="27" t="s">
        <v>769</v>
      </c>
      <c r="W695" s="1">
        <v>1</v>
      </c>
      <c r="X695" s="1" t="s">
        <v>1118</v>
      </c>
    </row>
    <row r="696" spans="1:25" ht="20.100000000000001" customHeight="1" x14ac:dyDescent="0.25">
      <c r="A696" s="80"/>
      <c r="B696" s="7">
        <v>4</v>
      </c>
      <c r="C696" s="16" t="s">
        <v>1122</v>
      </c>
      <c r="D696" s="30" t="s">
        <v>230</v>
      </c>
      <c r="E696" s="2">
        <v>1</v>
      </c>
      <c r="F696" s="2" t="s">
        <v>770</v>
      </c>
      <c r="G696" s="2">
        <v>1</v>
      </c>
      <c r="H696" s="2" t="s">
        <v>770</v>
      </c>
      <c r="I696" s="2">
        <v>1</v>
      </c>
      <c r="J696" s="2" t="s">
        <v>770</v>
      </c>
      <c r="K696" s="2">
        <v>1</v>
      </c>
      <c r="L696" s="68" t="s">
        <v>770</v>
      </c>
      <c r="M696" s="68">
        <v>1</v>
      </c>
      <c r="N696" s="68" t="s">
        <v>770</v>
      </c>
      <c r="O696" s="68">
        <v>1</v>
      </c>
      <c r="P696" s="68" t="s">
        <v>770</v>
      </c>
      <c r="Q696" s="68">
        <v>1</v>
      </c>
      <c r="R696" s="1" t="s">
        <v>1430</v>
      </c>
      <c r="S696" s="1">
        <v>0.92</v>
      </c>
      <c r="T696" s="30" t="s">
        <v>229</v>
      </c>
      <c r="U696" s="1">
        <v>1</v>
      </c>
      <c r="V696" s="27" t="s">
        <v>770</v>
      </c>
      <c r="W696" s="1">
        <v>1</v>
      </c>
    </row>
    <row r="697" spans="1:25" ht="20.100000000000001" customHeight="1" x14ac:dyDescent="0.25">
      <c r="A697" s="80"/>
      <c r="B697" s="7">
        <v>5</v>
      </c>
      <c r="C697" s="16" t="s">
        <v>607</v>
      </c>
      <c r="D697" s="30" t="s">
        <v>100</v>
      </c>
      <c r="E697" s="2">
        <v>0.73299999999999998</v>
      </c>
      <c r="F697" s="2" t="s">
        <v>607</v>
      </c>
      <c r="G697" s="2">
        <v>0.8</v>
      </c>
      <c r="H697" s="2" t="s">
        <v>607</v>
      </c>
      <c r="I697" s="2">
        <v>0.8</v>
      </c>
      <c r="J697" s="2" t="s">
        <v>607</v>
      </c>
      <c r="K697" s="2">
        <v>0.8</v>
      </c>
      <c r="L697" s="68" t="s">
        <v>607</v>
      </c>
      <c r="M697" s="68">
        <v>0.73333333333333295</v>
      </c>
      <c r="N697" s="68" t="s">
        <v>607</v>
      </c>
      <c r="O697" s="68">
        <v>0.73333334657881</v>
      </c>
      <c r="P697" s="68" t="s">
        <v>607</v>
      </c>
      <c r="Q697" s="68">
        <v>0.8</v>
      </c>
      <c r="R697" s="2"/>
      <c r="S697" s="2"/>
      <c r="T697" s="30" t="s">
        <v>497</v>
      </c>
      <c r="U697" s="1">
        <v>0.60058606000000003</v>
      </c>
      <c r="V697" s="27" t="s">
        <v>607</v>
      </c>
      <c r="W697" s="1">
        <v>0.85635503071908403</v>
      </c>
    </row>
    <row r="698" spans="1:25" ht="20.100000000000001" customHeight="1" x14ac:dyDescent="0.25">
      <c r="A698" s="80"/>
      <c r="B698" s="7">
        <v>6</v>
      </c>
      <c r="C698" s="16" t="s">
        <v>771</v>
      </c>
      <c r="D698" s="30" t="s">
        <v>466</v>
      </c>
      <c r="E698" s="2">
        <v>0.875</v>
      </c>
      <c r="F698" s="2" t="s">
        <v>738</v>
      </c>
      <c r="G698" s="2">
        <v>0.875</v>
      </c>
      <c r="H698" s="2" t="s">
        <v>738</v>
      </c>
      <c r="I698" s="2">
        <v>0.875</v>
      </c>
      <c r="J698" s="2" t="s">
        <v>738</v>
      </c>
      <c r="K698" s="2">
        <v>0.875</v>
      </c>
      <c r="L698" s="68" t="s">
        <v>738</v>
      </c>
      <c r="M698" s="68">
        <v>0.875</v>
      </c>
      <c r="N698" s="68" t="s">
        <v>738</v>
      </c>
      <c r="O698" s="68">
        <v>0.875</v>
      </c>
      <c r="P698" s="68" t="s">
        <v>738</v>
      </c>
      <c r="Q698" s="68">
        <v>0.85</v>
      </c>
      <c r="R698" s="1" t="s">
        <v>1432</v>
      </c>
      <c r="S698" s="1">
        <v>0.91700000000000004</v>
      </c>
      <c r="T698" s="30"/>
      <c r="V698" s="27" t="s">
        <v>738</v>
      </c>
      <c r="W698" s="1">
        <v>0.77375565610859598</v>
      </c>
      <c r="X698" s="1" t="s">
        <v>1113</v>
      </c>
    </row>
    <row r="699" spans="1:25" ht="20.100000000000001" customHeight="1" x14ac:dyDescent="0.25">
      <c r="A699" s="80"/>
      <c r="B699" s="7">
        <v>7</v>
      </c>
      <c r="C699" s="16" t="s">
        <v>573</v>
      </c>
      <c r="D699" s="30" t="s">
        <v>537</v>
      </c>
      <c r="E699" s="2">
        <v>0.68100000000000005</v>
      </c>
      <c r="F699" s="2" t="s">
        <v>573</v>
      </c>
      <c r="G699" s="2">
        <v>0.66379310344827502</v>
      </c>
      <c r="H699" s="2" t="s">
        <v>573</v>
      </c>
      <c r="I699" s="2">
        <v>0.66379310344827502</v>
      </c>
      <c r="J699" s="2" t="s">
        <v>573</v>
      </c>
      <c r="K699" s="2">
        <v>0.66379310344827502</v>
      </c>
      <c r="L699" s="68" t="s">
        <v>573</v>
      </c>
      <c r="M699" s="68">
        <v>0.63793103448275801</v>
      </c>
      <c r="N699" s="68" t="s">
        <v>573</v>
      </c>
      <c r="O699" s="68">
        <v>0.66379309882377702</v>
      </c>
      <c r="P699" s="68" t="s">
        <v>573</v>
      </c>
      <c r="Q699" s="68">
        <v>0.64655172413793105</v>
      </c>
      <c r="R699" s="1" t="s">
        <v>1260</v>
      </c>
      <c r="S699" s="1">
        <v>0.79500000000000004</v>
      </c>
      <c r="T699" s="30"/>
      <c r="V699" s="27" t="s">
        <v>573</v>
      </c>
      <c r="W699" s="1">
        <v>0.76473874642581097</v>
      </c>
    </row>
    <row r="700" spans="1:25" ht="20.100000000000001" customHeight="1" x14ac:dyDescent="0.25">
      <c r="A700" s="80"/>
      <c r="B700" s="7">
        <v>8</v>
      </c>
      <c r="C700" s="16" t="s">
        <v>772</v>
      </c>
      <c r="D700" s="30" t="s">
        <v>204</v>
      </c>
      <c r="E700" s="2">
        <v>0.97899999999999998</v>
      </c>
      <c r="F700" s="2" t="s">
        <v>883</v>
      </c>
      <c r="G700" s="2">
        <v>0.97674418604651103</v>
      </c>
      <c r="H700" s="2" t="s">
        <v>883</v>
      </c>
      <c r="I700" s="2">
        <v>0.97674418604651103</v>
      </c>
      <c r="J700" s="2" t="s">
        <v>883</v>
      </c>
      <c r="K700" s="2">
        <v>0.97674418604651103</v>
      </c>
      <c r="L700" s="68" t="s">
        <v>883</v>
      </c>
      <c r="M700" s="68">
        <v>0.97674418604651103</v>
      </c>
      <c r="N700" s="68" t="s">
        <v>883</v>
      </c>
      <c r="O700" s="68">
        <v>0.978533096304946</v>
      </c>
      <c r="P700" s="68" t="s">
        <v>883</v>
      </c>
      <c r="Q700" s="68">
        <v>0.96243291592128799</v>
      </c>
      <c r="R700" s="1" t="s">
        <v>1299</v>
      </c>
      <c r="S700" s="1">
        <v>0.93300000000000005</v>
      </c>
      <c r="T700" s="30" t="s">
        <v>232</v>
      </c>
      <c r="U700" s="1">
        <v>0.99843749999999998</v>
      </c>
      <c r="V700" s="27" t="s">
        <v>883</v>
      </c>
      <c r="W700" s="1">
        <v>0.99980820400731796</v>
      </c>
    </row>
    <row r="701" spans="1:25" ht="20.100000000000001" customHeight="1" x14ac:dyDescent="0.25">
      <c r="A701" s="80"/>
      <c r="B701" s="7">
        <v>9</v>
      </c>
      <c r="C701" s="16" t="s">
        <v>773</v>
      </c>
      <c r="D701" s="30" t="s">
        <v>234</v>
      </c>
      <c r="E701" s="2">
        <v>0.89300000000000002</v>
      </c>
      <c r="F701" s="2" t="s">
        <v>773</v>
      </c>
      <c r="G701" s="2">
        <v>0.85714285714285698</v>
      </c>
      <c r="H701" s="2" t="s">
        <v>773</v>
      </c>
      <c r="I701" s="2">
        <v>0.85714285714285698</v>
      </c>
      <c r="J701" s="2" t="s">
        <v>773</v>
      </c>
      <c r="K701" s="2">
        <v>0.85714285714285698</v>
      </c>
      <c r="L701" s="68" t="s">
        <v>773</v>
      </c>
      <c r="M701" s="68">
        <v>0.85714285714285698</v>
      </c>
      <c r="N701" s="68" t="s">
        <v>773</v>
      </c>
      <c r="O701" s="68">
        <v>0.89285713434219305</v>
      </c>
      <c r="P701" s="68" t="s">
        <v>773</v>
      </c>
      <c r="Q701" s="68">
        <v>0.85714285714285698</v>
      </c>
      <c r="R701" s="1" t="s">
        <v>1433</v>
      </c>
      <c r="S701" s="1">
        <v>0.86699999999999999</v>
      </c>
      <c r="T701" s="30" t="s">
        <v>233</v>
      </c>
      <c r="U701" s="1">
        <v>1</v>
      </c>
      <c r="V701" s="27" t="s">
        <v>773</v>
      </c>
      <c r="W701" s="1">
        <v>1</v>
      </c>
    </row>
    <row r="702" spans="1:25" ht="20.100000000000001" customHeight="1" x14ac:dyDescent="0.25">
      <c r="A702" s="80"/>
      <c r="B702" s="7">
        <v>10</v>
      </c>
      <c r="C702" s="16" t="s">
        <v>774</v>
      </c>
      <c r="D702" s="30" t="s">
        <v>548</v>
      </c>
      <c r="E702" s="2">
        <v>1</v>
      </c>
      <c r="F702" s="2" t="s">
        <v>774</v>
      </c>
      <c r="G702" s="2">
        <v>1</v>
      </c>
      <c r="H702" s="2" t="s">
        <v>774</v>
      </c>
      <c r="I702" s="2">
        <v>1</v>
      </c>
      <c r="J702" s="2" t="s">
        <v>774</v>
      </c>
      <c r="K702" s="2">
        <v>1</v>
      </c>
      <c r="L702" s="68" t="s">
        <v>774</v>
      </c>
      <c r="M702" s="68">
        <v>1</v>
      </c>
      <c r="N702" s="68" t="s">
        <v>774</v>
      </c>
      <c r="O702" s="68">
        <v>1</v>
      </c>
      <c r="P702" s="68" t="s">
        <v>774</v>
      </c>
      <c r="Q702" s="68">
        <v>1</v>
      </c>
      <c r="R702" s="1" t="s">
        <v>1434</v>
      </c>
      <c r="S702" s="1">
        <v>0.91600000000000004</v>
      </c>
      <c r="T702" s="30" t="s">
        <v>545</v>
      </c>
      <c r="U702" s="1">
        <v>1</v>
      </c>
      <c r="V702" s="27" t="s">
        <v>774</v>
      </c>
      <c r="W702" s="1">
        <v>1</v>
      </c>
    </row>
    <row r="703" spans="1:25" ht="20.100000000000001" customHeight="1" x14ac:dyDescent="0.25">
      <c r="A703" s="80"/>
      <c r="B703" s="7">
        <v>11</v>
      </c>
      <c r="C703" s="16" t="s">
        <v>775</v>
      </c>
      <c r="D703" s="30" t="s">
        <v>495</v>
      </c>
      <c r="E703" s="2">
        <v>1</v>
      </c>
      <c r="F703" s="2" t="s">
        <v>775</v>
      </c>
      <c r="G703" s="2">
        <v>1</v>
      </c>
      <c r="H703" s="2" t="s">
        <v>776</v>
      </c>
      <c r="I703" s="2">
        <v>1</v>
      </c>
      <c r="J703" s="2" t="s">
        <v>776</v>
      </c>
      <c r="K703" s="2">
        <v>1</v>
      </c>
      <c r="L703" s="68" t="s">
        <v>776</v>
      </c>
      <c r="M703" s="68">
        <v>1</v>
      </c>
      <c r="N703" s="68" t="s">
        <v>775</v>
      </c>
      <c r="O703" s="68">
        <v>1</v>
      </c>
      <c r="P703" s="68" t="s">
        <v>775</v>
      </c>
      <c r="Q703" s="68">
        <v>0.93103448275862</v>
      </c>
      <c r="R703" s="1" t="s">
        <v>1427</v>
      </c>
      <c r="S703" s="1">
        <v>0.95499999999999996</v>
      </c>
      <c r="T703" s="30" t="s">
        <v>200</v>
      </c>
      <c r="U703" s="1">
        <v>0.82984709999999995</v>
      </c>
      <c r="V703" s="35" t="s">
        <v>775</v>
      </c>
      <c r="W703" s="2">
        <v>1</v>
      </c>
    </row>
    <row r="704" spans="1:25" ht="20.100000000000001" customHeight="1" x14ac:dyDescent="0.25">
      <c r="A704" s="80"/>
      <c r="B704" s="7">
        <v>12</v>
      </c>
      <c r="C704" s="16" t="s">
        <v>776</v>
      </c>
      <c r="D704" s="30" t="s">
        <v>544</v>
      </c>
      <c r="E704" s="2">
        <v>1</v>
      </c>
      <c r="F704" s="2" t="s">
        <v>776</v>
      </c>
      <c r="G704" s="2">
        <v>1</v>
      </c>
      <c r="H704" s="2" t="s">
        <v>775</v>
      </c>
      <c r="I704" s="2">
        <v>1</v>
      </c>
      <c r="J704" s="2" t="s">
        <v>775</v>
      </c>
      <c r="K704" s="2">
        <v>1</v>
      </c>
      <c r="L704" s="68" t="s">
        <v>775</v>
      </c>
      <c r="M704" s="68">
        <v>1</v>
      </c>
      <c r="N704" s="68" t="s">
        <v>776</v>
      </c>
      <c r="O704" s="68">
        <v>1</v>
      </c>
      <c r="P704" s="68" t="s">
        <v>776</v>
      </c>
      <c r="Q704" s="68">
        <v>0.990783410138248</v>
      </c>
      <c r="R704" s="1" t="s">
        <v>1426</v>
      </c>
      <c r="S704" s="1">
        <v>0.98899999999999999</v>
      </c>
      <c r="T704" s="30" t="s">
        <v>543</v>
      </c>
      <c r="U704" s="1">
        <v>1</v>
      </c>
      <c r="V704" s="35" t="s">
        <v>776</v>
      </c>
      <c r="W704" s="2">
        <v>1</v>
      </c>
    </row>
    <row r="705" spans="1:25" ht="20.100000000000001" customHeight="1" x14ac:dyDescent="0.25">
      <c r="A705" s="80"/>
      <c r="B705" s="7">
        <v>13</v>
      </c>
      <c r="C705" s="16" t="s">
        <v>27</v>
      </c>
      <c r="D705" s="30" t="s">
        <v>88</v>
      </c>
      <c r="E705" s="2">
        <v>0.91100000000000003</v>
      </c>
      <c r="F705" s="2" t="s">
        <v>27</v>
      </c>
      <c r="G705" s="2">
        <v>0.91623036649214595</v>
      </c>
      <c r="H705" s="2" t="s">
        <v>27</v>
      </c>
      <c r="I705" s="2">
        <v>0.91623036649214595</v>
      </c>
      <c r="J705" s="2" t="s">
        <v>27</v>
      </c>
      <c r="K705" s="2">
        <v>0.91623036649214595</v>
      </c>
      <c r="L705" s="68" t="s">
        <v>27</v>
      </c>
      <c r="M705" s="68">
        <v>0.90575916230366404</v>
      </c>
      <c r="N705" s="68" t="s">
        <v>27</v>
      </c>
      <c r="O705" s="68">
        <v>0.91099477500815595</v>
      </c>
      <c r="P705" s="68" t="s">
        <v>27</v>
      </c>
      <c r="Q705" s="68">
        <v>0.91623036649214595</v>
      </c>
      <c r="R705" s="1" t="s">
        <v>1201</v>
      </c>
      <c r="S705" s="1">
        <v>0.95099999999999996</v>
      </c>
      <c r="T705" s="30" t="s">
        <v>412</v>
      </c>
      <c r="U705" s="1">
        <v>1</v>
      </c>
      <c r="V705" s="27" t="s">
        <v>27</v>
      </c>
      <c r="W705" s="1">
        <v>1</v>
      </c>
    </row>
    <row r="706" spans="1:25" ht="20.100000000000001" customHeight="1" x14ac:dyDescent="0.25">
      <c r="A706" s="80"/>
      <c r="B706" s="7">
        <v>14</v>
      </c>
      <c r="C706" s="16" t="s">
        <v>24</v>
      </c>
      <c r="D706" s="30" t="s">
        <v>1327</v>
      </c>
      <c r="E706" s="2">
        <v>1</v>
      </c>
      <c r="F706" s="2" t="s">
        <v>560</v>
      </c>
      <c r="G706" s="2">
        <v>1</v>
      </c>
      <c r="H706" s="2" t="s">
        <v>560</v>
      </c>
      <c r="I706" s="2">
        <v>1</v>
      </c>
      <c r="J706" s="1" t="s">
        <v>560</v>
      </c>
      <c r="K706" s="1">
        <v>1</v>
      </c>
      <c r="L706" s="66" t="s">
        <v>560</v>
      </c>
      <c r="M706" s="66">
        <v>1</v>
      </c>
      <c r="N706" s="68" t="s">
        <v>560</v>
      </c>
      <c r="O706" s="68">
        <v>1</v>
      </c>
      <c r="P706" s="66" t="s">
        <v>560</v>
      </c>
      <c r="Q706" s="66">
        <v>0.952380952380952</v>
      </c>
      <c r="R706" s="1" t="s">
        <v>1202</v>
      </c>
      <c r="S706" s="1">
        <v>0.91900000000000004</v>
      </c>
      <c r="T706" s="30"/>
      <c r="V706" s="27" t="s">
        <v>560</v>
      </c>
      <c r="W706" s="1">
        <v>1</v>
      </c>
    </row>
    <row r="707" spans="1:25" ht="20.100000000000001" customHeight="1" x14ac:dyDescent="0.25">
      <c r="A707" s="80"/>
      <c r="B707" s="7">
        <v>15</v>
      </c>
      <c r="C707" s="16" t="s">
        <v>748</v>
      </c>
      <c r="D707" s="30" t="s">
        <v>494</v>
      </c>
      <c r="E707" s="2">
        <v>0.96299999999999997</v>
      </c>
      <c r="F707" s="2" t="s">
        <v>748</v>
      </c>
      <c r="G707" s="2">
        <v>0.96307692307692305</v>
      </c>
      <c r="H707" s="1" t="s">
        <v>748</v>
      </c>
      <c r="I707" s="1">
        <v>0.96307692307692305</v>
      </c>
      <c r="J707" s="1" t="s">
        <v>748</v>
      </c>
      <c r="K707" s="1">
        <v>0.96307692307692305</v>
      </c>
      <c r="L707" s="68" t="s">
        <v>748</v>
      </c>
      <c r="M707" s="68">
        <v>0.96307692307692305</v>
      </c>
      <c r="N707" s="66" t="s">
        <v>748</v>
      </c>
      <c r="O707" s="66">
        <v>0.96307693365292601</v>
      </c>
      <c r="P707" s="66" t="s">
        <v>748</v>
      </c>
      <c r="Q707" s="66">
        <v>0.96</v>
      </c>
      <c r="R707" s="1" t="s">
        <v>1435</v>
      </c>
      <c r="S707" s="1">
        <v>0.94099999999999995</v>
      </c>
      <c r="T707" s="30" t="s">
        <v>237</v>
      </c>
      <c r="U707" s="1">
        <v>0.90159224999999998</v>
      </c>
      <c r="V707" s="27" t="s">
        <v>748</v>
      </c>
      <c r="W707" s="1">
        <v>0.96552623220929001</v>
      </c>
    </row>
    <row r="708" spans="1:25" ht="20.100000000000001" customHeight="1" x14ac:dyDescent="0.25">
      <c r="A708" s="80"/>
      <c r="B708" s="7">
        <v>16</v>
      </c>
      <c r="C708" s="16" t="s">
        <v>777</v>
      </c>
      <c r="D708" s="30"/>
      <c r="E708" s="2"/>
      <c r="R708" s="2"/>
      <c r="S708" s="2"/>
      <c r="T708" s="30" t="s">
        <v>144</v>
      </c>
      <c r="U708" s="1">
        <v>1</v>
      </c>
      <c r="V708" s="27" t="s">
        <v>777</v>
      </c>
      <c r="W708" s="1">
        <v>1</v>
      </c>
    </row>
    <row r="709" spans="1:25" ht="20.100000000000001" customHeight="1" x14ac:dyDescent="0.25">
      <c r="A709" s="80"/>
      <c r="B709" s="7"/>
      <c r="D709" s="4" t="s">
        <v>1326</v>
      </c>
      <c r="E709" s="1">
        <v>0.86699999999999999</v>
      </c>
      <c r="F709" s="4" t="s">
        <v>830</v>
      </c>
      <c r="G709" s="2">
        <v>0.90909090909090895</v>
      </c>
      <c r="H709" s="4" t="s">
        <v>1592</v>
      </c>
      <c r="I709" s="2">
        <v>0.8</v>
      </c>
      <c r="J709" s="4" t="s">
        <v>830</v>
      </c>
      <c r="K709" s="2">
        <v>0.90909090909090895</v>
      </c>
      <c r="L709" s="74" t="s">
        <v>1592</v>
      </c>
      <c r="M709" s="68">
        <v>0.8</v>
      </c>
      <c r="N709" s="74" t="s">
        <v>830</v>
      </c>
      <c r="O709" s="68">
        <v>0.909090936183929</v>
      </c>
      <c r="P709" s="74" t="s">
        <v>851</v>
      </c>
      <c r="Q709" s="68">
        <v>0.60218291305984195</v>
      </c>
      <c r="R709" s="4" t="s">
        <v>1160</v>
      </c>
      <c r="S709" s="1">
        <v>1</v>
      </c>
      <c r="T709" s="1"/>
      <c r="V709" s="34" t="s">
        <v>901</v>
      </c>
      <c r="W709" s="1">
        <v>0.66666666666666596</v>
      </c>
      <c r="X709" s="4" t="s">
        <v>1098</v>
      </c>
    </row>
    <row r="710" spans="1:25" ht="20.100000000000001" customHeight="1" x14ac:dyDescent="0.25">
      <c r="A710" s="80"/>
      <c r="B710" s="22"/>
      <c r="D710" s="4" t="s">
        <v>1330</v>
      </c>
      <c r="E710" s="1">
        <v>0.80000001490116102</v>
      </c>
      <c r="H710" s="4" t="s">
        <v>830</v>
      </c>
      <c r="I710" s="2">
        <v>0.90909090909090895</v>
      </c>
      <c r="L710" s="74" t="s">
        <v>830</v>
      </c>
      <c r="M710" s="68">
        <v>0.90909090909090895</v>
      </c>
      <c r="R710" s="4" t="s">
        <v>1166</v>
      </c>
      <c r="S710" s="1">
        <v>0.91700000000000004</v>
      </c>
      <c r="T710" s="1"/>
      <c r="V710" s="34" t="s">
        <v>554</v>
      </c>
      <c r="W710" s="1">
        <v>0.66666666666666596</v>
      </c>
    </row>
    <row r="711" spans="1:25" ht="20.100000000000001" customHeight="1" x14ac:dyDescent="0.25">
      <c r="A711" s="80"/>
      <c r="B711" s="22"/>
      <c r="D711" s="29" t="s">
        <v>493</v>
      </c>
      <c r="E711" s="1">
        <v>0.90900000000000003</v>
      </c>
      <c r="R711" s="4" t="s">
        <v>1431</v>
      </c>
      <c r="S711" s="1">
        <v>0.82199999999999995</v>
      </c>
      <c r="T711" s="1"/>
      <c r="V711" s="34" t="s">
        <v>561</v>
      </c>
      <c r="W711" s="1">
        <v>1</v>
      </c>
      <c r="X711" s="27"/>
    </row>
    <row r="712" spans="1:25" ht="20.100000000000001" customHeight="1" x14ac:dyDescent="0.25">
      <c r="A712" s="80"/>
      <c r="B712" s="22"/>
      <c r="D712" s="4" t="s">
        <v>1345</v>
      </c>
      <c r="E712" s="1">
        <v>0.71428572280066305</v>
      </c>
      <c r="R712" s="4" t="s">
        <v>1168</v>
      </c>
      <c r="S712" s="1">
        <v>1</v>
      </c>
      <c r="T712" s="1"/>
      <c r="V712" s="34" t="s">
        <v>562</v>
      </c>
      <c r="W712" s="1">
        <v>1</v>
      </c>
      <c r="X712" s="27"/>
    </row>
    <row r="713" spans="1:25" ht="20.100000000000001" customHeight="1" x14ac:dyDescent="0.25">
      <c r="A713" s="80"/>
      <c r="B713" s="53"/>
      <c r="D713" s="2"/>
      <c r="R713" s="4" t="s">
        <v>1182</v>
      </c>
      <c r="S713" s="1">
        <v>0.66700000000000004</v>
      </c>
      <c r="T713" s="1"/>
      <c r="W713" s="1"/>
      <c r="X713" s="27"/>
    </row>
    <row r="714" spans="1:25" ht="20.100000000000001" customHeight="1" x14ac:dyDescent="0.25">
      <c r="A714" s="80"/>
      <c r="B714" s="53"/>
      <c r="D714" s="2"/>
      <c r="R714" s="4" t="s">
        <v>1189</v>
      </c>
      <c r="S714" s="1">
        <v>0.66700000000000004</v>
      </c>
      <c r="T714" s="1"/>
      <c r="W714" s="1"/>
      <c r="X714" s="27"/>
    </row>
    <row r="715" spans="1:25" ht="20.100000000000001" customHeight="1" x14ac:dyDescent="0.25">
      <c r="A715" s="80"/>
      <c r="B715" s="53"/>
      <c r="D715" s="2"/>
      <c r="R715" s="4" t="s">
        <v>1177</v>
      </c>
      <c r="S715" s="1">
        <v>0.66700000000000004</v>
      </c>
      <c r="T715" s="1"/>
      <c r="W715" s="1"/>
      <c r="X715" s="27"/>
    </row>
    <row r="716" spans="1:25" ht="20.100000000000001" customHeight="1" x14ac:dyDescent="0.25">
      <c r="A716" s="80"/>
      <c r="B716" s="53"/>
      <c r="D716" s="2"/>
      <c r="R716" s="4" t="s">
        <v>1305</v>
      </c>
      <c r="S716" s="1">
        <v>0.66700000000000004</v>
      </c>
      <c r="T716" s="1"/>
      <c r="W716" s="1"/>
      <c r="X716" s="27"/>
    </row>
    <row r="717" spans="1:25" s="17" customFormat="1" ht="20.100000000000001" customHeight="1" x14ac:dyDescent="0.2">
      <c r="A717" s="3" t="s">
        <v>1041</v>
      </c>
      <c r="B717" s="50"/>
      <c r="C717" s="17">
        <v>16</v>
      </c>
      <c r="D717" s="31">
        <v>19</v>
      </c>
      <c r="F717" s="17">
        <v>16</v>
      </c>
      <c r="H717" s="17">
        <v>17</v>
      </c>
      <c r="J717" s="17">
        <v>16</v>
      </c>
      <c r="L717" s="67">
        <v>17</v>
      </c>
      <c r="M717" s="67"/>
      <c r="N717" s="67">
        <v>16</v>
      </c>
      <c r="O717" s="67"/>
      <c r="P717" s="67">
        <v>16</v>
      </c>
      <c r="Q717" s="67"/>
      <c r="R717" s="17">
        <v>21</v>
      </c>
      <c r="S717" s="17">
        <v>8</v>
      </c>
      <c r="T717" s="17">
        <v>13</v>
      </c>
      <c r="V717" s="17">
        <v>20</v>
      </c>
      <c r="X717" s="17">
        <v>3</v>
      </c>
      <c r="Y717" s="17">
        <v>1</v>
      </c>
    </row>
    <row r="718" spans="1:25" ht="20.100000000000001" customHeight="1" x14ac:dyDescent="0.25">
      <c r="A718" s="79">
        <v>47</v>
      </c>
      <c r="B718" s="6">
        <v>1</v>
      </c>
      <c r="C718" s="16" t="s">
        <v>801</v>
      </c>
      <c r="D718" s="30" t="s">
        <v>250</v>
      </c>
      <c r="E718" s="2">
        <v>0.622</v>
      </c>
      <c r="F718" s="2" t="s">
        <v>801</v>
      </c>
      <c r="G718" s="2">
        <v>0.63182527301091995</v>
      </c>
      <c r="H718" s="2" t="s">
        <v>801</v>
      </c>
      <c r="I718" s="2">
        <v>0.63182527301091995</v>
      </c>
      <c r="J718" s="2" t="s">
        <v>801</v>
      </c>
      <c r="K718" s="2">
        <v>0.63182527301091995</v>
      </c>
      <c r="L718" s="68" t="s">
        <v>801</v>
      </c>
      <c r="M718" s="68">
        <v>0.60998439937597504</v>
      </c>
      <c r="N718" s="68" t="s">
        <v>801</v>
      </c>
      <c r="O718" s="68">
        <v>0.61622465428621598</v>
      </c>
      <c r="P718" s="68" t="s">
        <v>801</v>
      </c>
      <c r="Q718" s="68">
        <v>0.62870514820592804</v>
      </c>
      <c r="R718" s="1" t="s">
        <v>1317</v>
      </c>
      <c r="S718" s="1">
        <v>0.92800000000000005</v>
      </c>
      <c r="T718" s="30"/>
    </row>
    <row r="719" spans="1:25" ht="20.100000000000001" customHeight="1" x14ac:dyDescent="0.25">
      <c r="A719" s="79"/>
      <c r="B719" s="6">
        <v>2</v>
      </c>
      <c r="C719" s="16" t="s">
        <v>706</v>
      </c>
      <c r="D719" s="30"/>
      <c r="E719" s="2"/>
      <c r="R719" s="1" t="s">
        <v>1278</v>
      </c>
      <c r="S719" s="1">
        <v>0.95199999999999996</v>
      </c>
      <c r="T719" s="30"/>
      <c r="X719" s="1" t="s">
        <v>1118</v>
      </c>
    </row>
    <row r="720" spans="1:25" ht="20.100000000000001" customHeight="1" x14ac:dyDescent="0.25">
      <c r="A720" s="79"/>
      <c r="B720" s="22">
        <v>3</v>
      </c>
      <c r="C720" s="16" t="s">
        <v>802</v>
      </c>
      <c r="D720" s="30"/>
      <c r="E720" s="2"/>
      <c r="R720" s="1" t="s">
        <v>1318</v>
      </c>
      <c r="S720" s="1">
        <v>0.96299999999999997</v>
      </c>
      <c r="T720" s="30"/>
      <c r="V720" s="27"/>
      <c r="W720" s="1"/>
    </row>
    <row r="721" spans="1:25" ht="20.100000000000001" customHeight="1" x14ac:dyDescent="0.25">
      <c r="A721" s="79"/>
      <c r="B721" s="22">
        <v>4</v>
      </c>
      <c r="C721" s="16" t="s">
        <v>3</v>
      </c>
      <c r="D721" s="30"/>
      <c r="E721" s="2"/>
      <c r="R721" s="1" t="s">
        <v>1169</v>
      </c>
      <c r="S721" s="1">
        <v>0.88</v>
      </c>
      <c r="T721" s="30"/>
      <c r="V721" s="27"/>
      <c r="W721" s="1"/>
      <c r="X721" s="1" t="s">
        <v>1104</v>
      </c>
    </row>
    <row r="722" spans="1:25" ht="20.100000000000001" customHeight="1" x14ac:dyDescent="0.25">
      <c r="A722" s="79"/>
      <c r="B722" s="22">
        <v>5</v>
      </c>
      <c r="C722" s="16" t="s">
        <v>803</v>
      </c>
      <c r="D722" s="30" t="s">
        <v>209</v>
      </c>
      <c r="E722" s="2">
        <v>0.66700000000000004</v>
      </c>
      <c r="F722" s="2" t="s">
        <v>754</v>
      </c>
      <c r="G722" s="2">
        <v>0.66666666666666596</v>
      </c>
      <c r="H722" s="2" t="s">
        <v>754</v>
      </c>
      <c r="I722" s="2">
        <v>0.66666666666666596</v>
      </c>
      <c r="J722" s="1" t="s">
        <v>754</v>
      </c>
      <c r="K722" s="1">
        <v>0.66666666666666596</v>
      </c>
      <c r="L722" s="66" t="s">
        <v>754</v>
      </c>
      <c r="M722" s="66">
        <v>0.66666666666666596</v>
      </c>
      <c r="N722" s="66" t="s">
        <v>754</v>
      </c>
      <c r="O722" s="66">
        <v>0.66666668653488104</v>
      </c>
      <c r="P722" s="66" t="s">
        <v>754</v>
      </c>
      <c r="Q722" s="66">
        <v>0.66666666666666596</v>
      </c>
      <c r="R722" s="1" t="s">
        <v>1200</v>
      </c>
      <c r="S722" s="1">
        <v>1</v>
      </c>
      <c r="T722" s="30"/>
      <c r="V722" s="35" t="s">
        <v>754</v>
      </c>
      <c r="W722" s="2">
        <v>0.69673202614379004</v>
      </c>
    </row>
    <row r="723" spans="1:25" ht="20.100000000000001" customHeight="1" x14ac:dyDescent="0.25">
      <c r="A723" s="79"/>
      <c r="B723" s="22">
        <v>6</v>
      </c>
      <c r="C723" s="16" t="s">
        <v>601</v>
      </c>
      <c r="D723" s="30" t="s">
        <v>87</v>
      </c>
      <c r="E723" s="2">
        <v>0.67500000000000004</v>
      </c>
      <c r="F723" s="2" t="s">
        <v>601</v>
      </c>
      <c r="G723" s="2">
        <v>0.67469879518072196</v>
      </c>
      <c r="H723" s="2" t="s">
        <v>601</v>
      </c>
      <c r="I723" s="2">
        <v>0.67469879518072196</v>
      </c>
      <c r="J723" s="1" t="s">
        <v>601</v>
      </c>
      <c r="K723" s="1">
        <v>0.67469879518072196</v>
      </c>
      <c r="L723" s="66" t="s">
        <v>601</v>
      </c>
      <c r="M723" s="66">
        <v>0.67469879518072196</v>
      </c>
      <c r="N723" s="66" t="s">
        <v>601</v>
      </c>
      <c r="O723" s="66">
        <v>0.67469879948949196</v>
      </c>
      <c r="P723" s="66" t="s">
        <v>601</v>
      </c>
      <c r="Q723" s="66">
        <v>0.67469879518072196</v>
      </c>
      <c r="R723" s="1" t="s">
        <v>1407</v>
      </c>
      <c r="S723" s="1">
        <v>0.88100000000000001</v>
      </c>
      <c r="T723" s="30"/>
      <c r="V723" s="27"/>
      <c r="W723" s="1"/>
    </row>
    <row r="724" spans="1:25" ht="20.100000000000001" customHeight="1" x14ac:dyDescent="0.25">
      <c r="A724" s="79"/>
      <c r="B724" s="22">
        <v>7</v>
      </c>
      <c r="C724" s="16" t="s">
        <v>652</v>
      </c>
      <c r="D724" s="30" t="s">
        <v>251</v>
      </c>
      <c r="E724" s="2">
        <v>0.69899999999999995</v>
      </c>
      <c r="F724" s="2" t="s">
        <v>898</v>
      </c>
      <c r="G724" s="2">
        <v>0.69897959183673397</v>
      </c>
      <c r="H724" s="2" t="s">
        <v>898</v>
      </c>
      <c r="I724" s="2">
        <v>0.69897959183673397</v>
      </c>
      <c r="J724" s="1" t="s">
        <v>898</v>
      </c>
      <c r="K724" s="1">
        <v>0.69897959183673397</v>
      </c>
      <c r="L724" s="66" t="s">
        <v>898</v>
      </c>
      <c r="M724" s="66">
        <v>0.68877551020408101</v>
      </c>
      <c r="N724" s="66" t="s">
        <v>898</v>
      </c>
      <c r="O724" s="66">
        <v>0.69387756044767301</v>
      </c>
      <c r="P724" s="66" t="s">
        <v>898</v>
      </c>
      <c r="Q724" s="66">
        <v>0.69897959183673397</v>
      </c>
      <c r="R724" s="1" t="s">
        <v>1451</v>
      </c>
      <c r="S724" s="1">
        <v>0.90300000000000002</v>
      </c>
      <c r="T724" s="30"/>
      <c r="V724" s="35" t="s">
        <v>43</v>
      </c>
      <c r="W724" s="2">
        <v>0.63325516013201</v>
      </c>
    </row>
    <row r="725" spans="1:25" ht="20.100000000000001" customHeight="1" x14ac:dyDescent="0.25">
      <c r="A725" s="79"/>
      <c r="B725" s="22">
        <v>8</v>
      </c>
      <c r="C725" s="16" t="s">
        <v>24</v>
      </c>
      <c r="D725" s="30" t="s">
        <v>442</v>
      </c>
      <c r="E725" s="2">
        <v>0.73299999999999998</v>
      </c>
      <c r="F725" s="2" t="s">
        <v>24</v>
      </c>
      <c r="G725" s="2">
        <v>0.73333333333333295</v>
      </c>
      <c r="H725" s="2" t="s">
        <v>24</v>
      </c>
      <c r="I725" s="2">
        <v>0.73333333333333295</v>
      </c>
      <c r="J725" s="2" t="s">
        <v>24</v>
      </c>
      <c r="K725" s="2">
        <v>0.73333333333333295</v>
      </c>
      <c r="L725" s="68" t="s">
        <v>24</v>
      </c>
      <c r="M725" s="68">
        <v>0.73333333333333295</v>
      </c>
      <c r="N725" s="68" t="s">
        <v>24</v>
      </c>
      <c r="O725" s="68">
        <v>0.73333334922790505</v>
      </c>
      <c r="P725" s="66" t="s">
        <v>24</v>
      </c>
      <c r="Q725" s="66">
        <v>0.66666666666666596</v>
      </c>
      <c r="R725" s="1" t="s">
        <v>1229</v>
      </c>
      <c r="S725" s="1">
        <v>0.92900000000000005</v>
      </c>
      <c r="T725" s="30"/>
      <c r="V725" s="27"/>
      <c r="W725" s="1"/>
    </row>
    <row r="726" spans="1:25" ht="20.100000000000001" customHeight="1" x14ac:dyDescent="0.25">
      <c r="A726" s="79"/>
      <c r="B726" s="22">
        <v>9</v>
      </c>
      <c r="C726" s="16" t="s">
        <v>804</v>
      </c>
      <c r="D726" s="30"/>
      <c r="E726" s="2"/>
      <c r="F726" s="2"/>
      <c r="G726" s="2"/>
      <c r="H726" s="2"/>
      <c r="I726" s="2"/>
      <c r="J726" s="2"/>
      <c r="K726" s="2"/>
      <c r="L726" s="68"/>
      <c r="M726" s="68"/>
      <c r="N726" s="68"/>
      <c r="O726" s="68"/>
      <c r="P726" s="68"/>
      <c r="Q726" s="68"/>
      <c r="R726" s="1" t="s">
        <v>1452</v>
      </c>
      <c r="S726" s="1">
        <v>0.94899999999999995</v>
      </c>
      <c r="V726" s="27"/>
      <c r="W726" s="1"/>
    </row>
    <row r="727" spans="1:25" ht="20.100000000000001" customHeight="1" x14ac:dyDescent="0.25">
      <c r="A727" s="79"/>
      <c r="B727" s="22">
        <v>10</v>
      </c>
      <c r="C727" s="16" t="s">
        <v>725</v>
      </c>
      <c r="D727" s="1" t="s">
        <v>1356</v>
      </c>
      <c r="E727" s="1">
        <v>0.64500000000000002</v>
      </c>
      <c r="R727" s="1" t="s">
        <v>1170</v>
      </c>
      <c r="S727" s="1">
        <v>0.81799999999999995</v>
      </c>
      <c r="V727" s="27"/>
      <c r="W727" s="1"/>
      <c r="X727" s="1" t="s">
        <v>1084</v>
      </c>
    </row>
    <row r="728" spans="1:25" ht="20.100000000000001" customHeight="1" x14ac:dyDescent="0.25">
      <c r="A728" s="79"/>
      <c r="B728" s="48"/>
      <c r="D728" s="30"/>
      <c r="E728" s="2"/>
      <c r="F728" s="2"/>
      <c r="G728" s="2"/>
      <c r="H728" s="2"/>
      <c r="I728" s="2"/>
      <c r="J728" s="2"/>
      <c r="K728" s="2"/>
      <c r="L728" s="68"/>
      <c r="M728" s="68"/>
      <c r="N728" s="68"/>
      <c r="O728" s="68"/>
      <c r="P728" s="68"/>
      <c r="Q728" s="68"/>
      <c r="R728" s="4" t="s">
        <v>1160</v>
      </c>
      <c r="S728" s="1">
        <v>1</v>
      </c>
      <c r="V728" s="27"/>
      <c r="W728" s="1"/>
      <c r="X728" s="4" t="s">
        <v>1579</v>
      </c>
    </row>
    <row r="729" spans="1:25" ht="20.100000000000001" customHeight="1" x14ac:dyDescent="0.25">
      <c r="A729" s="79"/>
      <c r="B729" s="53"/>
      <c r="D729" s="30"/>
      <c r="E729" s="2"/>
      <c r="F729" s="2"/>
      <c r="G729" s="2"/>
      <c r="H729" s="2"/>
      <c r="I729" s="2"/>
      <c r="J729" s="2"/>
      <c r="K729" s="2"/>
      <c r="L729" s="68"/>
      <c r="M729" s="68"/>
      <c r="N729" s="68"/>
      <c r="O729" s="68"/>
      <c r="P729" s="68"/>
      <c r="Q729" s="68"/>
      <c r="R729" s="4" t="s">
        <v>1166</v>
      </c>
      <c r="S729" s="1">
        <v>0.83299999999999996</v>
      </c>
      <c r="V729" s="27"/>
      <c r="W729" s="1"/>
      <c r="X729" s="2"/>
    </row>
    <row r="730" spans="1:25" ht="20.100000000000001" customHeight="1" x14ac:dyDescent="0.25">
      <c r="A730" s="79"/>
      <c r="B730" s="53"/>
      <c r="D730" s="30"/>
      <c r="E730" s="2"/>
      <c r="F730" s="2"/>
      <c r="G730" s="2"/>
      <c r="H730" s="2"/>
      <c r="I730" s="2"/>
      <c r="J730" s="2"/>
      <c r="K730" s="2"/>
      <c r="L730" s="68"/>
      <c r="M730" s="68"/>
      <c r="N730" s="68"/>
      <c r="O730" s="68"/>
      <c r="P730" s="68"/>
      <c r="Q730" s="68"/>
      <c r="R730" s="4" t="s">
        <v>1168</v>
      </c>
      <c r="S730" s="1">
        <v>1</v>
      </c>
      <c r="V730" s="27"/>
      <c r="W730" s="1"/>
      <c r="X730" s="2"/>
    </row>
    <row r="731" spans="1:25" s="17" customFormat="1" ht="20.100000000000001" customHeight="1" x14ac:dyDescent="0.2">
      <c r="A731" s="3" t="s">
        <v>1045</v>
      </c>
      <c r="B731" s="50"/>
      <c r="C731" s="17">
        <v>10</v>
      </c>
      <c r="D731" s="31">
        <v>6</v>
      </c>
      <c r="F731" s="17">
        <v>5</v>
      </c>
      <c r="H731" s="17">
        <v>5</v>
      </c>
      <c r="J731" s="17">
        <v>5</v>
      </c>
      <c r="L731" s="67">
        <v>5</v>
      </c>
      <c r="M731" s="67"/>
      <c r="N731" s="67">
        <v>5</v>
      </c>
      <c r="O731" s="67"/>
      <c r="P731" s="67">
        <v>5</v>
      </c>
      <c r="Q731" s="67"/>
      <c r="R731" s="17">
        <v>13</v>
      </c>
      <c r="S731" s="17">
        <v>3</v>
      </c>
      <c r="T731" s="17">
        <v>0</v>
      </c>
      <c r="V731" s="17">
        <v>2</v>
      </c>
      <c r="X731" s="17">
        <v>4</v>
      </c>
      <c r="Y731" s="17">
        <v>1</v>
      </c>
    </row>
    <row r="732" spans="1:25" ht="20.100000000000001" customHeight="1" x14ac:dyDescent="0.25">
      <c r="A732" s="79">
        <v>48</v>
      </c>
      <c r="B732" s="6">
        <v>1</v>
      </c>
      <c r="C732" s="16" t="s">
        <v>805</v>
      </c>
      <c r="V732" s="27"/>
      <c r="W732" s="1"/>
    </row>
    <row r="733" spans="1:25" ht="20.100000000000001" customHeight="1" x14ac:dyDescent="0.25">
      <c r="A733" s="79"/>
      <c r="B733" s="22">
        <v>2</v>
      </c>
      <c r="C733" s="16" t="s">
        <v>806</v>
      </c>
      <c r="V733" s="27"/>
      <c r="W733" s="1"/>
    </row>
    <row r="734" spans="1:25" ht="20.100000000000001" customHeight="1" x14ac:dyDescent="0.25">
      <c r="A734" s="79"/>
      <c r="B734" s="22">
        <v>3</v>
      </c>
      <c r="C734" s="16" t="s">
        <v>807</v>
      </c>
      <c r="V734" s="27"/>
      <c r="W734" s="1"/>
    </row>
    <row r="735" spans="1:25" ht="20.100000000000001" customHeight="1" x14ac:dyDescent="0.25">
      <c r="A735" s="79"/>
      <c r="B735" s="22">
        <v>4</v>
      </c>
      <c r="C735" s="16" t="s">
        <v>596</v>
      </c>
      <c r="V735" s="27"/>
      <c r="W735" s="1"/>
    </row>
    <row r="736" spans="1:25" ht="20.100000000000001" customHeight="1" x14ac:dyDescent="0.25">
      <c r="A736" s="79"/>
      <c r="B736" s="22">
        <v>5</v>
      </c>
      <c r="C736" s="16" t="s">
        <v>808</v>
      </c>
      <c r="V736" s="27"/>
      <c r="W736" s="1"/>
      <c r="X736" s="1" t="s">
        <v>1119</v>
      </c>
    </row>
    <row r="737" spans="1:25" ht="20.100000000000001" customHeight="1" x14ac:dyDescent="0.25">
      <c r="A737" s="79"/>
      <c r="B737" s="53"/>
      <c r="R737" s="4" t="s">
        <v>1160</v>
      </c>
      <c r="S737" s="1">
        <v>0.66700000000000004</v>
      </c>
      <c r="V737" s="27"/>
      <c r="W737" s="1"/>
    </row>
    <row r="738" spans="1:25" ht="20.100000000000001" customHeight="1" x14ac:dyDescent="0.25">
      <c r="A738" s="79"/>
      <c r="B738" s="53"/>
      <c r="R738" s="4" t="s">
        <v>1168</v>
      </c>
      <c r="S738" s="1">
        <v>1</v>
      </c>
      <c r="V738" s="27"/>
      <c r="W738" s="1"/>
    </row>
    <row r="739" spans="1:25" ht="20.100000000000001" customHeight="1" x14ac:dyDescent="0.25">
      <c r="A739" s="79"/>
      <c r="B739" s="53"/>
      <c r="R739" s="4" t="s">
        <v>1183</v>
      </c>
      <c r="S739" s="1">
        <v>0.66700000000000004</v>
      </c>
      <c r="V739" s="27"/>
      <c r="W739" s="1"/>
    </row>
    <row r="740" spans="1:25" s="17" customFormat="1" ht="20.100000000000001" customHeight="1" x14ac:dyDescent="0.2">
      <c r="A740" s="3" t="s">
        <v>1042</v>
      </c>
      <c r="B740" s="50"/>
      <c r="C740" s="17">
        <v>5</v>
      </c>
      <c r="D740" s="31">
        <v>0</v>
      </c>
      <c r="F740" s="17">
        <v>0</v>
      </c>
      <c r="H740" s="17">
        <v>0</v>
      </c>
      <c r="J740" s="17">
        <v>0</v>
      </c>
      <c r="L740" s="67">
        <v>0</v>
      </c>
      <c r="M740" s="67"/>
      <c r="N740" s="67">
        <v>0</v>
      </c>
      <c r="O740" s="67"/>
      <c r="P740" s="67">
        <v>0</v>
      </c>
      <c r="Q740" s="67"/>
      <c r="R740" s="17">
        <v>3</v>
      </c>
      <c r="S740" s="17">
        <v>3</v>
      </c>
      <c r="T740" s="17">
        <v>0</v>
      </c>
      <c r="V740" s="17">
        <v>0</v>
      </c>
      <c r="X740" s="17">
        <v>1</v>
      </c>
      <c r="Y740" s="17">
        <v>0</v>
      </c>
    </row>
    <row r="741" spans="1:25" ht="20.100000000000001" customHeight="1" x14ac:dyDescent="0.25">
      <c r="A741" s="80">
        <v>49</v>
      </c>
      <c r="B741" s="6">
        <v>1</v>
      </c>
      <c r="C741" s="16" t="s">
        <v>809</v>
      </c>
      <c r="V741" s="27"/>
      <c r="W741" s="1"/>
    </row>
    <row r="742" spans="1:25" ht="20.100000000000001" customHeight="1" x14ac:dyDescent="0.25">
      <c r="A742" s="80"/>
      <c r="B742" s="22">
        <v>2</v>
      </c>
      <c r="C742" s="16" t="s">
        <v>810</v>
      </c>
      <c r="D742" s="30"/>
      <c r="V742" s="27"/>
      <c r="W742" s="1"/>
    </row>
    <row r="743" spans="1:25" ht="20.100000000000001" customHeight="1" x14ac:dyDescent="0.25">
      <c r="A743" s="80"/>
      <c r="B743" s="22">
        <v>3</v>
      </c>
      <c r="C743" s="16" t="s">
        <v>811</v>
      </c>
      <c r="D743" s="30"/>
      <c r="V743" s="27"/>
      <c r="W743" s="1"/>
    </row>
    <row r="744" spans="1:25" ht="20.100000000000001" customHeight="1" x14ac:dyDescent="0.25">
      <c r="A744" s="80"/>
      <c r="B744" s="22">
        <v>4</v>
      </c>
      <c r="C744" s="16" t="s">
        <v>812</v>
      </c>
      <c r="D744" s="30"/>
      <c r="V744" s="27"/>
      <c r="W744" s="1"/>
    </row>
    <row r="745" spans="1:25" ht="20.100000000000001" customHeight="1" x14ac:dyDescent="0.25">
      <c r="A745" s="80"/>
      <c r="B745" s="22">
        <v>5</v>
      </c>
      <c r="C745" s="16" t="s">
        <v>813</v>
      </c>
      <c r="D745" s="30" t="s">
        <v>252</v>
      </c>
      <c r="E745" s="2">
        <v>0.63900000000000001</v>
      </c>
      <c r="F745" s="2" t="s">
        <v>839</v>
      </c>
      <c r="G745" s="2">
        <v>0.62650602409638501</v>
      </c>
      <c r="H745" s="2" t="s">
        <v>839</v>
      </c>
      <c r="I745" s="2">
        <v>0.62650602409638501</v>
      </c>
      <c r="J745" s="2" t="s">
        <v>839</v>
      </c>
      <c r="K745" s="2">
        <v>0.62650602409638501</v>
      </c>
      <c r="L745" s="68" t="s">
        <v>839</v>
      </c>
      <c r="M745" s="68">
        <v>0.62650602409638501</v>
      </c>
      <c r="N745" s="68" t="s">
        <v>839</v>
      </c>
      <c r="O745" s="68">
        <v>0.63855420824993003</v>
      </c>
      <c r="P745" s="68" t="s">
        <v>839</v>
      </c>
      <c r="Q745" s="68">
        <v>0.62650602409638501</v>
      </c>
      <c r="R745" s="2"/>
      <c r="S745" s="2"/>
      <c r="V745" s="27"/>
      <c r="W745" s="1"/>
    </row>
    <row r="746" spans="1:25" ht="20.100000000000001" customHeight="1" x14ac:dyDescent="0.25">
      <c r="A746" s="80"/>
      <c r="B746" s="53"/>
      <c r="D746" s="30"/>
      <c r="E746" s="2"/>
      <c r="F746" s="2"/>
      <c r="G746" s="2"/>
      <c r="H746" s="2"/>
      <c r="I746" s="2"/>
      <c r="J746" s="2"/>
      <c r="K746" s="2"/>
      <c r="L746" s="68"/>
      <c r="M746" s="68"/>
      <c r="N746" s="68"/>
      <c r="O746" s="68"/>
      <c r="P746" s="68"/>
      <c r="Q746" s="68"/>
      <c r="R746" s="4" t="s">
        <v>1160</v>
      </c>
      <c r="S746" s="2">
        <v>0.66700000000000004</v>
      </c>
      <c r="V746" s="27"/>
      <c r="W746" s="1"/>
    </row>
    <row r="747" spans="1:25" ht="20.100000000000001" customHeight="1" x14ac:dyDescent="0.25">
      <c r="A747" s="80"/>
      <c r="B747" s="53"/>
      <c r="D747" s="30"/>
      <c r="E747" s="2"/>
      <c r="F747" s="2"/>
      <c r="G747" s="2"/>
      <c r="H747" s="2"/>
      <c r="I747" s="2"/>
      <c r="J747" s="2"/>
      <c r="K747" s="2"/>
      <c r="L747" s="68"/>
      <c r="M747" s="68"/>
      <c r="N747" s="68"/>
      <c r="O747" s="68"/>
      <c r="P747" s="68"/>
      <c r="Q747" s="68"/>
      <c r="R747" s="4" t="s">
        <v>1168</v>
      </c>
      <c r="S747" s="2">
        <v>1</v>
      </c>
      <c r="V747" s="27"/>
      <c r="W747" s="1"/>
    </row>
    <row r="748" spans="1:25" s="17" customFormat="1" ht="20.100000000000001" customHeight="1" x14ac:dyDescent="0.2">
      <c r="A748" s="3" t="s">
        <v>1041</v>
      </c>
      <c r="B748" s="50"/>
      <c r="C748" s="17">
        <v>5</v>
      </c>
      <c r="D748" s="31">
        <v>1</v>
      </c>
      <c r="F748" s="17">
        <v>1</v>
      </c>
      <c r="J748" s="17">
        <v>1</v>
      </c>
      <c r="L748" s="67">
        <v>1</v>
      </c>
      <c r="M748" s="67"/>
      <c r="N748" s="67">
        <v>1</v>
      </c>
      <c r="O748" s="67"/>
      <c r="P748" s="67">
        <v>1</v>
      </c>
      <c r="Q748" s="67"/>
      <c r="R748" s="17">
        <v>2</v>
      </c>
      <c r="S748" s="17">
        <v>2</v>
      </c>
      <c r="T748" s="17">
        <v>0</v>
      </c>
      <c r="V748" s="17">
        <v>0</v>
      </c>
      <c r="X748" s="17">
        <v>0</v>
      </c>
      <c r="Y748" s="17">
        <v>0</v>
      </c>
    </row>
    <row r="749" spans="1:25" ht="20.100000000000001" customHeight="1" x14ac:dyDescent="0.25">
      <c r="A749" s="79">
        <v>50</v>
      </c>
      <c r="B749" s="6">
        <v>1</v>
      </c>
      <c r="C749" s="16" t="s">
        <v>814</v>
      </c>
    </row>
    <row r="750" spans="1:25" ht="20.100000000000001" customHeight="1" x14ac:dyDescent="0.25">
      <c r="A750" s="79"/>
      <c r="B750" s="6">
        <v>2</v>
      </c>
      <c r="C750" s="16" t="s">
        <v>815</v>
      </c>
      <c r="D750" s="30" t="s">
        <v>254</v>
      </c>
      <c r="E750" s="2">
        <v>1</v>
      </c>
      <c r="F750" s="2" t="s">
        <v>815</v>
      </c>
      <c r="G750" s="2">
        <v>1</v>
      </c>
      <c r="H750" s="2" t="s">
        <v>815</v>
      </c>
      <c r="I750" s="2">
        <v>1</v>
      </c>
      <c r="J750" s="2" t="s">
        <v>815</v>
      </c>
      <c r="K750" s="2">
        <v>1</v>
      </c>
      <c r="L750" s="68" t="s">
        <v>815</v>
      </c>
      <c r="M750" s="68">
        <v>1</v>
      </c>
      <c r="N750" s="68" t="s">
        <v>815</v>
      </c>
      <c r="O750" s="68">
        <v>1</v>
      </c>
      <c r="P750" s="68" t="s">
        <v>815</v>
      </c>
      <c r="Q750" s="68">
        <v>1</v>
      </c>
      <c r="R750" s="2"/>
      <c r="S750" s="2"/>
      <c r="T750" s="30" t="s">
        <v>253</v>
      </c>
      <c r="U750" s="2">
        <v>1</v>
      </c>
      <c r="V750" s="27" t="s">
        <v>815</v>
      </c>
      <c r="W750" s="1">
        <v>1</v>
      </c>
    </row>
    <row r="751" spans="1:25" ht="20.100000000000001" customHeight="1" x14ac:dyDescent="0.25">
      <c r="A751" s="79"/>
      <c r="B751" s="22">
        <v>3</v>
      </c>
      <c r="C751" s="16" t="s">
        <v>816</v>
      </c>
      <c r="D751" s="30"/>
      <c r="E751" s="2"/>
      <c r="R751" s="2"/>
      <c r="S751" s="2"/>
      <c r="T751" s="30"/>
      <c r="U751" s="2"/>
    </row>
    <row r="752" spans="1:25" ht="20.100000000000001" customHeight="1" x14ac:dyDescent="0.25">
      <c r="A752" s="79"/>
      <c r="B752" s="22">
        <v>4</v>
      </c>
      <c r="C752" s="16" t="s">
        <v>792</v>
      </c>
      <c r="D752" s="30"/>
      <c r="E752" s="2"/>
      <c r="F752" s="2"/>
      <c r="G752" s="2"/>
      <c r="H752" s="2"/>
      <c r="I752" s="2"/>
      <c r="J752" s="2"/>
      <c r="K752" s="2"/>
      <c r="L752" s="68"/>
      <c r="M752" s="68"/>
      <c r="N752" s="68"/>
      <c r="O752" s="68"/>
      <c r="P752" s="68"/>
      <c r="Q752" s="68"/>
      <c r="R752" s="2"/>
      <c r="S752" s="2"/>
      <c r="T752" s="30"/>
      <c r="U752" s="2"/>
    </row>
    <row r="753" spans="1:25" ht="20.100000000000001" customHeight="1" x14ac:dyDescent="0.25">
      <c r="A753" s="79"/>
      <c r="B753" s="22">
        <v>5</v>
      </c>
      <c r="C753" s="16" t="s">
        <v>616</v>
      </c>
      <c r="D753" s="30" t="s">
        <v>137</v>
      </c>
      <c r="E753" s="2">
        <v>0.754</v>
      </c>
      <c r="F753" s="2" t="s">
        <v>644</v>
      </c>
      <c r="G753" s="2">
        <v>0.74853801169590595</v>
      </c>
      <c r="H753" s="2" t="s">
        <v>644</v>
      </c>
      <c r="I753" s="2">
        <v>0.74853801169590595</v>
      </c>
      <c r="J753" s="1" t="s">
        <v>644</v>
      </c>
      <c r="K753" s="1">
        <v>0.74853801169590595</v>
      </c>
      <c r="L753" s="66" t="s">
        <v>644</v>
      </c>
      <c r="M753" s="66">
        <v>0.74853801169590595</v>
      </c>
      <c r="N753" s="66" t="s">
        <v>644</v>
      </c>
      <c r="O753" s="66">
        <v>0.75438597048932299</v>
      </c>
      <c r="P753" s="66" t="s">
        <v>644</v>
      </c>
      <c r="Q753" s="66">
        <v>0.74853801169590595</v>
      </c>
      <c r="R753" s="2"/>
      <c r="S753" s="2"/>
      <c r="T753" s="30"/>
      <c r="U753" s="2"/>
      <c r="V753" s="27"/>
      <c r="W753" s="1"/>
    </row>
    <row r="754" spans="1:25" ht="20.100000000000001" customHeight="1" x14ac:dyDescent="0.25">
      <c r="A754" s="79"/>
      <c r="B754" s="22">
        <v>6</v>
      </c>
      <c r="C754" s="16" t="s">
        <v>817</v>
      </c>
      <c r="D754" s="30"/>
      <c r="E754" s="2"/>
      <c r="F754" s="2"/>
      <c r="G754" s="2"/>
      <c r="H754" s="2"/>
      <c r="I754" s="2"/>
      <c r="J754" s="2"/>
      <c r="K754" s="2"/>
      <c r="L754" s="68"/>
      <c r="M754" s="68"/>
      <c r="N754" s="68"/>
      <c r="O754" s="68"/>
      <c r="P754" s="68"/>
      <c r="Q754" s="68"/>
      <c r="R754" s="2"/>
      <c r="S754" s="2"/>
      <c r="T754" s="30"/>
      <c r="U754" s="2"/>
      <c r="V754" s="27"/>
      <c r="W754" s="1"/>
    </row>
    <row r="755" spans="1:25" ht="20.100000000000001" customHeight="1" x14ac:dyDescent="0.25">
      <c r="A755" s="79"/>
      <c r="B755" s="22">
        <v>7</v>
      </c>
      <c r="C755" s="16" t="s">
        <v>818</v>
      </c>
      <c r="D755" s="30"/>
      <c r="E755" s="2"/>
      <c r="F755" s="2"/>
      <c r="G755" s="2"/>
      <c r="H755" s="2"/>
      <c r="I755" s="2"/>
      <c r="J755" s="2"/>
      <c r="K755" s="2"/>
      <c r="L755" s="68"/>
      <c r="M755" s="68"/>
      <c r="N755" s="68"/>
      <c r="O755" s="68"/>
      <c r="P755" s="68"/>
      <c r="Q755" s="68"/>
      <c r="R755" s="2"/>
      <c r="S755" s="2"/>
      <c r="T755" s="30"/>
      <c r="U755" s="2"/>
      <c r="V755" s="27"/>
      <c r="W755" s="1"/>
    </row>
    <row r="756" spans="1:25" ht="20.100000000000001" customHeight="1" x14ac:dyDescent="0.25">
      <c r="A756" s="79"/>
      <c r="B756" s="22">
        <v>8</v>
      </c>
      <c r="C756" s="16" t="s">
        <v>819</v>
      </c>
      <c r="D756" s="30"/>
      <c r="E756" s="2"/>
      <c r="F756" s="2"/>
      <c r="G756" s="2"/>
      <c r="H756" s="2"/>
      <c r="I756" s="2"/>
      <c r="J756" s="2"/>
      <c r="K756" s="2"/>
      <c r="L756" s="68"/>
      <c r="M756" s="68"/>
      <c r="N756" s="68"/>
      <c r="O756" s="68"/>
      <c r="P756" s="68"/>
      <c r="Q756" s="68"/>
      <c r="R756" s="2"/>
      <c r="S756" s="2"/>
      <c r="T756" s="30"/>
      <c r="U756" s="2"/>
      <c r="V756" s="27"/>
      <c r="W756" s="1"/>
    </row>
    <row r="757" spans="1:25" ht="20.100000000000001" customHeight="1" x14ac:dyDescent="0.25">
      <c r="A757" s="79"/>
      <c r="B757" s="22"/>
      <c r="R757" s="4" t="s">
        <v>1160</v>
      </c>
      <c r="S757" s="1">
        <v>0.66700000000000004</v>
      </c>
      <c r="T757" s="29" t="s">
        <v>144</v>
      </c>
      <c r="U757" s="1">
        <v>0.66666669999999995</v>
      </c>
      <c r="V757" s="34" t="s">
        <v>552</v>
      </c>
      <c r="W757" s="1">
        <v>1</v>
      </c>
    </row>
    <row r="758" spans="1:25" ht="20.100000000000001" customHeight="1" x14ac:dyDescent="0.25">
      <c r="A758" s="79"/>
      <c r="B758" s="22"/>
      <c r="R758" s="4" t="s">
        <v>1215</v>
      </c>
      <c r="S758" s="1">
        <v>0.71399999999999997</v>
      </c>
      <c r="T758" s="30"/>
      <c r="V758" s="34" t="s">
        <v>561</v>
      </c>
      <c r="W758" s="1">
        <v>1</v>
      </c>
    </row>
    <row r="759" spans="1:25" ht="20.100000000000001" customHeight="1" x14ac:dyDescent="0.25">
      <c r="A759" s="79"/>
      <c r="B759" s="22"/>
      <c r="R759" s="4" t="s">
        <v>1168</v>
      </c>
      <c r="S759" s="1">
        <v>1</v>
      </c>
      <c r="T759" s="30"/>
      <c r="V759" s="34" t="s">
        <v>562</v>
      </c>
      <c r="W759" s="1">
        <v>1</v>
      </c>
    </row>
    <row r="760" spans="1:25" ht="20.100000000000001" customHeight="1" x14ac:dyDescent="0.25">
      <c r="A760" s="79"/>
      <c r="B760" s="53"/>
      <c r="R760" s="4" t="s">
        <v>1252</v>
      </c>
      <c r="S760" s="1">
        <v>0.66700000000000004</v>
      </c>
      <c r="T760" s="30"/>
      <c r="W760" s="1"/>
    </row>
    <row r="761" spans="1:25" s="17" customFormat="1" ht="20.100000000000001" customHeight="1" x14ac:dyDescent="0.2">
      <c r="A761" s="3" t="s">
        <v>1040</v>
      </c>
      <c r="B761" s="50"/>
      <c r="C761" s="17">
        <v>8</v>
      </c>
      <c r="D761" s="31">
        <v>2</v>
      </c>
      <c r="F761" s="17">
        <v>2</v>
      </c>
      <c r="H761" s="17">
        <v>2</v>
      </c>
      <c r="J761" s="17">
        <v>2</v>
      </c>
      <c r="L761" s="67">
        <v>2</v>
      </c>
      <c r="M761" s="67"/>
      <c r="N761" s="67">
        <v>2</v>
      </c>
      <c r="O761" s="67"/>
      <c r="P761" s="67">
        <v>2</v>
      </c>
      <c r="Q761" s="67"/>
      <c r="R761" s="17">
        <v>4</v>
      </c>
      <c r="S761" s="17">
        <v>4</v>
      </c>
      <c r="T761" s="17">
        <v>2</v>
      </c>
      <c r="V761" s="17">
        <v>4</v>
      </c>
      <c r="X761" s="17">
        <v>0</v>
      </c>
      <c r="Y761" s="17">
        <v>0</v>
      </c>
    </row>
    <row r="762" spans="1:25" ht="20.100000000000001" customHeight="1" x14ac:dyDescent="0.25">
      <c r="A762" s="79">
        <v>51</v>
      </c>
      <c r="B762" s="6">
        <v>1</v>
      </c>
      <c r="C762" s="16" t="s">
        <v>820</v>
      </c>
      <c r="D762" s="30" t="s">
        <v>256</v>
      </c>
      <c r="E762" s="1">
        <v>1</v>
      </c>
      <c r="F762" s="1" t="s">
        <v>820</v>
      </c>
      <c r="G762" s="1">
        <v>1</v>
      </c>
      <c r="H762" s="1" t="s">
        <v>820</v>
      </c>
      <c r="I762" s="1">
        <v>1</v>
      </c>
      <c r="J762" s="1" t="s">
        <v>820</v>
      </c>
      <c r="K762" s="1">
        <v>1</v>
      </c>
      <c r="L762" s="66" t="s">
        <v>820</v>
      </c>
      <c r="M762" s="66">
        <v>1</v>
      </c>
      <c r="N762" s="66" t="s">
        <v>820</v>
      </c>
      <c r="O762" s="66">
        <v>1</v>
      </c>
      <c r="P762" s="66" t="s">
        <v>820</v>
      </c>
      <c r="Q762" s="66">
        <v>1</v>
      </c>
      <c r="R762" s="1" t="s">
        <v>1454</v>
      </c>
      <c r="S762" s="1">
        <v>0.83</v>
      </c>
      <c r="T762" s="16" t="s">
        <v>255</v>
      </c>
      <c r="U762" s="1">
        <v>1</v>
      </c>
      <c r="V762" s="27" t="s">
        <v>820</v>
      </c>
      <c r="W762" s="1">
        <v>1</v>
      </c>
    </row>
    <row r="763" spans="1:25" ht="20.100000000000001" customHeight="1" x14ac:dyDescent="0.25">
      <c r="A763" s="79"/>
      <c r="B763" s="6">
        <v>2</v>
      </c>
      <c r="C763" s="16" t="s">
        <v>821</v>
      </c>
      <c r="D763" s="30" t="s">
        <v>258</v>
      </c>
      <c r="E763" s="1">
        <v>0.96899999999999997</v>
      </c>
      <c r="F763" s="1" t="s">
        <v>821</v>
      </c>
      <c r="G763" s="1">
        <v>0.96875</v>
      </c>
      <c r="H763" s="1" t="s">
        <v>821</v>
      </c>
      <c r="I763" s="1">
        <v>0.96875</v>
      </c>
      <c r="J763" s="1" t="s">
        <v>821</v>
      </c>
      <c r="K763" s="1">
        <v>0.96875</v>
      </c>
      <c r="L763" s="66" t="s">
        <v>821</v>
      </c>
      <c r="M763" s="66">
        <v>0.96875</v>
      </c>
      <c r="N763" s="66" t="s">
        <v>821</v>
      </c>
      <c r="O763" s="66">
        <v>0.96875</v>
      </c>
      <c r="P763" s="66" t="s">
        <v>821</v>
      </c>
      <c r="Q763" s="66">
        <v>0.96875</v>
      </c>
      <c r="R763" s="1" t="s">
        <v>1455</v>
      </c>
      <c r="S763" s="1">
        <v>0.83899999999999997</v>
      </c>
      <c r="T763" s="16" t="s">
        <v>257</v>
      </c>
      <c r="U763" s="1">
        <v>1</v>
      </c>
      <c r="V763" s="27" t="s">
        <v>821</v>
      </c>
      <c r="W763" s="1">
        <v>0.999999999999999</v>
      </c>
    </row>
    <row r="764" spans="1:25" ht="20.100000000000001" customHeight="1" x14ac:dyDescent="0.25">
      <c r="A764" s="79"/>
      <c r="B764" s="6">
        <v>3</v>
      </c>
      <c r="C764" s="16" t="s">
        <v>822</v>
      </c>
      <c r="D764" s="30" t="s">
        <v>260</v>
      </c>
      <c r="E764" s="1">
        <v>0.95199999999999996</v>
      </c>
      <c r="F764" s="1" t="s">
        <v>822</v>
      </c>
      <c r="G764" s="1">
        <v>0.95180722891566205</v>
      </c>
      <c r="H764" s="1" t="s">
        <v>822</v>
      </c>
      <c r="I764" s="1">
        <v>0.95180722891566205</v>
      </c>
      <c r="J764" s="1" t="s">
        <v>822</v>
      </c>
      <c r="K764" s="1">
        <v>0.95180722891566205</v>
      </c>
      <c r="L764" s="66" t="s">
        <v>822</v>
      </c>
      <c r="M764" s="66">
        <v>0.93975903614457801</v>
      </c>
      <c r="N764" s="66" t="s">
        <v>822</v>
      </c>
      <c r="O764" s="66">
        <v>0.93975903829896301</v>
      </c>
      <c r="P764" s="66" t="s">
        <v>822</v>
      </c>
      <c r="Q764" s="66">
        <v>0.95180722891566205</v>
      </c>
      <c r="R764" s="1" t="s">
        <v>1456</v>
      </c>
      <c r="S764" s="1">
        <v>0.69</v>
      </c>
      <c r="T764" s="16" t="s">
        <v>259</v>
      </c>
      <c r="U764" s="1">
        <v>1</v>
      </c>
      <c r="V764" s="27" t="s">
        <v>822</v>
      </c>
      <c r="W764" s="1">
        <v>1</v>
      </c>
    </row>
    <row r="765" spans="1:25" ht="20.100000000000001" customHeight="1" x14ac:dyDescent="0.25">
      <c r="A765" s="79"/>
      <c r="B765" s="6">
        <v>4</v>
      </c>
      <c r="C765" s="16" t="s">
        <v>614</v>
      </c>
      <c r="D765" s="30" t="s">
        <v>106</v>
      </c>
      <c r="E765" s="1">
        <v>1</v>
      </c>
      <c r="F765" s="1" t="s">
        <v>52</v>
      </c>
      <c r="G765" s="1">
        <v>1</v>
      </c>
      <c r="H765" s="1" t="s">
        <v>52</v>
      </c>
      <c r="I765" s="1">
        <v>1</v>
      </c>
      <c r="J765" s="1" t="s">
        <v>52</v>
      </c>
      <c r="K765" s="1">
        <v>1</v>
      </c>
      <c r="L765" s="66" t="s">
        <v>52</v>
      </c>
      <c r="M765" s="66">
        <v>1</v>
      </c>
      <c r="N765" s="66" t="s">
        <v>52</v>
      </c>
      <c r="O765" s="66">
        <v>1</v>
      </c>
      <c r="P765" s="66" t="s">
        <v>52</v>
      </c>
      <c r="Q765" s="66">
        <v>1</v>
      </c>
      <c r="R765" s="1" t="s">
        <v>1219</v>
      </c>
      <c r="S765" s="1">
        <v>0.625</v>
      </c>
      <c r="T765" s="16" t="s">
        <v>414</v>
      </c>
      <c r="U765" s="1">
        <v>1</v>
      </c>
      <c r="V765" s="27" t="s">
        <v>52</v>
      </c>
      <c r="W765" s="1">
        <v>1</v>
      </c>
    </row>
    <row r="766" spans="1:25" ht="20.100000000000001" customHeight="1" x14ac:dyDescent="0.25">
      <c r="A766" s="79"/>
      <c r="B766" s="6">
        <v>5</v>
      </c>
      <c r="C766" s="16" t="s">
        <v>823</v>
      </c>
      <c r="D766" s="30" t="s">
        <v>263</v>
      </c>
      <c r="E766" s="1">
        <v>0.94399999999999995</v>
      </c>
      <c r="F766" s="1" t="s">
        <v>823</v>
      </c>
      <c r="G766" s="1">
        <v>0.94444444444444398</v>
      </c>
      <c r="H766" s="1" t="s">
        <v>823</v>
      </c>
      <c r="I766" s="1">
        <v>0.94444444444444398</v>
      </c>
      <c r="J766" s="1" t="s">
        <v>823</v>
      </c>
      <c r="K766" s="1">
        <v>0.94444444444444398</v>
      </c>
      <c r="L766" s="66" t="s">
        <v>823</v>
      </c>
      <c r="M766" s="66">
        <v>0.94444444444444398</v>
      </c>
      <c r="N766" s="66" t="s">
        <v>823</v>
      </c>
      <c r="O766" s="66">
        <v>0.94444444775581304</v>
      </c>
      <c r="P766" s="66" t="s">
        <v>823</v>
      </c>
      <c r="Q766" s="66">
        <v>0.94444444444444398</v>
      </c>
      <c r="R766" s="1" t="s">
        <v>1457</v>
      </c>
      <c r="S766" s="1">
        <v>0.627</v>
      </c>
      <c r="T766" s="16" t="s">
        <v>262</v>
      </c>
      <c r="U766" s="1">
        <v>1</v>
      </c>
      <c r="V766" s="27" t="s">
        <v>823</v>
      </c>
      <c r="W766" s="1">
        <v>1</v>
      </c>
    </row>
    <row r="767" spans="1:25" ht="20.100000000000001" customHeight="1" x14ac:dyDescent="0.25">
      <c r="A767" s="79"/>
      <c r="B767" s="6">
        <v>6</v>
      </c>
      <c r="C767" s="16" t="s">
        <v>824</v>
      </c>
      <c r="D767" s="30" t="s">
        <v>83</v>
      </c>
      <c r="E767" s="1">
        <v>1</v>
      </c>
      <c r="F767" s="1" t="s">
        <v>705</v>
      </c>
      <c r="G767" s="1">
        <v>1</v>
      </c>
      <c r="H767" s="1" t="s">
        <v>705</v>
      </c>
      <c r="I767" s="1">
        <v>1</v>
      </c>
      <c r="J767" s="1" t="s">
        <v>705</v>
      </c>
      <c r="K767" s="1">
        <v>1</v>
      </c>
      <c r="L767" s="66" t="s">
        <v>705</v>
      </c>
      <c r="M767" s="66">
        <v>1</v>
      </c>
      <c r="N767" s="66" t="s">
        <v>705</v>
      </c>
      <c r="O767" s="66">
        <v>1</v>
      </c>
      <c r="P767" s="66" t="s">
        <v>705</v>
      </c>
      <c r="Q767" s="66">
        <v>1</v>
      </c>
      <c r="T767" s="16" t="s">
        <v>403</v>
      </c>
      <c r="U767" s="1">
        <v>1</v>
      </c>
      <c r="V767" s="27" t="s">
        <v>705</v>
      </c>
      <c r="W767" s="1">
        <v>1</v>
      </c>
    </row>
    <row r="768" spans="1:25" ht="20.100000000000001" customHeight="1" x14ac:dyDescent="0.25">
      <c r="A768" s="79"/>
      <c r="B768" s="6">
        <v>7</v>
      </c>
      <c r="C768" s="16" t="s">
        <v>684</v>
      </c>
      <c r="D768" s="30" t="s">
        <v>99</v>
      </c>
      <c r="E768" s="1">
        <v>1</v>
      </c>
      <c r="F768" s="1" t="s">
        <v>684</v>
      </c>
      <c r="G768" s="1">
        <v>1</v>
      </c>
      <c r="H768" s="1" t="s">
        <v>684</v>
      </c>
      <c r="I768" s="1">
        <v>1</v>
      </c>
      <c r="J768" s="1" t="s">
        <v>684</v>
      </c>
      <c r="K768" s="1">
        <v>1</v>
      </c>
      <c r="L768" s="66" t="s">
        <v>684</v>
      </c>
      <c r="M768" s="66">
        <v>1</v>
      </c>
      <c r="N768" s="66" t="s">
        <v>684</v>
      </c>
      <c r="O768" s="66">
        <v>1</v>
      </c>
      <c r="P768" s="66" t="s">
        <v>684</v>
      </c>
      <c r="Q768" s="66">
        <v>1</v>
      </c>
      <c r="T768" s="16" t="s">
        <v>410</v>
      </c>
      <c r="U768" s="1">
        <v>1</v>
      </c>
      <c r="V768" s="27" t="s">
        <v>606</v>
      </c>
      <c r="W768" s="1">
        <v>1</v>
      </c>
    </row>
    <row r="769" spans="1:24" ht="20.100000000000001" customHeight="1" x14ac:dyDescent="0.25">
      <c r="A769" s="79"/>
      <c r="B769" s="6">
        <v>8</v>
      </c>
      <c r="C769" s="16" t="s">
        <v>825</v>
      </c>
      <c r="D769" s="30" t="s">
        <v>265</v>
      </c>
      <c r="E769" s="1">
        <v>0.997</v>
      </c>
      <c r="F769" s="1" t="s">
        <v>825</v>
      </c>
      <c r="G769" s="1">
        <v>0.99734042553191404</v>
      </c>
      <c r="H769" s="1" t="s">
        <v>825</v>
      </c>
      <c r="I769" s="1">
        <v>0.99734042553191404</v>
      </c>
      <c r="J769" s="1" t="s">
        <v>825</v>
      </c>
      <c r="K769" s="1">
        <v>0.99734042553191404</v>
      </c>
      <c r="L769" s="66" t="s">
        <v>825</v>
      </c>
      <c r="M769" s="66">
        <v>0.99734042553191404</v>
      </c>
      <c r="N769" s="66" t="s">
        <v>825</v>
      </c>
      <c r="O769" s="66">
        <v>0.99734042569043702</v>
      </c>
      <c r="P769" s="66" t="s">
        <v>825</v>
      </c>
      <c r="Q769" s="66">
        <v>0.99734042553191404</v>
      </c>
      <c r="R769" s="1" t="s">
        <v>1458</v>
      </c>
      <c r="S769" s="1">
        <v>0.91800000000000004</v>
      </c>
      <c r="T769" s="16" t="s">
        <v>264</v>
      </c>
      <c r="U769" s="1">
        <v>1</v>
      </c>
      <c r="V769" s="27" t="s">
        <v>825</v>
      </c>
      <c r="W769" s="1">
        <v>1</v>
      </c>
      <c r="X769" s="1" t="s">
        <v>1068</v>
      </c>
    </row>
    <row r="770" spans="1:24" ht="20.100000000000001" customHeight="1" x14ac:dyDescent="0.25">
      <c r="A770" s="79"/>
      <c r="B770" s="6">
        <v>9</v>
      </c>
      <c r="C770" s="16" t="s">
        <v>577</v>
      </c>
      <c r="D770" s="30" t="s">
        <v>72</v>
      </c>
      <c r="E770" s="1">
        <v>1</v>
      </c>
      <c r="F770" s="1" t="s">
        <v>577</v>
      </c>
      <c r="G770" s="1">
        <v>1</v>
      </c>
      <c r="H770" s="1" t="s">
        <v>577</v>
      </c>
      <c r="I770" s="1">
        <v>1</v>
      </c>
      <c r="J770" s="1" t="s">
        <v>577</v>
      </c>
      <c r="K770" s="1">
        <v>1</v>
      </c>
      <c r="L770" s="66" t="s">
        <v>577</v>
      </c>
      <c r="M770" s="66">
        <v>1</v>
      </c>
      <c r="N770" s="66" t="s">
        <v>577</v>
      </c>
      <c r="O770" s="66">
        <v>1</v>
      </c>
      <c r="P770" s="66" t="s">
        <v>577</v>
      </c>
      <c r="Q770" s="66">
        <v>1</v>
      </c>
      <c r="R770" s="1" t="s">
        <v>1176</v>
      </c>
      <c r="S770" s="1">
        <v>0.81599999999999995</v>
      </c>
      <c r="T770" s="16" t="s">
        <v>119</v>
      </c>
      <c r="U770" s="1">
        <v>1</v>
      </c>
      <c r="V770" s="27" t="s">
        <v>577</v>
      </c>
      <c r="W770" s="1">
        <v>0.999999999999999</v>
      </c>
      <c r="X770" s="1" t="s">
        <v>1080</v>
      </c>
    </row>
    <row r="771" spans="1:24" ht="20.100000000000001" customHeight="1" x14ac:dyDescent="0.25">
      <c r="A771" s="79"/>
      <c r="B771" s="6">
        <v>10</v>
      </c>
      <c r="C771" s="16" t="s">
        <v>609</v>
      </c>
      <c r="D771" s="30" t="s">
        <v>101</v>
      </c>
      <c r="E771" s="1">
        <v>1</v>
      </c>
      <c r="F771" s="1" t="s">
        <v>609</v>
      </c>
      <c r="G771" s="1">
        <v>1</v>
      </c>
      <c r="H771" s="1" t="s">
        <v>609</v>
      </c>
      <c r="I771" s="1">
        <v>1</v>
      </c>
      <c r="J771" s="1" t="s">
        <v>609</v>
      </c>
      <c r="K771" s="1">
        <v>1</v>
      </c>
      <c r="L771" s="66" t="s">
        <v>609</v>
      </c>
      <c r="M771" s="66">
        <v>1</v>
      </c>
      <c r="N771" s="66" t="s">
        <v>609</v>
      </c>
      <c r="O771" s="66">
        <v>1</v>
      </c>
      <c r="P771" s="66" t="s">
        <v>609</v>
      </c>
      <c r="Q771" s="66">
        <v>1</v>
      </c>
      <c r="R771" s="1" t="s">
        <v>1216</v>
      </c>
      <c r="S771" s="1">
        <v>0.75600000000000001</v>
      </c>
      <c r="T771" s="16" t="s">
        <v>173</v>
      </c>
      <c r="U771" s="1">
        <v>1</v>
      </c>
      <c r="V771" s="27" t="s">
        <v>609</v>
      </c>
      <c r="W771" s="1">
        <v>0.999999999999999</v>
      </c>
    </row>
    <row r="772" spans="1:24" ht="20.100000000000001" customHeight="1" x14ac:dyDescent="0.25">
      <c r="A772" s="79"/>
      <c r="B772" s="6">
        <v>11</v>
      </c>
      <c r="C772" s="16" t="s">
        <v>826</v>
      </c>
      <c r="D772" s="30" t="s">
        <v>241</v>
      </c>
      <c r="E772" s="1">
        <v>0.96599999999999997</v>
      </c>
      <c r="F772" s="1" t="s">
        <v>826</v>
      </c>
      <c r="G772" s="1">
        <v>0.96551724137931005</v>
      </c>
      <c r="H772" s="1" t="s">
        <v>826</v>
      </c>
      <c r="I772" s="1">
        <v>0.96551724137931005</v>
      </c>
      <c r="J772" s="1" t="s">
        <v>826</v>
      </c>
      <c r="K772" s="1">
        <v>0.96551724137931005</v>
      </c>
      <c r="L772" s="66" t="s">
        <v>826</v>
      </c>
      <c r="M772" s="66">
        <v>0.96551724137931005</v>
      </c>
      <c r="N772" s="66" t="s">
        <v>826</v>
      </c>
      <c r="O772" s="66">
        <v>0.96551724137931005</v>
      </c>
      <c r="P772" s="66" t="s">
        <v>826</v>
      </c>
      <c r="Q772" s="66">
        <v>0.96551724137931005</v>
      </c>
      <c r="R772" s="1" t="s">
        <v>1459</v>
      </c>
      <c r="S772" s="1">
        <v>1</v>
      </c>
      <c r="T772" s="16" t="s">
        <v>266</v>
      </c>
      <c r="U772" s="1">
        <v>1</v>
      </c>
      <c r="V772" s="27" t="s">
        <v>826</v>
      </c>
      <c r="W772" s="1">
        <v>1</v>
      </c>
    </row>
    <row r="773" spans="1:24" ht="20.100000000000001" customHeight="1" x14ac:dyDescent="0.25">
      <c r="A773" s="79"/>
      <c r="B773" s="6">
        <v>12</v>
      </c>
      <c r="C773" s="16" t="s">
        <v>43</v>
      </c>
      <c r="D773" s="30" t="s">
        <v>459</v>
      </c>
      <c r="E773" s="1">
        <v>0.91200000000000003</v>
      </c>
      <c r="F773" s="1" t="s">
        <v>43</v>
      </c>
      <c r="G773" s="1">
        <v>0.91752577319587603</v>
      </c>
      <c r="H773" s="1" t="s">
        <v>43</v>
      </c>
      <c r="I773" s="1">
        <v>0.91752577319587603</v>
      </c>
      <c r="J773" s="1" t="s">
        <v>43</v>
      </c>
      <c r="K773" s="1">
        <v>0.91752577319587603</v>
      </c>
      <c r="L773" s="66" t="s">
        <v>43</v>
      </c>
      <c r="M773" s="66">
        <v>0.90721649484536004</v>
      </c>
      <c r="N773" s="66" t="s">
        <v>43</v>
      </c>
      <c r="O773" s="66">
        <v>0.912371140779908</v>
      </c>
      <c r="P773" s="66" t="s">
        <v>43</v>
      </c>
      <c r="Q773" s="66">
        <v>0.91752577319587603</v>
      </c>
      <c r="R773" s="1" t="s">
        <v>1228</v>
      </c>
      <c r="S773" s="1">
        <v>0.89700000000000002</v>
      </c>
      <c r="T773" s="16" t="s">
        <v>415</v>
      </c>
      <c r="U773" s="1">
        <v>1</v>
      </c>
      <c r="V773" s="27" t="s">
        <v>43</v>
      </c>
      <c r="W773" s="1">
        <v>1</v>
      </c>
      <c r="X773" s="1" t="s">
        <v>1070</v>
      </c>
    </row>
    <row r="774" spans="1:24" ht="20.100000000000001" customHeight="1" x14ac:dyDescent="0.25">
      <c r="A774" s="79"/>
      <c r="B774" s="6">
        <v>13</v>
      </c>
      <c r="C774" s="16" t="s">
        <v>24</v>
      </c>
      <c r="D774" s="30" t="s">
        <v>468</v>
      </c>
      <c r="E774" s="1">
        <v>0.93300000000000005</v>
      </c>
      <c r="F774" s="1" t="s">
        <v>24</v>
      </c>
      <c r="G774" s="1">
        <v>0.93333333333333302</v>
      </c>
      <c r="H774" s="1" t="s">
        <v>24</v>
      </c>
      <c r="I774" s="1">
        <v>0.93333333333333302</v>
      </c>
      <c r="J774" s="1" t="s">
        <v>24</v>
      </c>
      <c r="K774" s="1">
        <v>0.93333333333333302</v>
      </c>
      <c r="L774" s="66" t="s">
        <v>24</v>
      </c>
      <c r="M774" s="66">
        <v>0.93333333333333302</v>
      </c>
      <c r="N774" s="66" t="s">
        <v>24</v>
      </c>
      <c r="O774" s="66">
        <v>0.93333333730697599</v>
      </c>
      <c r="P774" s="66" t="s">
        <v>24</v>
      </c>
      <c r="Q774" s="66">
        <v>0.93333333333333302</v>
      </c>
      <c r="R774" s="1" t="s">
        <v>1229</v>
      </c>
      <c r="S774" s="1">
        <v>0.84199999999999997</v>
      </c>
      <c r="V774" s="27" t="s">
        <v>24</v>
      </c>
      <c r="W774" s="1">
        <v>0.97038519365563303</v>
      </c>
    </row>
    <row r="775" spans="1:24" ht="20.100000000000001" customHeight="1" x14ac:dyDescent="0.25">
      <c r="A775" s="79"/>
      <c r="B775" s="6">
        <v>14</v>
      </c>
      <c r="C775" s="16" t="s">
        <v>827</v>
      </c>
      <c r="D775" s="30" t="s">
        <v>268</v>
      </c>
      <c r="E775" s="1">
        <v>1</v>
      </c>
      <c r="F775" s="1" t="s">
        <v>827</v>
      </c>
      <c r="G775" s="1">
        <v>1</v>
      </c>
      <c r="H775" s="1" t="s">
        <v>827</v>
      </c>
      <c r="I775" s="1">
        <v>1</v>
      </c>
      <c r="J775" s="1" t="s">
        <v>827</v>
      </c>
      <c r="K775" s="1">
        <v>1</v>
      </c>
      <c r="L775" s="66" t="s">
        <v>827</v>
      </c>
      <c r="M775" s="66">
        <v>1</v>
      </c>
      <c r="N775" s="66" t="s">
        <v>827</v>
      </c>
      <c r="O775" s="66">
        <v>1</v>
      </c>
      <c r="P775" s="66" t="s">
        <v>827</v>
      </c>
      <c r="Q775" s="66">
        <v>1</v>
      </c>
      <c r="R775" s="1" t="s">
        <v>1460</v>
      </c>
      <c r="S775" s="1">
        <v>0.97299999999999998</v>
      </c>
      <c r="T775" s="16" t="s">
        <v>267</v>
      </c>
      <c r="U775" s="1">
        <v>1</v>
      </c>
      <c r="V775" s="27" t="s">
        <v>827</v>
      </c>
      <c r="W775" s="1">
        <v>1</v>
      </c>
    </row>
    <row r="776" spans="1:24" ht="20.100000000000001" customHeight="1" x14ac:dyDescent="0.25">
      <c r="A776" s="79"/>
      <c r="B776" s="6">
        <v>15</v>
      </c>
      <c r="C776" s="16" t="s">
        <v>1599</v>
      </c>
      <c r="D776" s="30" t="s">
        <v>1600</v>
      </c>
      <c r="E776" s="1">
        <v>0.90900000000000003</v>
      </c>
      <c r="F776" s="16" t="s">
        <v>1599</v>
      </c>
      <c r="G776" s="1">
        <v>0.90909090909090895</v>
      </c>
      <c r="H776" s="1" t="s">
        <v>966</v>
      </c>
      <c r="I776" s="1">
        <v>0.90909090909090895</v>
      </c>
      <c r="J776" s="1" t="s">
        <v>966</v>
      </c>
      <c r="K776" s="1">
        <v>0.90909090909090895</v>
      </c>
      <c r="L776" s="66" t="s">
        <v>828</v>
      </c>
      <c r="M776" s="66">
        <v>0.90909090909090895</v>
      </c>
      <c r="N776" s="66" t="s">
        <v>828</v>
      </c>
      <c r="O776" s="66">
        <v>0.90909091450951296</v>
      </c>
      <c r="P776" s="66" t="s">
        <v>966</v>
      </c>
      <c r="Q776" s="66">
        <v>0.90909090909090895</v>
      </c>
      <c r="R776" s="1" t="s">
        <v>1453</v>
      </c>
      <c r="S776" s="1">
        <v>0.7</v>
      </c>
      <c r="T776" s="16" t="s">
        <v>311</v>
      </c>
      <c r="U776" s="1">
        <v>1</v>
      </c>
      <c r="V776" s="35" t="s">
        <v>828</v>
      </c>
      <c r="W776" s="2">
        <v>0.999999999999999</v>
      </c>
    </row>
    <row r="777" spans="1:24" ht="20.100000000000001" customHeight="1" x14ac:dyDescent="0.25">
      <c r="A777" s="79"/>
      <c r="B777" s="6">
        <v>16</v>
      </c>
      <c r="C777" s="16" t="s">
        <v>829</v>
      </c>
      <c r="D777" s="30" t="s">
        <v>270</v>
      </c>
      <c r="E777" s="1">
        <v>0.98899999999999999</v>
      </c>
      <c r="F777" s="1" t="s">
        <v>829</v>
      </c>
      <c r="G777" s="1">
        <v>0.97777777777777697</v>
      </c>
      <c r="H777" s="1" t="s">
        <v>829</v>
      </c>
      <c r="I777" s="1">
        <v>0.97777777777777697</v>
      </c>
      <c r="J777" s="1" t="s">
        <v>829</v>
      </c>
      <c r="K777" s="1">
        <v>0.97777777777777697</v>
      </c>
      <c r="L777" s="66" t="s">
        <v>829</v>
      </c>
      <c r="M777" s="66">
        <v>0.97777777777777697</v>
      </c>
      <c r="N777" s="66" t="s">
        <v>829</v>
      </c>
      <c r="O777" s="66">
        <v>0.98888888359069804</v>
      </c>
      <c r="P777" s="66" t="s">
        <v>829</v>
      </c>
      <c r="Q777" s="66">
        <v>0.97777777777777697</v>
      </c>
      <c r="R777" s="1" t="s">
        <v>1461</v>
      </c>
      <c r="S777" s="1">
        <v>0.89700000000000002</v>
      </c>
      <c r="T777" s="16" t="s">
        <v>413</v>
      </c>
      <c r="U777" s="1">
        <v>1</v>
      </c>
      <c r="V777" s="27" t="s">
        <v>829</v>
      </c>
      <c r="W777" s="1">
        <v>0.999999999999999</v>
      </c>
    </row>
    <row r="778" spans="1:24" ht="20.100000000000001" customHeight="1" x14ac:dyDescent="0.25">
      <c r="A778" s="79"/>
      <c r="B778" s="22"/>
      <c r="D778" s="4" t="s">
        <v>1326</v>
      </c>
      <c r="E778" s="1">
        <v>0.8</v>
      </c>
      <c r="R778" s="4" t="s">
        <v>1160</v>
      </c>
      <c r="S778" s="1">
        <v>1</v>
      </c>
      <c r="V778" s="34" t="s">
        <v>1028</v>
      </c>
      <c r="W778" s="1">
        <v>1</v>
      </c>
    </row>
    <row r="779" spans="1:24" ht="20.100000000000001" customHeight="1" x14ac:dyDescent="0.25">
      <c r="A779" s="79"/>
      <c r="B779" s="22"/>
      <c r="D779" s="30"/>
      <c r="R779" s="4" t="s">
        <v>1168</v>
      </c>
      <c r="S779" s="1">
        <v>1</v>
      </c>
      <c r="V779" s="34" t="s">
        <v>44</v>
      </c>
      <c r="W779" s="1">
        <v>0.68292682926829196</v>
      </c>
    </row>
    <row r="780" spans="1:24" ht="20.100000000000001" customHeight="1" x14ac:dyDescent="0.25">
      <c r="A780" s="79"/>
      <c r="B780" s="22"/>
      <c r="D780" s="30"/>
      <c r="R780" s="4" t="s">
        <v>1182</v>
      </c>
      <c r="S780" s="1">
        <v>0.66700000000000004</v>
      </c>
      <c r="V780" s="34" t="s">
        <v>552</v>
      </c>
      <c r="W780" s="1">
        <v>1</v>
      </c>
    </row>
    <row r="781" spans="1:24" ht="20.100000000000001" customHeight="1" x14ac:dyDescent="0.25">
      <c r="A781" s="79"/>
      <c r="B781" s="22"/>
      <c r="D781" s="30"/>
      <c r="R781" s="4" t="s">
        <v>1189</v>
      </c>
      <c r="S781" s="1">
        <v>0.66700000000000004</v>
      </c>
      <c r="V781" s="34" t="s">
        <v>553</v>
      </c>
      <c r="W781" s="1">
        <v>1</v>
      </c>
    </row>
    <row r="782" spans="1:24" ht="20.100000000000001" customHeight="1" x14ac:dyDescent="0.25">
      <c r="A782" s="79"/>
      <c r="B782" s="22"/>
      <c r="D782" s="30"/>
      <c r="R782" s="4" t="s">
        <v>1190</v>
      </c>
      <c r="S782" s="1">
        <v>0.71399999999999997</v>
      </c>
      <c r="V782" s="34" t="s">
        <v>561</v>
      </c>
      <c r="W782" s="1">
        <v>1</v>
      </c>
    </row>
    <row r="783" spans="1:24" ht="20.100000000000001" customHeight="1" x14ac:dyDescent="0.25">
      <c r="A783" s="79"/>
      <c r="B783" s="22"/>
      <c r="D783" s="30"/>
      <c r="R783" s="4" t="s">
        <v>1177</v>
      </c>
      <c r="S783" s="1">
        <v>0.66700000000000004</v>
      </c>
      <c r="V783" s="34" t="s">
        <v>562</v>
      </c>
      <c r="W783" s="1">
        <v>1</v>
      </c>
    </row>
    <row r="784" spans="1:24" ht="20.100000000000001" customHeight="1" x14ac:dyDescent="0.25">
      <c r="A784" s="79"/>
      <c r="B784" s="53"/>
      <c r="D784" s="30"/>
      <c r="R784" s="4" t="s">
        <v>1290</v>
      </c>
      <c r="S784" s="1">
        <v>0.625</v>
      </c>
      <c r="W784" s="1"/>
    </row>
    <row r="785" spans="1:25" s="17" customFormat="1" ht="20.100000000000001" customHeight="1" x14ac:dyDescent="0.2">
      <c r="A785" s="3" t="s">
        <v>1041</v>
      </c>
      <c r="B785" s="50"/>
      <c r="C785" s="17">
        <v>16</v>
      </c>
      <c r="D785" s="31">
        <v>17</v>
      </c>
      <c r="F785" s="17">
        <v>16</v>
      </c>
      <c r="H785" s="17">
        <v>16</v>
      </c>
      <c r="J785" s="17">
        <v>16</v>
      </c>
      <c r="L785" s="67">
        <v>16</v>
      </c>
      <c r="M785" s="67"/>
      <c r="N785" s="67">
        <v>16</v>
      </c>
      <c r="O785" s="67"/>
      <c r="P785" s="67">
        <v>16</v>
      </c>
      <c r="Q785" s="67"/>
      <c r="R785" s="17">
        <v>21</v>
      </c>
      <c r="S785" s="17">
        <v>7</v>
      </c>
      <c r="T785" s="17">
        <v>15</v>
      </c>
      <c r="V785" s="17">
        <v>22</v>
      </c>
      <c r="X785" s="17">
        <v>3</v>
      </c>
      <c r="Y785" s="17">
        <v>0</v>
      </c>
    </row>
    <row r="786" spans="1:25" ht="20.100000000000001" customHeight="1" x14ac:dyDescent="0.25">
      <c r="A786" s="79">
        <v>52</v>
      </c>
      <c r="B786" s="6">
        <v>1</v>
      </c>
      <c r="C786" s="16" t="s">
        <v>663</v>
      </c>
      <c r="D786" s="30" t="s">
        <v>492</v>
      </c>
      <c r="E786" s="1">
        <v>1</v>
      </c>
      <c r="F786" s="1" t="s">
        <v>663</v>
      </c>
      <c r="G786" s="1">
        <v>1</v>
      </c>
      <c r="H786" s="1" t="s">
        <v>663</v>
      </c>
      <c r="I786" s="1">
        <v>1</v>
      </c>
      <c r="J786" s="1" t="s">
        <v>663</v>
      </c>
      <c r="K786" s="1">
        <v>1</v>
      </c>
      <c r="L786" s="66" t="s">
        <v>663</v>
      </c>
      <c r="M786" s="66">
        <v>1</v>
      </c>
      <c r="N786" s="66" t="s">
        <v>663</v>
      </c>
      <c r="O786" s="66">
        <v>1</v>
      </c>
      <c r="P786" s="66" t="s">
        <v>663</v>
      </c>
      <c r="Q786" s="66">
        <v>1</v>
      </c>
    </row>
    <row r="787" spans="1:25" ht="20.100000000000001" customHeight="1" x14ac:dyDescent="0.25">
      <c r="A787" s="79"/>
      <c r="B787" s="6">
        <v>2</v>
      </c>
      <c r="C787" s="16" t="s">
        <v>830</v>
      </c>
      <c r="D787" s="30" t="s">
        <v>493</v>
      </c>
      <c r="E787" s="1">
        <v>1</v>
      </c>
      <c r="F787" s="1" t="s">
        <v>830</v>
      </c>
      <c r="G787" s="1">
        <v>1</v>
      </c>
      <c r="H787" s="1" t="s">
        <v>830</v>
      </c>
      <c r="I787" s="1">
        <v>1</v>
      </c>
      <c r="J787" s="1" t="s">
        <v>830</v>
      </c>
      <c r="K787" s="1">
        <v>1</v>
      </c>
      <c r="L787" s="66" t="s">
        <v>830</v>
      </c>
      <c r="M787" s="66">
        <v>1</v>
      </c>
      <c r="N787" s="66" t="s">
        <v>830</v>
      </c>
      <c r="O787" s="66">
        <v>1</v>
      </c>
      <c r="P787" s="66" t="s">
        <v>830</v>
      </c>
      <c r="Q787" s="66">
        <v>1</v>
      </c>
      <c r="R787" s="1" t="s">
        <v>1166</v>
      </c>
      <c r="S787" s="1">
        <v>1</v>
      </c>
      <c r="V787" s="35" t="s">
        <v>830</v>
      </c>
      <c r="W787" s="2">
        <v>0.97435897435897401</v>
      </c>
    </row>
    <row r="788" spans="1:25" ht="20.100000000000001" customHeight="1" x14ac:dyDescent="0.25">
      <c r="A788" s="79"/>
      <c r="B788" s="22">
        <v>3</v>
      </c>
      <c r="C788" s="16" t="s">
        <v>706</v>
      </c>
      <c r="D788" s="30"/>
      <c r="R788" s="1" t="s">
        <v>1278</v>
      </c>
      <c r="S788" s="1">
        <v>0.82499999999999996</v>
      </c>
      <c r="X788" s="1" t="s">
        <v>1118</v>
      </c>
    </row>
    <row r="789" spans="1:25" ht="20.100000000000001" customHeight="1" x14ac:dyDescent="0.25">
      <c r="A789" s="79"/>
      <c r="B789" s="22">
        <v>4</v>
      </c>
      <c r="C789" s="16" t="s">
        <v>792</v>
      </c>
      <c r="D789" s="30" t="s">
        <v>491</v>
      </c>
      <c r="E789" s="1">
        <v>0.94099999999999995</v>
      </c>
      <c r="F789" s="1" t="s">
        <v>792</v>
      </c>
      <c r="G789" s="1">
        <v>0.94117647058823495</v>
      </c>
      <c r="H789" s="1" t="s">
        <v>792</v>
      </c>
      <c r="I789" s="1">
        <v>0.94117647058823495</v>
      </c>
      <c r="J789" s="1" t="s">
        <v>792</v>
      </c>
      <c r="K789" s="1">
        <v>0.94117647058823495</v>
      </c>
      <c r="L789" s="66" t="s">
        <v>792</v>
      </c>
      <c r="M789" s="66">
        <v>0.94117647058823495</v>
      </c>
      <c r="N789" s="66" t="s">
        <v>792</v>
      </c>
      <c r="O789" s="66">
        <v>0.94117647409438998</v>
      </c>
      <c r="P789" s="66" t="s">
        <v>792</v>
      </c>
      <c r="Q789" s="66">
        <v>0.94117647058823495</v>
      </c>
      <c r="V789" s="35" t="s">
        <v>792</v>
      </c>
      <c r="W789" s="2">
        <v>0.86478749245769304</v>
      </c>
    </row>
    <row r="790" spans="1:25" ht="20.100000000000001" customHeight="1" x14ac:dyDescent="0.25">
      <c r="A790" s="79"/>
      <c r="B790" s="22">
        <v>5</v>
      </c>
      <c r="C790" s="16" t="s">
        <v>794</v>
      </c>
      <c r="D790" s="30"/>
      <c r="R790" s="1" t="s">
        <v>1318</v>
      </c>
      <c r="S790" s="1">
        <v>0.86399999999999999</v>
      </c>
    </row>
    <row r="791" spans="1:25" ht="20.100000000000001" customHeight="1" x14ac:dyDescent="0.25">
      <c r="A791" s="79"/>
      <c r="B791" s="22">
        <v>6</v>
      </c>
      <c r="C791" s="16" t="s">
        <v>36</v>
      </c>
      <c r="D791" s="30"/>
      <c r="R791" s="1" t="s">
        <v>1188</v>
      </c>
      <c r="S791" s="1">
        <v>0.8</v>
      </c>
    </row>
    <row r="792" spans="1:25" ht="20.100000000000001" customHeight="1" x14ac:dyDescent="0.25">
      <c r="A792" s="79"/>
      <c r="B792" s="22">
        <v>7</v>
      </c>
      <c r="C792" s="16" t="s">
        <v>28</v>
      </c>
      <c r="D792" s="30" t="s">
        <v>64</v>
      </c>
      <c r="E792" s="1">
        <v>0.60499999999999998</v>
      </c>
      <c r="F792" s="1" t="s">
        <v>28</v>
      </c>
      <c r="G792" s="1">
        <v>0.61204013377926403</v>
      </c>
      <c r="H792" s="1" t="s">
        <v>28</v>
      </c>
      <c r="I792" s="1">
        <v>0.61204013377926403</v>
      </c>
      <c r="J792" s="1" t="s">
        <v>28</v>
      </c>
      <c r="K792" s="1">
        <v>0.61204013377926403</v>
      </c>
      <c r="N792" s="66" t="s">
        <v>28</v>
      </c>
      <c r="O792" s="66">
        <v>0.60535116977117498</v>
      </c>
      <c r="P792" s="75"/>
      <c r="R792" s="1" t="s">
        <v>1421</v>
      </c>
      <c r="S792" s="1">
        <v>0.70399999999999996</v>
      </c>
      <c r="X792" s="1" t="s">
        <v>1104</v>
      </c>
    </row>
    <row r="793" spans="1:25" ht="20.100000000000001" customHeight="1" x14ac:dyDescent="0.25">
      <c r="A793" s="79"/>
      <c r="B793" s="22">
        <v>8</v>
      </c>
      <c r="C793" s="16" t="s">
        <v>754</v>
      </c>
      <c r="D793" s="30" t="s">
        <v>490</v>
      </c>
      <c r="E793" s="1">
        <v>0.66700000000000004</v>
      </c>
      <c r="F793" s="1" t="s">
        <v>754</v>
      </c>
      <c r="G793" s="1">
        <v>0.66666666666666596</v>
      </c>
      <c r="H793" s="1" t="s">
        <v>754</v>
      </c>
      <c r="I793" s="1">
        <v>0.66666666666666596</v>
      </c>
      <c r="J793" s="1" t="s">
        <v>754</v>
      </c>
      <c r="K793" s="1">
        <v>0.66666666666666596</v>
      </c>
      <c r="L793" s="66" t="s">
        <v>754</v>
      </c>
      <c r="M793" s="66">
        <v>0.66666666666666596</v>
      </c>
      <c r="N793" s="66" t="s">
        <v>754</v>
      </c>
      <c r="O793" s="66">
        <v>0.66666668653488104</v>
      </c>
      <c r="P793" s="66" t="s">
        <v>754</v>
      </c>
      <c r="Q793" s="66">
        <v>0.66666666666666596</v>
      </c>
      <c r="V793" s="35" t="s">
        <v>803</v>
      </c>
      <c r="W793" s="2">
        <v>0.63624161073825503</v>
      </c>
    </row>
    <row r="794" spans="1:25" ht="20.100000000000001" customHeight="1" x14ac:dyDescent="0.25">
      <c r="A794" s="79"/>
      <c r="B794" s="22">
        <v>9</v>
      </c>
      <c r="C794" s="16" t="s">
        <v>670</v>
      </c>
      <c r="D794" s="30" t="s">
        <v>87</v>
      </c>
      <c r="E794" s="1">
        <v>0.85499999999999998</v>
      </c>
      <c r="F794" s="1" t="s">
        <v>601</v>
      </c>
      <c r="G794" s="1">
        <v>0.85542168674698704</v>
      </c>
      <c r="H794" s="1" t="s">
        <v>601</v>
      </c>
      <c r="I794" s="1">
        <v>0.85542168674698704</v>
      </c>
      <c r="J794" s="1" t="s">
        <v>601</v>
      </c>
      <c r="K794" s="1">
        <v>0.85542168674698704</v>
      </c>
      <c r="L794" s="66" t="s">
        <v>601</v>
      </c>
      <c r="M794" s="66">
        <v>0.85542168674698704</v>
      </c>
      <c r="N794" s="66" t="s">
        <v>601</v>
      </c>
      <c r="O794" s="66">
        <v>0.85542170039142396</v>
      </c>
      <c r="P794" s="66" t="s">
        <v>601</v>
      </c>
      <c r="Q794" s="66">
        <v>0.85542168674698704</v>
      </c>
      <c r="R794" s="1" t="s">
        <v>1407</v>
      </c>
      <c r="S794" s="1">
        <v>0.89700000000000002</v>
      </c>
      <c r="V794" s="35" t="s">
        <v>601</v>
      </c>
      <c r="W794" s="2">
        <v>0.69778119792354198</v>
      </c>
    </row>
    <row r="795" spans="1:25" ht="20.100000000000001" customHeight="1" x14ac:dyDescent="0.25">
      <c r="A795" s="79"/>
      <c r="B795" s="22">
        <v>10</v>
      </c>
      <c r="C795" s="16" t="s">
        <v>755</v>
      </c>
      <c r="D795" s="30" t="s">
        <v>458</v>
      </c>
      <c r="E795" s="1">
        <v>0.68600000000000005</v>
      </c>
      <c r="F795" s="1" t="s">
        <v>43</v>
      </c>
      <c r="G795" s="1">
        <v>0.71649484536082397</v>
      </c>
      <c r="H795" s="1" t="s">
        <v>43</v>
      </c>
      <c r="I795" s="1">
        <v>0.71649484536082397</v>
      </c>
      <c r="J795" s="1" t="s">
        <v>43</v>
      </c>
      <c r="K795" s="1">
        <v>0.71649484536082397</v>
      </c>
      <c r="L795" s="66" t="s">
        <v>43</v>
      </c>
      <c r="M795" s="66">
        <v>0.68041237113401998</v>
      </c>
      <c r="N795" s="66" t="s">
        <v>43</v>
      </c>
      <c r="O795" s="66">
        <v>0.68556702075545295</v>
      </c>
      <c r="P795" s="66" t="s">
        <v>43</v>
      </c>
      <c r="Q795" s="66">
        <v>0.71649484536082397</v>
      </c>
      <c r="R795" s="1" t="s">
        <v>1451</v>
      </c>
      <c r="S795" s="1">
        <v>0.86799999999999999</v>
      </c>
      <c r="V795" s="35" t="s">
        <v>43</v>
      </c>
      <c r="W795" s="2">
        <v>0.62614085249939599</v>
      </c>
    </row>
    <row r="796" spans="1:25" ht="20.100000000000001" customHeight="1" x14ac:dyDescent="0.25">
      <c r="A796" s="79"/>
      <c r="B796" s="22">
        <v>11</v>
      </c>
      <c r="C796" s="16" t="s">
        <v>24</v>
      </c>
      <c r="D796" s="30" t="s">
        <v>89</v>
      </c>
      <c r="E796" s="1">
        <v>0.73299999999999998</v>
      </c>
      <c r="F796" s="1" t="s">
        <v>24</v>
      </c>
      <c r="G796" s="1">
        <v>0.73333333333333295</v>
      </c>
      <c r="H796" s="1" t="s">
        <v>24</v>
      </c>
      <c r="I796" s="1">
        <v>0.73333333333333295</v>
      </c>
      <c r="J796" s="1" t="s">
        <v>24</v>
      </c>
      <c r="K796" s="1">
        <v>0.73333333333333295</v>
      </c>
      <c r="L796" s="66" t="s">
        <v>24</v>
      </c>
      <c r="M796" s="66">
        <v>0.73333333333333295</v>
      </c>
      <c r="N796" s="66" t="s">
        <v>24</v>
      </c>
      <c r="O796" s="66">
        <v>0.73333334922790505</v>
      </c>
      <c r="P796" s="66" t="s">
        <v>24</v>
      </c>
      <c r="Q796" s="66">
        <v>0.73333333333333295</v>
      </c>
      <c r="R796" s="1" t="s">
        <v>1229</v>
      </c>
      <c r="S796" s="1">
        <v>0.71399999999999997</v>
      </c>
      <c r="V796" s="27" t="s">
        <v>560</v>
      </c>
      <c r="W796" s="1">
        <v>0.60615867802069301</v>
      </c>
    </row>
    <row r="797" spans="1:25" ht="20.100000000000001" customHeight="1" x14ac:dyDescent="0.25">
      <c r="A797" s="79"/>
      <c r="B797" s="22">
        <v>12</v>
      </c>
      <c r="C797" s="16" t="s">
        <v>724</v>
      </c>
      <c r="D797" s="30" t="s">
        <v>193</v>
      </c>
      <c r="E797" s="1">
        <v>1</v>
      </c>
      <c r="F797" s="1" t="s">
        <v>724</v>
      </c>
      <c r="G797" s="1">
        <v>1</v>
      </c>
      <c r="H797" s="1" t="s">
        <v>724</v>
      </c>
      <c r="I797" s="1">
        <v>1</v>
      </c>
      <c r="J797" s="1" t="s">
        <v>724</v>
      </c>
      <c r="K797" s="1">
        <v>1</v>
      </c>
      <c r="L797" s="66" t="s">
        <v>724</v>
      </c>
      <c r="M797" s="66">
        <v>1</v>
      </c>
      <c r="N797" s="66" t="s">
        <v>724</v>
      </c>
      <c r="O797" s="66">
        <v>1</v>
      </c>
      <c r="P797" s="66" t="s">
        <v>724</v>
      </c>
      <c r="Q797" s="66">
        <v>1</v>
      </c>
      <c r="V797" s="27"/>
      <c r="W797" s="1"/>
    </row>
    <row r="798" spans="1:25" ht="20.100000000000001" customHeight="1" x14ac:dyDescent="0.25">
      <c r="A798" s="79"/>
      <c r="B798" s="22">
        <v>13</v>
      </c>
      <c r="C798" s="16" t="s">
        <v>767</v>
      </c>
      <c r="D798" s="30" t="s">
        <v>470</v>
      </c>
      <c r="E798" s="1">
        <v>0.94099999999999995</v>
      </c>
      <c r="F798" s="1" t="s">
        <v>831</v>
      </c>
      <c r="G798" s="1">
        <v>0.93137254901960698</v>
      </c>
      <c r="H798" s="1" t="s">
        <v>831</v>
      </c>
      <c r="I798" s="1">
        <v>0.93137254901960698</v>
      </c>
      <c r="J798" s="1" t="s">
        <v>831</v>
      </c>
      <c r="K798" s="1">
        <v>0.93137254901960698</v>
      </c>
      <c r="L798" s="66" t="s">
        <v>831</v>
      </c>
      <c r="M798" s="66">
        <v>0.93137254901960698</v>
      </c>
      <c r="N798" s="66" t="s">
        <v>831</v>
      </c>
      <c r="O798" s="66">
        <v>0.94117644955130098</v>
      </c>
      <c r="P798" s="66" t="s">
        <v>831</v>
      </c>
      <c r="Q798" s="66">
        <v>0.93137254901960698</v>
      </c>
      <c r="R798" s="1" t="s">
        <v>1282</v>
      </c>
      <c r="S798" s="1">
        <v>0.86099999999999999</v>
      </c>
      <c r="T798" s="16" t="s">
        <v>160</v>
      </c>
      <c r="U798" s="1">
        <v>0.89375000000000004</v>
      </c>
      <c r="V798" s="27"/>
      <c r="W798" s="1"/>
    </row>
    <row r="799" spans="1:25" ht="20.100000000000001" customHeight="1" x14ac:dyDescent="0.25">
      <c r="A799" s="79"/>
      <c r="B799" s="22">
        <v>14</v>
      </c>
      <c r="C799" s="16" t="s">
        <v>831</v>
      </c>
      <c r="D799" s="30"/>
      <c r="R799" s="1" t="s">
        <v>1462</v>
      </c>
      <c r="S799" s="1">
        <v>0.82499999999999996</v>
      </c>
      <c r="V799" s="27" t="s">
        <v>674</v>
      </c>
      <c r="W799" s="1">
        <v>0.84872453585274799</v>
      </c>
    </row>
    <row r="800" spans="1:25" ht="20.100000000000001" customHeight="1" x14ac:dyDescent="0.25">
      <c r="A800" s="79"/>
      <c r="B800" s="22">
        <v>15</v>
      </c>
      <c r="C800" s="16" t="s">
        <v>832</v>
      </c>
      <c r="D800" s="1" t="s">
        <v>1356</v>
      </c>
      <c r="E800" s="1">
        <v>0.64500000000000002</v>
      </c>
      <c r="R800" s="1" t="s">
        <v>1170</v>
      </c>
      <c r="S800" s="1">
        <v>0.77300000000000002</v>
      </c>
      <c r="V800" s="27"/>
      <c r="W800" s="1"/>
      <c r="X800" s="1" t="s">
        <v>1084</v>
      </c>
    </row>
    <row r="801" spans="1:25" ht="20.100000000000001" customHeight="1" x14ac:dyDescent="0.25">
      <c r="A801" s="79"/>
      <c r="B801" s="22"/>
      <c r="D801" s="4" t="s">
        <v>1326</v>
      </c>
      <c r="E801" s="1">
        <v>0.8</v>
      </c>
      <c r="R801" s="4" t="s">
        <v>1160</v>
      </c>
      <c r="S801" s="1">
        <v>1</v>
      </c>
      <c r="V801" s="34" t="s">
        <v>1028</v>
      </c>
      <c r="W801" s="2">
        <v>1</v>
      </c>
      <c r="X801" s="4" t="s">
        <v>1115</v>
      </c>
    </row>
    <row r="802" spans="1:25" ht="20.100000000000001" customHeight="1" x14ac:dyDescent="0.25">
      <c r="A802" s="79"/>
      <c r="B802" s="53"/>
      <c r="D802" s="4" t="s">
        <v>1357</v>
      </c>
      <c r="E802" s="1">
        <v>0.60000002384185702</v>
      </c>
      <c r="R802" s="4" t="s">
        <v>1317</v>
      </c>
      <c r="S802" s="1">
        <v>0.64400000000000002</v>
      </c>
      <c r="X802" s="2"/>
    </row>
    <row r="803" spans="1:25" ht="20.100000000000001" customHeight="1" x14ac:dyDescent="0.25">
      <c r="A803" s="79"/>
      <c r="B803" s="53"/>
      <c r="D803" s="2"/>
      <c r="R803" s="4" t="s">
        <v>1189</v>
      </c>
      <c r="S803" s="1">
        <v>0.66700000000000004</v>
      </c>
      <c r="X803" s="2"/>
    </row>
    <row r="804" spans="1:25" s="17" customFormat="1" ht="20.100000000000001" customHeight="1" x14ac:dyDescent="0.2">
      <c r="A804" s="3" t="s">
        <v>1042</v>
      </c>
      <c r="B804" s="50"/>
      <c r="C804" s="17">
        <v>15</v>
      </c>
      <c r="D804" s="31">
        <v>13</v>
      </c>
      <c r="F804" s="17">
        <v>10</v>
      </c>
      <c r="H804" s="17">
        <v>10</v>
      </c>
      <c r="J804" s="17">
        <v>10</v>
      </c>
      <c r="L804" s="67">
        <v>9</v>
      </c>
      <c r="M804" s="67"/>
      <c r="N804" s="67">
        <v>10</v>
      </c>
      <c r="O804" s="67"/>
      <c r="P804" s="67">
        <v>9</v>
      </c>
      <c r="Q804" s="67"/>
      <c r="R804" s="17">
        <v>14</v>
      </c>
      <c r="S804" s="17">
        <v>3</v>
      </c>
      <c r="T804" s="17">
        <v>1</v>
      </c>
      <c r="V804" s="17">
        <v>8</v>
      </c>
      <c r="X804" s="17">
        <v>4</v>
      </c>
      <c r="Y804" s="17">
        <v>1</v>
      </c>
    </row>
    <row r="805" spans="1:25" ht="20.100000000000001" customHeight="1" x14ac:dyDescent="0.25">
      <c r="A805" s="79">
        <v>53</v>
      </c>
      <c r="B805" s="6">
        <v>1</v>
      </c>
      <c r="C805" s="16" t="s">
        <v>705</v>
      </c>
      <c r="D805" s="30" t="s">
        <v>83</v>
      </c>
      <c r="E805" s="1">
        <v>1</v>
      </c>
      <c r="F805" s="1" t="s">
        <v>705</v>
      </c>
      <c r="G805" s="1">
        <v>1</v>
      </c>
      <c r="H805" s="1" t="s">
        <v>705</v>
      </c>
      <c r="I805" s="1">
        <v>1</v>
      </c>
      <c r="J805" s="1" t="s">
        <v>705</v>
      </c>
      <c r="K805" s="1">
        <v>1</v>
      </c>
      <c r="L805" s="66" t="s">
        <v>705</v>
      </c>
      <c r="M805" s="66">
        <v>1</v>
      </c>
      <c r="N805" s="66" t="s">
        <v>705</v>
      </c>
      <c r="O805" s="66">
        <v>1</v>
      </c>
      <c r="P805" s="66" t="s">
        <v>705</v>
      </c>
      <c r="Q805" s="66">
        <v>1</v>
      </c>
      <c r="V805" s="27"/>
      <c r="W805" s="1"/>
    </row>
    <row r="806" spans="1:25" ht="20.100000000000001" customHeight="1" x14ac:dyDescent="0.25">
      <c r="A806" s="79"/>
      <c r="B806" s="6">
        <v>2</v>
      </c>
      <c r="C806" s="16" t="s">
        <v>833</v>
      </c>
      <c r="D806" s="30"/>
      <c r="V806" s="27"/>
      <c r="W806" s="1"/>
    </row>
    <row r="807" spans="1:25" ht="20.100000000000001" customHeight="1" x14ac:dyDescent="0.25">
      <c r="A807" s="79"/>
      <c r="B807" s="22">
        <v>3</v>
      </c>
      <c r="C807" s="16" t="s">
        <v>577</v>
      </c>
      <c r="D807" s="30" t="s">
        <v>72</v>
      </c>
      <c r="E807" s="1">
        <v>0.77400000000000002</v>
      </c>
      <c r="F807" s="1" t="s">
        <v>577</v>
      </c>
      <c r="G807" s="1">
        <v>0.76271186440677896</v>
      </c>
      <c r="H807" s="1" t="s">
        <v>577</v>
      </c>
      <c r="I807" s="1">
        <v>0.76271186440677896</v>
      </c>
      <c r="J807" s="1" t="s">
        <v>577</v>
      </c>
      <c r="K807" s="1">
        <v>0.76271186440677896</v>
      </c>
      <c r="L807" s="66" t="s">
        <v>577</v>
      </c>
      <c r="M807" s="66">
        <v>0.76271186440677896</v>
      </c>
      <c r="N807" s="66" t="s">
        <v>577</v>
      </c>
      <c r="O807" s="66">
        <v>0.77401128764879901</v>
      </c>
      <c r="P807" s="66" t="s">
        <v>577</v>
      </c>
      <c r="Q807" s="66">
        <v>0.76836158192090398</v>
      </c>
      <c r="V807" s="27"/>
      <c r="W807" s="1"/>
    </row>
    <row r="808" spans="1:25" ht="20.100000000000001" customHeight="1" x14ac:dyDescent="0.25">
      <c r="A808" s="79"/>
      <c r="B808" s="22">
        <v>4</v>
      </c>
      <c r="C808" s="16" t="s">
        <v>24</v>
      </c>
      <c r="D808" s="30" t="s">
        <v>89</v>
      </c>
      <c r="E808" s="1">
        <v>0.64400000000000002</v>
      </c>
      <c r="F808" s="1" t="s">
        <v>24</v>
      </c>
      <c r="G808" s="1">
        <v>0.64444444444444404</v>
      </c>
      <c r="H808" s="1" t="s">
        <v>24</v>
      </c>
      <c r="I808" s="1">
        <v>0.64444444444444404</v>
      </c>
      <c r="J808" s="1" t="s">
        <v>24</v>
      </c>
      <c r="K808" s="1">
        <v>0.64444444444444404</v>
      </c>
      <c r="L808" s="66" t="s">
        <v>24</v>
      </c>
      <c r="M808" s="66">
        <v>0.64444444444444404</v>
      </c>
      <c r="N808" s="66" t="s">
        <v>24</v>
      </c>
      <c r="O808" s="66">
        <v>0.64444446563720703</v>
      </c>
      <c r="P808" s="66" t="s">
        <v>24</v>
      </c>
      <c r="Q808" s="66">
        <v>0.64444444444444404</v>
      </c>
      <c r="V808" s="27"/>
      <c r="W808" s="1"/>
    </row>
    <row r="809" spans="1:25" ht="20.100000000000001" customHeight="1" x14ac:dyDescent="0.25">
      <c r="A809" s="79"/>
      <c r="B809" s="22">
        <v>5</v>
      </c>
      <c r="C809" s="16" t="s">
        <v>834</v>
      </c>
      <c r="D809" s="30"/>
      <c r="V809" s="27"/>
      <c r="W809" s="1"/>
    </row>
    <row r="810" spans="1:25" ht="20.100000000000001" customHeight="1" x14ac:dyDescent="0.25">
      <c r="A810" s="79"/>
      <c r="B810" s="22">
        <v>6</v>
      </c>
      <c r="C810" s="16" t="s">
        <v>674</v>
      </c>
      <c r="D810" s="30" t="s">
        <v>488</v>
      </c>
      <c r="E810" s="1">
        <v>0.89800000000000002</v>
      </c>
      <c r="F810" s="1" t="s">
        <v>674</v>
      </c>
      <c r="G810" s="1">
        <v>0.89795918367346905</v>
      </c>
      <c r="H810" s="1" t="s">
        <v>674</v>
      </c>
      <c r="I810" s="1">
        <v>0.89795918367346905</v>
      </c>
      <c r="J810" s="1" t="s">
        <v>674</v>
      </c>
      <c r="K810" s="1">
        <v>0.89795918367346905</v>
      </c>
      <c r="L810" s="66" t="s">
        <v>674</v>
      </c>
      <c r="M810" s="66">
        <v>0.89795918367346905</v>
      </c>
      <c r="N810" s="66" t="s">
        <v>674</v>
      </c>
      <c r="O810" s="66">
        <v>0.89795918367346905</v>
      </c>
      <c r="P810" s="66" t="s">
        <v>674</v>
      </c>
      <c r="Q810" s="66">
        <v>0.89795918367346905</v>
      </c>
      <c r="T810" s="16" t="s">
        <v>160</v>
      </c>
      <c r="U810" s="1">
        <v>0.74375000000000002</v>
      </c>
      <c r="V810" s="27"/>
      <c r="W810" s="1"/>
    </row>
    <row r="811" spans="1:25" ht="20.100000000000001" customHeight="1" x14ac:dyDescent="0.25">
      <c r="A811" s="79"/>
      <c r="B811" s="22">
        <v>7</v>
      </c>
      <c r="C811" s="16" t="s">
        <v>32</v>
      </c>
      <c r="D811" s="30"/>
      <c r="E811" s="2"/>
      <c r="F811" s="2"/>
      <c r="G811" s="2"/>
      <c r="H811" s="2"/>
      <c r="I811" s="2"/>
      <c r="J811" s="2"/>
      <c r="K811" s="2"/>
      <c r="R811" s="2"/>
      <c r="S811" s="2"/>
      <c r="V811" s="27"/>
      <c r="W811" s="1"/>
    </row>
    <row r="812" spans="1:25" ht="20.100000000000001" customHeight="1" x14ac:dyDescent="0.25">
      <c r="A812" s="79"/>
      <c r="B812" s="22"/>
      <c r="D812" s="4" t="s">
        <v>1326</v>
      </c>
      <c r="E812" s="1">
        <v>0.8</v>
      </c>
      <c r="R812" s="4" t="s">
        <v>1160</v>
      </c>
      <c r="S812" s="1">
        <v>0.66700000000000004</v>
      </c>
      <c r="V812" s="34" t="s">
        <v>552</v>
      </c>
      <c r="W812" s="1">
        <v>1</v>
      </c>
    </row>
    <row r="813" spans="1:25" ht="20.100000000000001" customHeight="1" x14ac:dyDescent="0.25">
      <c r="A813" s="79"/>
      <c r="B813" s="53"/>
      <c r="D813" s="4" t="s">
        <v>1358</v>
      </c>
      <c r="E813" s="1">
        <v>0.72699999999999998</v>
      </c>
      <c r="H813" s="4" t="s">
        <v>665</v>
      </c>
      <c r="I813" s="1">
        <v>0.72727272727272696</v>
      </c>
      <c r="R813" s="4" t="s">
        <v>1168</v>
      </c>
      <c r="S813" s="1">
        <v>1</v>
      </c>
      <c r="W813" s="1"/>
    </row>
    <row r="814" spans="1:25" ht="20.100000000000001" customHeight="1" x14ac:dyDescent="0.25">
      <c r="A814" s="79"/>
      <c r="B814" s="53"/>
      <c r="D814" s="4" t="s">
        <v>1359</v>
      </c>
      <c r="E814" s="1">
        <v>0.72699999999999998</v>
      </c>
      <c r="H814" s="4" t="s">
        <v>666</v>
      </c>
      <c r="I814" s="1">
        <v>0.72727272727272696</v>
      </c>
      <c r="R814" s="4" t="s">
        <v>1183</v>
      </c>
      <c r="S814" s="1">
        <v>0.66700000000000004</v>
      </c>
      <c r="W814" s="1"/>
    </row>
    <row r="815" spans="1:25" s="17" customFormat="1" ht="20.100000000000001" customHeight="1" x14ac:dyDescent="0.2">
      <c r="A815" s="3" t="s">
        <v>1041</v>
      </c>
      <c r="B815" s="50"/>
      <c r="C815" s="17">
        <v>7</v>
      </c>
      <c r="D815" s="31">
        <v>7</v>
      </c>
      <c r="F815" s="17">
        <v>4</v>
      </c>
      <c r="H815" s="17">
        <v>6</v>
      </c>
      <c r="J815" s="17">
        <v>4</v>
      </c>
      <c r="L815" s="67">
        <v>4</v>
      </c>
      <c r="M815" s="67"/>
      <c r="N815" s="67">
        <v>4</v>
      </c>
      <c r="O815" s="67"/>
      <c r="P815" s="67">
        <v>4</v>
      </c>
      <c r="Q815" s="67"/>
      <c r="R815" s="17">
        <v>3</v>
      </c>
      <c r="S815" s="17">
        <v>3</v>
      </c>
      <c r="T815" s="17">
        <v>1</v>
      </c>
      <c r="V815" s="17">
        <v>1</v>
      </c>
      <c r="X815" s="17">
        <v>0</v>
      </c>
      <c r="Y815" s="17">
        <v>0</v>
      </c>
    </row>
    <row r="816" spans="1:25" ht="20.100000000000001" customHeight="1" x14ac:dyDescent="0.25">
      <c r="A816" s="85">
        <v>54</v>
      </c>
      <c r="B816" s="6">
        <v>1</v>
      </c>
      <c r="C816" s="16" t="s">
        <v>835</v>
      </c>
      <c r="D816" s="30" t="s">
        <v>489</v>
      </c>
      <c r="E816" s="1">
        <v>0.72199999999999998</v>
      </c>
      <c r="F816" s="1" t="s">
        <v>835</v>
      </c>
      <c r="G816" s="1">
        <v>0.66666666666666596</v>
      </c>
      <c r="H816" s="1" t="s">
        <v>835</v>
      </c>
      <c r="I816" s="1">
        <v>0.66666666666666596</v>
      </c>
      <c r="J816" s="1" t="s">
        <v>835</v>
      </c>
      <c r="K816" s="1">
        <v>0.66666666666666596</v>
      </c>
      <c r="L816" s="66" t="s">
        <v>835</v>
      </c>
      <c r="M816" s="66">
        <v>0.66666666666666596</v>
      </c>
      <c r="N816" s="66" t="s">
        <v>835</v>
      </c>
      <c r="O816" s="66">
        <v>0.72222220897674505</v>
      </c>
      <c r="P816" s="66" t="s">
        <v>835</v>
      </c>
      <c r="Q816" s="66">
        <v>0.66666666666666596</v>
      </c>
      <c r="R816" s="1" t="s">
        <v>1463</v>
      </c>
      <c r="S816" s="1">
        <v>0.92900000000000005</v>
      </c>
      <c r="V816" s="27"/>
      <c r="W816" s="1"/>
    </row>
    <row r="817" spans="1:25" ht="20.100000000000001" customHeight="1" x14ac:dyDescent="0.25">
      <c r="A817" s="85"/>
      <c r="B817" s="6">
        <v>2</v>
      </c>
      <c r="C817" s="16" t="s">
        <v>836</v>
      </c>
      <c r="D817" s="30"/>
      <c r="V817" s="27"/>
      <c r="W817" s="1"/>
    </row>
    <row r="818" spans="1:25" ht="20.100000000000001" customHeight="1" x14ac:dyDescent="0.25">
      <c r="A818" s="85"/>
      <c r="B818" s="6">
        <v>3</v>
      </c>
      <c r="C818" s="16" t="s">
        <v>837</v>
      </c>
      <c r="D818" s="30" t="s">
        <v>73</v>
      </c>
      <c r="E818" s="1">
        <v>1</v>
      </c>
      <c r="F818" s="1" t="s">
        <v>663</v>
      </c>
      <c r="G818" s="1">
        <v>1</v>
      </c>
      <c r="H818" s="1" t="s">
        <v>663</v>
      </c>
      <c r="I818" s="1">
        <v>1</v>
      </c>
      <c r="J818" s="1" t="s">
        <v>663</v>
      </c>
      <c r="K818" s="1">
        <v>1</v>
      </c>
      <c r="L818" s="66" t="s">
        <v>663</v>
      </c>
      <c r="M818" s="66">
        <v>1</v>
      </c>
      <c r="N818" s="66" t="s">
        <v>663</v>
      </c>
      <c r="O818" s="66">
        <v>1</v>
      </c>
      <c r="P818" s="66" t="s">
        <v>663</v>
      </c>
      <c r="Q818" s="66">
        <v>1</v>
      </c>
      <c r="V818" s="27"/>
      <c r="W818" s="1"/>
    </row>
    <row r="819" spans="1:25" ht="20.100000000000001" customHeight="1" x14ac:dyDescent="0.25">
      <c r="A819" s="85"/>
      <c r="B819" s="6">
        <v>4</v>
      </c>
      <c r="C819" s="16" t="s">
        <v>838</v>
      </c>
      <c r="D819" s="30"/>
      <c r="V819" s="27"/>
      <c r="W819" s="1"/>
    </row>
    <row r="820" spans="1:25" ht="20.100000000000001" customHeight="1" x14ac:dyDescent="0.25">
      <c r="A820" s="85"/>
      <c r="B820" s="6">
        <v>5</v>
      </c>
      <c r="C820" s="16" t="s">
        <v>839</v>
      </c>
      <c r="D820" s="30" t="s">
        <v>252</v>
      </c>
      <c r="E820" s="1">
        <v>0.85499999999999998</v>
      </c>
      <c r="F820" s="1" t="s">
        <v>839</v>
      </c>
      <c r="G820" s="1">
        <v>0.85542168674698704</v>
      </c>
      <c r="H820" s="1" t="s">
        <v>839</v>
      </c>
      <c r="I820" s="1">
        <v>0.85542168674698704</v>
      </c>
      <c r="J820" s="1" t="s">
        <v>839</v>
      </c>
      <c r="K820" s="1">
        <v>0.85542168674698704</v>
      </c>
      <c r="L820" s="66" t="s">
        <v>839</v>
      </c>
      <c r="M820" s="66">
        <v>0.85542168674698704</v>
      </c>
      <c r="N820" s="66" t="s">
        <v>839</v>
      </c>
      <c r="O820" s="66">
        <v>0.85542170039142396</v>
      </c>
      <c r="P820" s="66" t="s">
        <v>839</v>
      </c>
      <c r="Q820" s="66">
        <v>0.85542168674698704</v>
      </c>
      <c r="R820" s="1" t="s">
        <v>1407</v>
      </c>
      <c r="S820" s="1">
        <v>0.88200000000000001</v>
      </c>
      <c r="V820" s="27"/>
      <c r="W820" s="1"/>
    </row>
    <row r="821" spans="1:25" ht="20.100000000000001" customHeight="1" x14ac:dyDescent="0.25">
      <c r="A821" s="85"/>
      <c r="B821" s="6">
        <v>6</v>
      </c>
      <c r="C821" s="16" t="s">
        <v>831</v>
      </c>
      <c r="D821" s="30" t="s">
        <v>271</v>
      </c>
      <c r="E821" s="1">
        <v>0.98</v>
      </c>
      <c r="F821" s="1" t="s">
        <v>831</v>
      </c>
      <c r="G821" s="1">
        <v>0.97058823529411697</v>
      </c>
      <c r="H821" s="1" t="s">
        <v>831</v>
      </c>
      <c r="I821" s="1">
        <v>0.97058823529411697</v>
      </c>
      <c r="J821" s="1" t="s">
        <v>831</v>
      </c>
      <c r="K821" s="1">
        <v>0.97058823529411697</v>
      </c>
      <c r="L821" s="66" t="s">
        <v>831</v>
      </c>
      <c r="M821" s="66">
        <v>0.97058823529411697</v>
      </c>
      <c r="N821" s="66" t="s">
        <v>831</v>
      </c>
      <c r="O821" s="66">
        <v>0.98039213348837395</v>
      </c>
      <c r="P821" s="66" t="s">
        <v>831</v>
      </c>
      <c r="Q821" s="66">
        <v>0.97058823529411697</v>
      </c>
      <c r="R821" s="1" t="s">
        <v>1462</v>
      </c>
      <c r="S821" s="1">
        <v>0.86299999999999999</v>
      </c>
      <c r="T821" s="16" t="s">
        <v>160</v>
      </c>
      <c r="U821" s="1">
        <v>0.92500000000000004</v>
      </c>
      <c r="V821" s="27" t="s">
        <v>674</v>
      </c>
      <c r="W821" s="1">
        <v>0.83634129446862704</v>
      </c>
    </row>
    <row r="822" spans="1:25" ht="20.100000000000001" customHeight="1" x14ac:dyDescent="0.25">
      <c r="A822" s="85"/>
      <c r="B822" s="53"/>
      <c r="D822" s="4" t="s">
        <v>1326</v>
      </c>
      <c r="E822" s="1">
        <v>0.8</v>
      </c>
      <c r="F822" s="4" t="s">
        <v>682</v>
      </c>
      <c r="G822" s="1">
        <v>1</v>
      </c>
      <c r="H822" s="4" t="s">
        <v>682</v>
      </c>
      <c r="I822" s="1">
        <v>1</v>
      </c>
      <c r="J822" s="4" t="s">
        <v>682</v>
      </c>
      <c r="K822" s="1">
        <v>1</v>
      </c>
      <c r="N822" s="74" t="s">
        <v>682</v>
      </c>
      <c r="O822" s="66">
        <v>1</v>
      </c>
      <c r="P822" s="74" t="s">
        <v>682</v>
      </c>
      <c r="Q822" s="66">
        <v>1</v>
      </c>
      <c r="R822" s="4" t="s">
        <v>1160</v>
      </c>
      <c r="S822" s="1">
        <v>1</v>
      </c>
      <c r="V822" s="27"/>
      <c r="W822" s="1"/>
    </row>
    <row r="823" spans="1:25" ht="20.100000000000001" customHeight="1" x14ac:dyDescent="0.25">
      <c r="A823" s="85"/>
      <c r="B823" s="22"/>
      <c r="D823" s="29" t="s">
        <v>474</v>
      </c>
      <c r="E823" s="1">
        <v>1</v>
      </c>
      <c r="F823" s="10" t="s">
        <v>687</v>
      </c>
      <c r="G823" s="1">
        <v>0.78680203045685204</v>
      </c>
      <c r="H823" s="10" t="s">
        <v>687</v>
      </c>
      <c r="I823" s="1">
        <v>0.78680203045685204</v>
      </c>
      <c r="J823" s="10" t="s">
        <v>687</v>
      </c>
      <c r="K823" s="1">
        <v>0.78680203045685204</v>
      </c>
      <c r="L823" s="74" t="s">
        <v>682</v>
      </c>
      <c r="M823" s="66">
        <v>1</v>
      </c>
      <c r="N823" s="75" t="s">
        <v>687</v>
      </c>
      <c r="O823" s="66">
        <v>0.786802026826113</v>
      </c>
      <c r="P823" s="73" t="s">
        <v>687</v>
      </c>
      <c r="Q823" s="66">
        <v>0.78680203045685204</v>
      </c>
      <c r="R823" s="4" t="s">
        <v>1464</v>
      </c>
      <c r="S823" s="1">
        <v>1</v>
      </c>
      <c r="V823" s="27"/>
      <c r="W823" s="1"/>
    </row>
    <row r="824" spans="1:25" ht="20.100000000000001" customHeight="1" x14ac:dyDescent="0.25">
      <c r="A824" s="57"/>
      <c r="B824" s="53"/>
      <c r="D824" s="30"/>
      <c r="R824" s="4" t="s">
        <v>1211</v>
      </c>
      <c r="S824" s="1">
        <v>0.8</v>
      </c>
      <c r="V824" s="27"/>
      <c r="W824" s="1"/>
    </row>
    <row r="825" spans="1:25" ht="20.100000000000001" customHeight="1" x14ac:dyDescent="0.25">
      <c r="A825" s="57"/>
      <c r="B825" s="53"/>
      <c r="D825" s="30"/>
      <c r="L825" s="66" t="s">
        <v>687</v>
      </c>
      <c r="M825" s="66">
        <v>0.77664974619289295</v>
      </c>
      <c r="R825" s="4" t="s">
        <v>1168</v>
      </c>
      <c r="S825" s="1">
        <v>1</v>
      </c>
      <c r="V825" s="27"/>
      <c r="W825" s="1"/>
    </row>
    <row r="826" spans="1:25" ht="20.100000000000001" customHeight="1" x14ac:dyDescent="0.25">
      <c r="A826" s="57"/>
      <c r="B826" s="53"/>
      <c r="D826" s="30"/>
      <c r="R826" s="4" t="s">
        <v>1189</v>
      </c>
      <c r="S826" s="1">
        <v>0.83299999999999996</v>
      </c>
      <c r="V826" s="27"/>
      <c r="W826" s="1"/>
    </row>
    <row r="827" spans="1:25" ht="20.100000000000001" customHeight="1" x14ac:dyDescent="0.25">
      <c r="A827" s="57"/>
      <c r="B827" s="53"/>
      <c r="D827" s="30"/>
      <c r="V827" s="27"/>
      <c r="W827" s="1"/>
    </row>
    <row r="828" spans="1:25" ht="20.100000000000001" customHeight="1" x14ac:dyDescent="0.25">
      <c r="A828" s="57"/>
      <c r="B828" s="53"/>
      <c r="D828" s="30"/>
      <c r="V828" s="27"/>
      <c r="W828" s="1"/>
    </row>
    <row r="829" spans="1:25" s="17" customFormat="1" ht="20.100000000000001" customHeight="1" x14ac:dyDescent="0.2">
      <c r="A829" s="3" t="s">
        <v>1041</v>
      </c>
      <c r="B829" s="50"/>
      <c r="C829" s="17">
        <v>6</v>
      </c>
      <c r="D829" s="31">
        <v>6</v>
      </c>
      <c r="F829" s="17">
        <v>5</v>
      </c>
      <c r="H829" s="17">
        <v>5</v>
      </c>
      <c r="J829" s="17">
        <v>5</v>
      </c>
      <c r="L829" s="67">
        <v>5</v>
      </c>
      <c r="M829" s="67"/>
      <c r="N829" s="67">
        <v>6</v>
      </c>
      <c r="O829" s="67"/>
      <c r="P829" s="67">
        <v>5</v>
      </c>
      <c r="Q829" s="67"/>
      <c r="R829" s="17">
        <v>8</v>
      </c>
      <c r="S829" s="17">
        <v>5</v>
      </c>
      <c r="T829" s="17">
        <v>1</v>
      </c>
      <c r="V829" s="17">
        <v>1</v>
      </c>
      <c r="X829" s="17">
        <v>0</v>
      </c>
      <c r="Y829" s="17">
        <v>0</v>
      </c>
    </row>
    <row r="830" spans="1:25" ht="20.100000000000001" customHeight="1" x14ac:dyDescent="0.25">
      <c r="A830" s="79">
        <v>55</v>
      </c>
      <c r="B830" s="6">
        <v>1</v>
      </c>
      <c r="C830" s="16" t="s">
        <v>684</v>
      </c>
      <c r="D830" s="30" t="s">
        <v>99</v>
      </c>
      <c r="E830" s="1">
        <v>0.63400000000000001</v>
      </c>
      <c r="F830" s="1" t="s">
        <v>684</v>
      </c>
      <c r="G830" s="1">
        <v>0.68292682926829196</v>
      </c>
      <c r="H830" s="1" t="s">
        <v>684</v>
      </c>
      <c r="I830" s="1">
        <v>0.68292682926829196</v>
      </c>
      <c r="J830" s="1" t="s">
        <v>684</v>
      </c>
      <c r="K830" s="1">
        <v>0.68292682926829196</v>
      </c>
      <c r="L830" s="66" t="s">
        <v>684</v>
      </c>
      <c r="M830" s="66">
        <v>0.63414634146341398</v>
      </c>
      <c r="N830" s="66" t="s">
        <v>684</v>
      </c>
      <c r="O830" s="66">
        <v>0.63414635600113201</v>
      </c>
      <c r="P830" s="66" t="s">
        <v>684</v>
      </c>
      <c r="Q830" s="66">
        <v>0.68292682926829196</v>
      </c>
      <c r="V830" s="27"/>
      <c r="W830" s="1"/>
    </row>
    <row r="831" spans="1:25" ht="20.100000000000001" customHeight="1" x14ac:dyDescent="0.25">
      <c r="A831" s="79"/>
      <c r="B831" s="6">
        <v>2</v>
      </c>
      <c r="C831" s="16" t="s">
        <v>706</v>
      </c>
      <c r="D831" s="30"/>
      <c r="V831" s="27"/>
      <c r="W831" s="1"/>
    </row>
    <row r="832" spans="1:25" ht="20.100000000000001" customHeight="1" x14ac:dyDescent="0.25">
      <c r="A832" s="79"/>
      <c r="B832" s="22">
        <v>3</v>
      </c>
      <c r="C832" s="16" t="s">
        <v>593</v>
      </c>
      <c r="D832" s="30" t="s">
        <v>77</v>
      </c>
      <c r="E832" s="1">
        <v>0.86899999999999999</v>
      </c>
      <c r="F832" s="1" t="s">
        <v>593</v>
      </c>
      <c r="G832" s="1">
        <v>0.85245901639344202</v>
      </c>
      <c r="H832" s="1" t="s">
        <v>593</v>
      </c>
      <c r="I832" s="1">
        <v>0.85245901639344202</v>
      </c>
      <c r="J832" s="1" t="s">
        <v>593</v>
      </c>
      <c r="K832" s="1">
        <v>0.85245901639344202</v>
      </c>
      <c r="L832" s="66" t="s">
        <v>593</v>
      </c>
      <c r="M832" s="66">
        <v>0.85245901639344202</v>
      </c>
      <c r="N832" s="66" t="s">
        <v>593</v>
      </c>
      <c r="O832" s="66">
        <v>0.86885243654251099</v>
      </c>
      <c r="P832" s="66" t="s">
        <v>593</v>
      </c>
      <c r="Q832" s="66">
        <v>0.786885245901639</v>
      </c>
      <c r="R832" s="1" t="s">
        <v>1187</v>
      </c>
      <c r="S832" s="1">
        <v>0.73899999999999999</v>
      </c>
      <c r="V832" s="27"/>
      <c r="W832" s="1"/>
      <c r="X832" s="1" t="s">
        <v>1113</v>
      </c>
    </row>
    <row r="833" spans="1:25" ht="20.100000000000001" customHeight="1" x14ac:dyDescent="0.25">
      <c r="A833" s="79"/>
      <c r="B833" s="22">
        <v>4</v>
      </c>
      <c r="C833" s="16" t="s">
        <v>721</v>
      </c>
      <c r="D833" s="30"/>
      <c r="V833" s="27"/>
      <c r="W833" s="1"/>
    </row>
    <row r="834" spans="1:25" ht="20.100000000000001" customHeight="1" x14ac:dyDescent="0.25">
      <c r="A834" s="79"/>
      <c r="B834" s="22">
        <v>5</v>
      </c>
      <c r="C834" s="16" t="s">
        <v>722</v>
      </c>
      <c r="D834" s="30" t="s">
        <v>487</v>
      </c>
      <c r="E834" s="1">
        <v>0.70399999999999996</v>
      </c>
      <c r="F834" s="1" t="s">
        <v>856</v>
      </c>
      <c r="G834" s="1">
        <v>0.70216306156405905</v>
      </c>
      <c r="H834" s="1" t="s">
        <v>856</v>
      </c>
      <c r="I834" s="1">
        <v>0.70216306156405905</v>
      </c>
      <c r="J834" s="1" t="s">
        <v>856</v>
      </c>
      <c r="K834" s="1">
        <v>0.70216306156405905</v>
      </c>
      <c r="L834" s="66" t="s">
        <v>856</v>
      </c>
      <c r="M834" s="66">
        <v>0.68386023294509102</v>
      </c>
      <c r="N834" s="66" t="s">
        <v>856</v>
      </c>
      <c r="O834" s="66">
        <v>0.69883526968281595</v>
      </c>
      <c r="P834" s="66" t="s">
        <v>856</v>
      </c>
      <c r="Q834" s="66">
        <v>0.69717138103161402</v>
      </c>
      <c r="V834" s="27"/>
      <c r="W834" s="1"/>
    </row>
    <row r="835" spans="1:25" ht="20.100000000000001" customHeight="1" x14ac:dyDescent="0.25">
      <c r="A835" s="79"/>
      <c r="B835" s="22">
        <v>6</v>
      </c>
      <c r="C835" s="16" t="s">
        <v>765</v>
      </c>
      <c r="D835" s="30" t="s">
        <v>273</v>
      </c>
      <c r="E835" s="1">
        <v>0.71399999999999997</v>
      </c>
      <c r="F835" s="1" t="s">
        <v>765</v>
      </c>
      <c r="G835" s="1">
        <v>0.71428571428571397</v>
      </c>
      <c r="H835" s="1" t="s">
        <v>765</v>
      </c>
      <c r="I835" s="1">
        <v>0.71428571428571397</v>
      </c>
      <c r="J835" s="1" t="s">
        <v>765</v>
      </c>
      <c r="K835" s="1">
        <v>0.71428571428571397</v>
      </c>
      <c r="L835" s="66" t="s">
        <v>765</v>
      </c>
      <c r="M835" s="66">
        <v>0.71428571428571397</v>
      </c>
      <c r="N835" s="66" t="s">
        <v>765</v>
      </c>
      <c r="O835" s="66">
        <v>0.71428573131561202</v>
      </c>
      <c r="P835" s="75"/>
      <c r="R835" s="1" t="s">
        <v>1319</v>
      </c>
      <c r="S835" s="1">
        <v>0.83299999999999996</v>
      </c>
      <c r="V835" s="27"/>
      <c r="W835" s="1"/>
    </row>
    <row r="836" spans="1:25" ht="20.100000000000001" customHeight="1" x14ac:dyDescent="0.25">
      <c r="A836" s="79"/>
      <c r="B836" s="22">
        <v>7</v>
      </c>
      <c r="C836" s="16" t="s">
        <v>609</v>
      </c>
      <c r="D836" s="30" t="s">
        <v>485</v>
      </c>
      <c r="E836" s="1">
        <v>0.69599999999999995</v>
      </c>
      <c r="F836" s="1" t="s">
        <v>609</v>
      </c>
      <c r="G836" s="1">
        <v>0.78260869565217395</v>
      </c>
      <c r="H836" s="1" t="s">
        <v>609</v>
      </c>
      <c r="I836" s="1">
        <v>0.78260869565217395</v>
      </c>
      <c r="J836" s="1" t="s">
        <v>609</v>
      </c>
      <c r="K836" s="1">
        <v>0.78260869565217395</v>
      </c>
      <c r="L836" s="66" t="s">
        <v>609</v>
      </c>
      <c r="M836" s="66">
        <v>0.69565217391304301</v>
      </c>
      <c r="N836" s="66" t="s">
        <v>609</v>
      </c>
      <c r="O836" s="66">
        <v>0.69565217650454902</v>
      </c>
      <c r="P836" s="66" t="s">
        <v>609</v>
      </c>
      <c r="Q836" s="66">
        <v>0.73913043478260798</v>
      </c>
      <c r="T836" s="16" t="s">
        <v>173</v>
      </c>
      <c r="U836" s="1">
        <v>0.66547619999999996</v>
      </c>
      <c r="V836" s="27"/>
      <c r="W836" s="1"/>
    </row>
    <row r="837" spans="1:25" ht="20.100000000000001" customHeight="1" x14ac:dyDescent="0.25">
      <c r="A837" s="79"/>
      <c r="B837" s="22">
        <v>8</v>
      </c>
      <c r="C837" s="16" t="s">
        <v>603</v>
      </c>
      <c r="D837" s="5" t="s">
        <v>1335</v>
      </c>
      <c r="E837" s="1">
        <v>0.71399999999999997</v>
      </c>
      <c r="V837" s="27"/>
      <c r="W837" s="1"/>
    </row>
    <row r="838" spans="1:25" ht="20.100000000000001" customHeight="1" x14ac:dyDescent="0.25">
      <c r="A838" s="79"/>
      <c r="B838" s="22">
        <v>9</v>
      </c>
      <c r="C838" s="16" t="s">
        <v>840</v>
      </c>
      <c r="D838" s="30" t="s">
        <v>274</v>
      </c>
      <c r="E838" s="1">
        <v>0.66700000000000004</v>
      </c>
      <c r="F838" s="1" t="s">
        <v>840</v>
      </c>
      <c r="G838" s="1">
        <v>0.67156862745098</v>
      </c>
      <c r="H838" s="1" t="s">
        <v>840</v>
      </c>
      <c r="I838" s="1">
        <v>0.67156862745098</v>
      </c>
      <c r="J838" s="1" t="s">
        <v>840</v>
      </c>
      <c r="K838" s="1">
        <v>0.67156862745098</v>
      </c>
      <c r="L838" s="66" t="s">
        <v>840</v>
      </c>
      <c r="M838" s="66">
        <v>0.65686274509803899</v>
      </c>
      <c r="N838" s="66" t="s">
        <v>840</v>
      </c>
      <c r="O838" s="66">
        <v>0.66176471172594498</v>
      </c>
      <c r="P838" s="66" t="s">
        <v>840</v>
      </c>
      <c r="Q838" s="66">
        <v>0.66911764705882304</v>
      </c>
      <c r="V838" s="27"/>
      <c r="W838" s="1"/>
    </row>
    <row r="839" spans="1:25" ht="20.100000000000001" customHeight="1" x14ac:dyDescent="0.25">
      <c r="A839" s="79"/>
      <c r="B839" s="22">
        <v>10</v>
      </c>
      <c r="C839" s="16" t="s">
        <v>841</v>
      </c>
      <c r="D839" s="30"/>
      <c r="V839" s="27"/>
      <c r="W839" s="1"/>
    </row>
    <row r="840" spans="1:25" ht="20.100000000000001" customHeight="1" x14ac:dyDescent="0.25">
      <c r="A840" s="79"/>
      <c r="B840" s="22"/>
      <c r="D840" s="4" t="s">
        <v>1360</v>
      </c>
      <c r="E840" s="1">
        <v>0.63600000000000001</v>
      </c>
      <c r="H840" s="4" t="s">
        <v>1592</v>
      </c>
      <c r="I840" s="1">
        <v>0.8</v>
      </c>
      <c r="L840" s="74" t="s">
        <v>1592</v>
      </c>
      <c r="M840" s="66">
        <v>0.8</v>
      </c>
      <c r="R840" s="4" t="s">
        <v>1186</v>
      </c>
      <c r="S840" s="1">
        <v>0.66700000000000004</v>
      </c>
      <c r="V840" s="34" t="s">
        <v>561</v>
      </c>
      <c r="W840" s="1">
        <v>1</v>
      </c>
    </row>
    <row r="841" spans="1:25" ht="20.100000000000001" customHeight="1" x14ac:dyDescent="0.25">
      <c r="A841" s="79"/>
      <c r="B841" s="22"/>
      <c r="D841" s="4" t="s">
        <v>1326</v>
      </c>
      <c r="E841" s="1">
        <v>0.86699999999999999</v>
      </c>
      <c r="R841" s="4" t="s">
        <v>198</v>
      </c>
      <c r="S841" s="1">
        <v>0.72699999999999998</v>
      </c>
      <c r="V841" s="34" t="s">
        <v>562</v>
      </c>
      <c r="W841" s="1">
        <v>1</v>
      </c>
    </row>
    <row r="842" spans="1:25" ht="20.100000000000001" customHeight="1" x14ac:dyDescent="0.25">
      <c r="A842" s="79"/>
      <c r="B842" s="53"/>
      <c r="D842" s="4" t="s">
        <v>1345</v>
      </c>
      <c r="E842" s="1">
        <v>0.71399999999999997</v>
      </c>
      <c r="R842" s="4" t="s">
        <v>1168</v>
      </c>
      <c r="S842" s="1">
        <v>1</v>
      </c>
      <c r="W842" s="1"/>
    </row>
    <row r="843" spans="1:25" ht="20.100000000000001" customHeight="1" x14ac:dyDescent="0.25">
      <c r="A843" s="79"/>
      <c r="B843" s="53"/>
      <c r="D843" s="2"/>
      <c r="R843" s="4" t="s">
        <v>1182</v>
      </c>
      <c r="S843" s="1">
        <v>0.66700000000000004</v>
      </c>
      <c r="W843" s="1"/>
    </row>
    <row r="844" spans="1:25" ht="20.100000000000001" customHeight="1" x14ac:dyDescent="0.25">
      <c r="A844" s="79"/>
      <c r="B844" s="53"/>
      <c r="D844" s="2"/>
      <c r="R844" s="4" t="s">
        <v>1252</v>
      </c>
      <c r="S844" s="1">
        <v>0.66700000000000004</v>
      </c>
      <c r="W844" s="1"/>
    </row>
    <row r="845" spans="1:25" ht="20.100000000000001" customHeight="1" x14ac:dyDescent="0.25">
      <c r="A845" s="79"/>
      <c r="B845" s="53"/>
      <c r="D845" s="2"/>
      <c r="R845" s="4" t="s">
        <v>1422</v>
      </c>
      <c r="S845" s="1">
        <v>1</v>
      </c>
      <c r="W845" s="1"/>
    </row>
    <row r="846" spans="1:25" s="17" customFormat="1" ht="20.100000000000001" customHeight="1" x14ac:dyDescent="0.2">
      <c r="A846" s="3" t="s">
        <v>1046</v>
      </c>
      <c r="B846" s="50"/>
      <c r="C846" s="17">
        <v>10</v>
      </c>
      <c r="D846" s="31">
        <v>10</v>
      </c>
      <c r="F846" s="17">
        <v>6</v>
      </c>
      <c r="H846" s="17">
        <v>7</v>
      </c>
      <c r="J846" s="17">
        <v>6</v>
      </c>
      <c r="L846" s="67">
        <v>7</v>
      </c>
      <c r="M846" s="67"/>
      <c r="N846" s="67">
        <v>6</v>
      </c>
      <c r="O846" s="67"/>
      <c r="P846" s="67">
        <v>5</v>
      </c>
      <c r="Q846" s="67"/>
      <c r="R846" s="17">
        <v>8</v>
      </c>
      <c r="S846" s="17">
        <v>6</v>
      </c>
      <c r="T846" s="17">
        <v>1</v>
      </c>
      <c r="V846" s="17">
        <v>2</v>
      </c>
      <c r="X846" s="17">
        <v>1</v>
      </c>
      <c r="Y846" s="17">
        <v>0</v>
      </c>
    </row>
    <row r="847" spans="1:25" ht="20.100000000000001" customHeight="1" x14ac:dyDescent="0.25">
      <c r="A847" s="79">
        <v>56</v>
      </c>
      <c r="B847" s="6">
        <v>1</v>
      </c>
      <c r="C847" s="16" t="s">
        <v>577</v>
      </c>
      <c r="D847" s="30" t="s">
        <v>72</v>
      </c>
      <c r="E847" s="1">
        <v>0.82499999999999996</v>
      </c>
      <c r="F847" s="1" t="s">
        <v>577</v>
      </c>
      <c r="G847" s="1">
        <v>0.81920903954802204</v>
      </c>
      <c r="H847" s="1" t="s">
        <v>577</v>
      </c>
      <c r="I847" s="1">
        <v>0.81920903954802204</v>
      </c>
      <c r="J847" s="1" t="s">
        <v>577</v>
      </c>
      <c r="K847" s="1">
        <v>0.81920903954802204</v>
      </c>
      <c r="L847" s="66" t="s">
        <v>577</v>
      </c>
      <c r="M847" s="66">
        <v>0.81920903954802204</v>
      </c>
      <c r="N847" s="66" t="s">
        <v>577</v>
      </c>
      <c r="O847" s="66">
        <v>0.82485875268440401</v>
      </c>
      <c r="P847" s="66" t="s">
        <v>577</v>
      </c>
      <c r="Q847" s="66">
        <v>0.82485875706214595</v>
      </c>
      <c r="R847" s="1" t="s">
        <v>1176</v>
      </c>
      <c r="S847" s="1">
        <v>0.78</v>
      </c>
      <c r="V847" s="27" t="s">
        <v>22</v>
      </c>
      <c r="W847" s="1">
        <v>0.67366224759474902</v>
      </c>
    </row>
    <row r="848" spans="1:25" ht="20.100000000000001" customHeight="1" x14ac:dyDescent="0.25">
      <c r="A848" s="79"/>
      <c r="B848" s="6">
        <v>2</v>
      </c>
      <c r="C848" s="16" t="s">
        <v>710</v>
      </c>
      <c r="D848" s="30" t="s">
        <v>275</v>
      </c>
      <c r="E848" s="1">
        <v>0.67100000000000004</v>
      </c>
      <c r="F848" s="1" t="s">
        <v>710</v>
      </c>
      <c r="G848" s="1">
        <v>0.674050632911392</v>
      </c>
      <c r="H848" s="1" t="s">
        <v>710</v>
      </c>
      <c r="I848" s="1">
        <v>0.674050632911392</v>
      </c>
      <c r="J848" s="1" t="s">
        <v>710</v>
      </c>
      <c r="K848" s="1">
        <v>0.674050632911392</v>
      </c>
      <c r="L848" s="66" t="s">
        <v>710</v>
      </c>
      <c r="M848" s="66">
        <v>0.642405063291139</v>
      </c>
      <c r="N848" s="66" t="s">
        <v>710</v>
      </c>
      <c r="O848" s="66">
        <v>0.65506328944163905</v>
      </c>
      <c r="P848" s="66" t="s">
        <v>710</v>
      </c>
      <c r="Q848" s="66">
        <v>0.680379746835443</v>
      </c>
      <c r="R848" s="1" t="s">
        <v>1270</v>
      </c>
      <c r="S848" s="1">
        <v>0.85199999999999998</v>
      </c>
      <c r="V848" s="1"/>
      <c r="W848" s="1"/>
    </row>
    <row r="849" spans="1:25" ht="20.100000000000001" customHeight="1" x14ac:dyDescent="0.25">
      <c r="A849" s="79"/>
      <c r="B849" s="22"/>
      <c r="D849" s="30"/>
      <c r="R849" s="4" t="s">
        <v>1186</v>
      </c>
      <c r="S849" s="1">
        <v>1</v>
      </c>
      <c r="V849" s="34" t="s">
        <v>552</v>
      </c>
      <c r="W849" s="1">
        <v>1</v>
      </c>
    </row>
    <row r="850" spans="1:25" ht="20.100000000000001" customHeight="1" x14ac:dyDescent="0.25">
      <c r="A850" s="79"/>
      <c r="B850" s="53"/>
      <c r="D850" s="30"/>
      <c r="R850" s="4" t="s">
        <v>1211</v>
      </c>
      <c r="S850" s="1">
        <v>0.8</v>
      </c>
      <c r="W850" s="1"/>
    </row>
    <row r="851" spans="1:25" ht="20.100000000000001" customHeight="1" x14ac:dyDescent="0.25">
      <c r="A851" s="79"/>
      <c r="B851" s="53"/>
      <c r="D851" s="30"/>
      <c r="R851" s="4" t="s">
        <v>1168</v>
      </c>
      <c r="S851" s="1">
        <v>1</v>
      </c>
      <c r="W851" s="1"/>
    </row>
    <row r="852" spans="1:25" ht="20.100000000000001" customHeight="1" x14ac:dyDescent="0.25">
      <c r="A852" s="79"/>
      <c r="B852" s="53"/>
      <c r="D852" s="30"/>
      <c r="R852" s="4" t="s">
        <v>1189</v>
      </c>
      <c r="S852" s="1">
        <v>0.83299999999999996</v>
      </c>
      <c r="W852" s="1"/>
    </row>
    <row r="853" spans="1:25" ht="20.100000000000001" customHeight="1" x14ac:dyDescent="0.25">
      <c r="A853" s="79"/>
      <c r="B853" s="53"/>
      <c r="D853" s="30"/>
      <c r="W853" s="1"/>
    </row>
    <row r="854" spans="1:25" ht="20.100000000000001" customHeight="1" x14ac:dyDescent="0.25">
      <c r="A854" s="79"/>
      <c r="B854" s="53"/>
      <c r="D854" s="30"/>
      <c r="W854" s="1"/>
    </row>
    <row r="855" spans="1:25" s="17" customFormat="1" ht="20.100000000000001" customHeight="1" x14ac:dyDescent="0.2">
      <c r="A855" s="3" t="s">
        <v>1041</v>
      </c>
      <c r="B855" s="50"/>
      <c r="C855" s="17">
        <v>2</v>
      </c>
      <c r="D855" s="31">
        <v>2</v>
      </c>
      <c r="F855" s="17">
        <v>2</v>
      </c>
      <c r="H855" s="17">
        <v>2</v>
      </c>
      <c r="J855" s="17">
        <v>2</v>
      </c>
      <c r="L855" s="67">
        <v>2</v>
      </c>
      <c r="M855" s="67"/>
      <c r="N855" s="67">
        <v>2</v>
      </c>
      <c r="O855" s="67"/>
      <c r="P855" s="67">
        <v>2</v>
      </c>
      <c r="Q855" s="67"/>
      <c r="R855" s="17">
        <v>6</v>
      </c>
      <c r="S855" s="17">
        <v>4</v>
      </c>
      <c r="T855" s="17">
        <v>0</v>
      </c>
      <c r="V855" s="17">
        <v>2</v>
      </c>
      <c r="X855" s="17">
        <v>0</v>
      </c>
      <c r="Y855" s="17">
        <v>0</v>
      </c>
    </row>
    <row r="856" spans="1:25" ht="20.100000000000001" customHeight="1" x14ac:dyDescent="0.25">
      <c r="A856" s="79">
        <v>57</v>
      </c>
      <c r="R856" s="4" t="s">
        <v>1160</v>
      </c>
      <c r="S856" s="1">
        <v>0.66700000000000004</v>
      </c>
      <c r="V856" s="27"/>
      <c r="W856" s="1"/>
    </row>
    <row r="857" spans="1:25" ht="20.100000000000001" customHeight="1" x14ac:dyDescent="0.25">
      <c r="A857" s="79"/>
      <c r="B857" s="53"/>
      <c r="R857" s="4" t="s">
        <v>1168</v>
      </c>
      <c r="S857" s="1">
        <v>1</v>
      </c>
      <c r="V857" s="27"/>
      <c r="W857" s="1"/>
    </row>
    <row r="858" spans="1:25" ht="20.100000000000001" customHeight="1" x14ac:dyDescent="0.25">
      <c r="A858" s="79"/>
      <c r="B858" s="53"/>
      <c r="R858" s="4" t="s">
        <v>1183</v>
      </c>
      <c r="S858" s="1">
        <v>0.66700000000000004</v>
      </c>
      <c r="V858" s="27"/>
      <c r="W858" s="1"/>
    </row>
    <row r="859" spans="1:25" s="17" customFormat="1" ht="20.100000000000001" customHeight="1" x14ac:dyDescent="0.2">
      <c r="A859" s="3" t="s">
        <v>1043</v>
      </c>
      <c r="B859" s="50"/>
      <c r="C859" s="17">
        <v>0</v>
      </c>
      <c r="D859" s="31">
        <v>0</v>
      </c>
      <c r="F859" s="17">
        <v>0</v>
      </c>
      <c r="H859" s="17">
        <v>0</v>
      </c>
      <c r="J859" s="17">
        <v>0</v>
      </c>
      <c r="L859" s="67">
        <v>0</v>
      </c>
      <c r="M859" s="67"/>
      <c r="N859" s="67">
        <v>0</v>
      </c>
      <c r="O859" s="67"/>
      <c r="P859" s="67">
        <v>0</v>
      </c>
      <c r="Q859" s="67"/>
      <c r="R859" s="17">
        <v>3</v>
      </c>
      <c r="S859" s="17">
        <v>3</v>
      </c>
      <c r="T859" s="17">
        <v>0</v>
      </c>
      <c r="V859" s="17">
        <v>0</v>
      </c>
      <c r="X859" s="17">
        <v>0</v>
      </c>
      <c r="Y859" s="17">
        <v>0</v>
      </c>
    </row>
    <row r="860" spans="1:25" ht="20.100000000000001" customHeight="1" x14ac:dyDescent="0.25">
      <c r="A860" s="80">
        <v>58</v>
      </c>
      <c r="B860" s="6">
        <v>1</v>
      </c>
      <c r="C860" s="16" t="s">
        <v>45</v>
      </c>
    </row>
    <row r="861" spans="1:25" ht="20.100000000000001" customHeight="1" x14ac:dyDescent="0.25">
      <c r="A861" s="80"/>
      <c r="B861" s="6">
        <v>2</v>
      </c>
      <c r="C861" s="16" t="s">
        <v>706</v>
      </c>
      <c r="D861" s="30" t="s">
        <v>276</v>
      </c>
      <c r="E861" s="1">
        <v>0.626</v>
      </c>
      <c r="F861" s="1" t="s">
        <v>706</v>
      </c>
      <c r="G861" s="1">
        <v>0.63358778625954104</v>
      </c>
      <c r="H861" s="1" t="s">
        <v>706</v>
      </c>
      <c r="I861" s="1">
        <v>0.63358778625954104</v>
      </c>
      <c r="J861" s="1" t="s">
        <v>706</v>
      </c>
      <c r="K861" s="1">
        <v>0.63358778625954104</v>
      </c>
      <c r="L861" s="66" t="s">
        <v>706</v>
      </c>
      <c r="M861" s="66">
        <v>0.61832061068702204</v>
      </c>
      <c r="N861" s="66" t="s">
        <v>706</v>
      </c>
      <c r="O861" s="66">
        <v>0.62213740753763502</v>
      </c>
      <c r="P861" s="66" t="s">
        <v>706</v>
      </c>
      <c r="Q861" s="66">
        <v>0.62977099236641199</v>
      </c>
      <c r="X861" s="1" t="s">
        <v>1118</v>
      </c>
    </row>
    <row r="862" spans="1:25" ht="20.100000000000001" customHeight="1" x14ac:dyDescent="0.25">
      <c r="A862" s="80"/>
      <c r="B862" s="22">
        <v>3</v>
      </c>
      <c r="C862" s="16" t="s">
        <v>770</v>
      </c>
      <c r="D862" s="30" t="s">
        <v>230</v>
      </c>
      <c r="E862" s="1">
        <v>0.88</v>
      </c>
      <c r="F862" s="1" t="s">
        <v>770</v>
      </c>
      <c r="G862" s="1">
        <v>0.84</v>
      </c>
      <c r="H862" s="1" t="s">
        <v>770</v>
      </c>
      <c r="I862" s="1">
        <v>0.84</v>
      </c>
      <c r="J862" s="1" t="s">
        <v>770</v>
      </c>
      <c r="K862" s="1">
        <v>0.84</v>
      </c>
      <c r="L862" s="66" t="s">
        <v>770</v>
      </c>
      <c r="M862" s="66">
        <v>0.84</v>
      </c>
      <c r="N862" s="66" t="s">
        <v>770</v>
      </c>
      <c r="O862" s="66">
        <v>0.87999999523162797</v>
      </c>
      <c r="P862" s="66" t="s">
        <v>770</v>
      </c>
      <c r="Q862" s="66">
        <v>0.84</v>
      </c>
      <c r="R862" s="1" t="s">
        <v>1240</v>
      </c>
      <c r="S862" s="1">
        <v>0.95199999999999996</v>
      </c>
      <c r="V862" s="27" t="s">
        <v>770</v>
      </c>
      <c r="W862" s="1">
        <v>0.73168528724725301</v>
      </c>
    </row>
    <row r="863" spans="1:25" ht="20.100000000000001" customHeight="1" x14ac:dyDescent="0.25">
      <c r="A863" s="80"/>
      <c r="B863" s="22">
        <v>4</v>
      </c>
      <c r="C863" s="16" t="s">
        <v>842</v>
      </c>
      <c r="D863" s="30" t="s">
        <v>277</v>
      </c>
      <c r="E863" s="1">
        <v>0.94099999999999995</v>
      </c>
      <c r="F863" s="1" t="s">
        <v>842</v>
      </c>
      <c r="G863" s="1">
        <v>0.94117647058823495</v>
      </c>
      <c r="H863" s="1" t="s">
        <v>842</v>
      </c>
      <c r="I863" s="1">
        <v>0.94117647058823495</v>
      </c>
      <c r="J863" s="1" t="s">
        <v>842</v>
      </c>
      <c r="K863" s="1">
        <v>0.94117647058823495</v>
      </c>
      <c r="L863" s="66" t="s">
        <v>842</v>
      </c>
      <c r="M863" s="66">
        <v>0.88235294117647001</v>
      </c>
      <c r="N863" s="66" t="s">
        <v>842</v>
      </c>
      <c r="O863" s="66">
        <v>0.88235294117647001</v>
      </c>
      <c r="P863" s="66" t="s">
        <v>842</v>
      </c>
      <c r="Q863" s="66">
        <v>0.94117647058823495</v>
      </c>
      <c r="R863" s="1" t="s">
        <v>1465</v>
      </c>
      <c r="S863" s="1">
        <v>1</v>
      </c>
    </row>
    <row r="864" spans="1:25" ht="20.100000000000001" customHeight="1" x14ac:dyDescent="0.25">
      <c r="A864" s="80"/>
      <c r="B864" s="22">
        <v>5</v>
      </c>
      <c r="C864" s="16" t="s">
        <v>635</v>
      </c>
      <c r="D864" s="30"/>
      <c r="R864" s="1" t="s">
        <v>1466</v>
      </c>
      <c r="S864" s="1">
        <v>1</v>
      </c>
    </row>
    <row r="865" spans="1:24" ht="20.100000000000001" customHeight="1" x14ac:dyDescent="0.25">
      <c r="A865" s="80"/>
      <c r="B865" s="22">
        <v>6</v>
      </c>
      <c r="C865" s="16" t="s">
        <v>843</v>
      </c>
      <c r="D865" s="30" t="s">
        <v>1361</v>
      </c>
      <c r="E865" s="1">
        <v>0.69399999999999995</v>
      </c>
      <c r="F865" s="1" t="s">
        <v>843</v>
      </c>
      <c r="G865" s="1">
        <v>0.69948186528497402</v>
      </c>
      <c r="H865" s="1" t="s">
        <v>843</v>
      </c>
      <c r="I865" s="1">
        <v>0.69948186528497402</v>
      </c>
      <c r="J865" s="1" t="s">
        <v>843</v>
      </c>
      <c r="K865" s="1">
        <v>0.69948186528497402</v>
      </c>
      <c r="L865" s="66" t="s">
        <v>843</v>
      </c>
      <c r="M865" s="66">
        <v>0.68911917098445596</v>
      </c>
      <c r="N865" s="66" t="s">
        <v>843</v>
      </c>
      <c r="O865" s="66">
        <v>0.694300515972888</v>
      </c>
      <c r="P865" s="66" t="s">
        <v>843</v>
      </c>
      <c r="Q865" s="66">
        <v>0.69948186528497402</v>
      </c>
      <c r="R865" s="1" t="s">
        <v>1467</v>
      </c>
      <c r="S865" s="1">
        <v>0.99299999999999999</v>
      </c>
      <c r="V865" s="27" t="s">
        <v>843</v>
      </c>
      <c r="W865" s="1">
        <v>0.62982568002045403</v>
      </c>
      <c r="X865" s="1" t="s">
        <v>1070</v>
      </c>
    </row>
    <row r="866" spans="1:24" ht="20.100000000000001" customHeight="1" x14ac:dyDescent="0.25">
      <c r="A866" s="80"/>
      <c r="B866" s="22">
        <v>7</v>
      </c>
      <c r="C866" s="16" t="s">
        <v>560</v>
      </c>
      <c r="D866" s="30" t="s">
        <v>1327</v>
      </c>
      <c r="E866" s="1">
        <v>0.71399999999999997</v>
      </c>
      <c r="F866" s="1" t="s">
        <v>560</v>
      </c>
      <c r="G866" s="1">
        <v>0.71428571428571397</v>
      </c>
      <c r="H866" s="1" t="s">
        <v>560</v>
      </c>
      <c r="I866" s="1">
        <v>0.71428571428571397</v>
      </c>
      <c r="J866" s="1" t="s">
        <v>560</v>
      </c>
      <c r="K866" s="1">
        <v>0.71428571428571397</v>
      </c>
      <c r="L866" s="66" t="s">
        <v>560</v>
      </c>
      <c r="M866" s="66">
        <v>0.71428571428571397</v>
      </c>
      <c r="N866" s="66" t="s">
        <v>560</v>
      </c>
      <c r="O866" s="66">
        <v>0.71428573131561202</v>
      </c>
      <c r="P866" s="66" t="s">
        <v>560</v>
      </c>
      <c r="Q866" s="66">
        <v>0.66666666666666596</v>
      </c>
      <c r="R866" s="1" t="s">
        <v>1202</v>
      </c>
      <c r="S866" s="1">
        <v>0.96</v>
      </c>
    </row>
    <row r="867" spans="1:24" ht="20.100000000000001" customHeight="1" x14ac:dyDescent="0.25">
      <c r="A867" s="80"/>
      <c r="B867" s="22">
        <v>8</v>
      </c>
      <c r="C867" s="16" t="s">
        <v>844</v>
      </c>
      <c r="D867" s="30"/>
      <c r="R867" s="1" t="s">
        <v>1282</v>
      </c>
      <c r="S867" s="1">
        <v>0.997</v>
      </c>
      <c r="V867" s="27"/>
      <c r="W867" s="1"/>
    </row>
    <row r="868" spans="1:24" ht="20.100000000000001" customHeight="1" x14ac:dyDescent="0.25">
      <c r="A868" s="80"/>
      <c r="B868" s="22">
        <v>9</v>
      </c>
      <c r="C868" s="16" t="s">
        <v>845</v>
      </c>
      <c r="D868" s="30"/>
      <c r="V868" s="27"/>
      <c r="W868" s="1"/>
    </row>
    <row r="869" spans="1:24" ht="20.100000000000001" customHeight="1" x14ac:dyDescent="0.25">
      <c r="A869" s="80"/>
      <c r="B869" s="22">
        <v>10</v>
      </c>
      <c r="C869" s="16" t="s">
        <v>846</v>
      </c>
      <c r="D869" s="30"/>
      <c r="V869" s="27"/>
      <c r="W869" s="1"/>
    </row>
    <row r="870" spans="1:24" ht="20.100000000000001" customHeight="1" x14ac:dyDescent="0.25">
      <c r="A870" s="80"/>
      <c r="B870" s="22">
        <v>11</v>
      </c>
      <c r="C870" s="16" t="s">
        <v>847</v>
      </c>
      <c r="D870" s="30"/>
      <c r="V870" s="27"/>
      <c r="W870" s="1"/>
    </row>
    <row r="871" spans="1:24" ht="20.100000000000001" customHeight="1" x14ac:dyDescent="0.25">
      <c r="A871" s="80"/>
      <c r="B871" s="22">
        <v>12</v>
      </c>
      <c r="C871" s="16" t="s">
        <v>848</v>
      </c>
      <c r="D871" s="30"/>
      <c r="V871" s="27"/>
      <c r="W871" s="1"/>
    </row>
    <row r="872" spans="1:24" ht="20.100000000000001" customHeight="1" x14ac:dyDescent="0.25">
      <c r="A872" s="80"/>
      <c r="B872" s="22">
        <v>13</v>
      </c>
      <c r="C872" s="16" t="s">
        <v>849</v>
      </c>
      <c r="D872" s="30"/>
      <c r="V872" s="27"/>
      <c r="W872" s="1"/>
    </row>
    <row r="873" spans="1:24" ht="20.100000000000001" customHeight="1" x14ac:dyDescent="0.25">
      <c r="A873" s="80"/>
      <c r="B873" s="22">
        <v>14</v>
      </c>
      <c r="C873" s="16" t="s">
        <v>550</v>
      </c>
      <c r="D873" s="30" t="s">
        <v>1362</v>
      </c>
      <c r="E873" s="1">
        <v>0.91600000000000004</v>
      </c>
      <c r="F873" s="1" t="s">
        <v>550</v>
      </c>
      <c r="G873" s="1">
        <v>0.89156626506024095</v>
      </c>
      <c r="H873" s="1" t="s">
        <v>550</v>
      </c>
      <c r="I873" s="1">
        <v>0.89156626506024095</v>
      </c>
      <c r="J873" s="1" t="s">
        <v>550</v>
      </c>
      <c r="K873" s="1">
        <v>0.89156626506024095</v>
      </c>
      <c r="L873" s="66" t="s">
        <v>550</v>
      </c>
      <c r="M873" s="66">
        <v>0.89156626506024095</v>
      </c>
      <c r="N873" s="66" t="s">
        <v>550</v>
      </c>
      <c r="O873" s="66">
        <v>0.915662631931075</v>
      </c>
      <c r="P873" s="66" t="s">
        <v>550</v>
      </c>
      <c r="Q873" s="66">
        <v>0.89156626506024095</v>
      </c>
      <c r="R873" s="1" t="s">
        <v>1171</v>
      </c>
      <c r="S873" s="1">
        <v>0.98599999999999999</v>
      </c>
      <c r="T873" s="1"/>
      <c r="V873" s="27" t="s">
        <v>550</v>
      </c>
      <c r="W873" s="1">
        <v>0.70782325067776697</v>
      </c>
    </row>
    <row r="874" spans="1:24" ht="20.100000000000001" customHeight="1" x14ac:dyDescent="0.25">
      <c r="A874" s="80"/>
      <c r="B874" s="22"/>
      <c r="D874" s="4" t="s">
        <v>1358</v>
      </c>
      <c r="E874" s="1">
        <v>0.63600000000000001</v>
      </c>
      <c r="R874" s="4" t="s">
        <v>1160</v>
      </c>
      <c r="S874" s="1">
        <v>0.66700000000000004</v>
      </c>
      <c r="T874" s="29" t="s">
        <v>144</v>
      </c>
      <c r="U874" s="1">
        <v>0.66666669999999995</v>
      </c>
      <c r="V874" s="27"/>
      <c r="W874" s="1"/>
    </row>
    <row r="875" spans="1:24" ht="20.100000000000001" customHeight="1" x14ac:dyDescent="0.25">
      <c r="A875" s="80"/>
      <c r="B875" s="53"/>
      <c r="D875" s="4" t="s">
        <v>1363</v>
      </c>
      <c r="E875" s="1">
        <v>0.63600000000000001</v>
      </c>
      <c r="R875" s="4" t="s">
        <v>1317</v>
      </c>
      <c r="S875" s="1">
        <v>0.89300000000000002</v>
      </c>
      <c r="T875" s="30"/>
      <c r="V875" s="27"/>
      <c r="W875" s="1"/>
    </row>
    <row r="876" spans="1:24" ht="20.100000000000001" customHeight="1" x14ac:dyDescent="0.25">
      <c r="A876" s="80"/>
      <c r="B876" s="53"/>
      <c r="D876" s="30"/>
      <c r="R876" s="4" t="s">
        <v>1329</v>
      </c>
      <c r="S876" s="1">
        <v>0.84199999999999997</v>
      </c>
      <c r="T876" s="30"/>
      <c r="V876" s="27"/>
      <c r="W876" s="1"/>
    </row>
    <row r="877" spans="1:24" ht="20.100000000000001" customHeight="1" x14ac:dyDescent="0.25">
      <c r="A877" s="80"/>
      <c r="B877" s="53"/>
      <c r="D877" s="30"/>
      <c r="R877" s="4" t="s">
        <v>1166</v>
      </c>
      <c r="S877" s="1">
        <v>0.91700000000000004</v>
      </c>
      <c r="T877" s="30"/>
      <c r="V877" s="27"/>
      <c r="W877" s="1"/>
    </row>
    <row r="878" spans="1:24" ht="20.100000000000001" customHeight="1" x14ac:dyDescent="0.25">
      <c r="A878" s="80"/>
      <c r="B878" s="53"/>
      <c r="D878" s="30"/>
      <c r="R878" s="4" t="s">
        <v>397</v>
      </c>
      <c r="S878" s="1">
        <v>1</v>
      </c>
      <c r="T878" s="30"/>
      <c r="V878" s="27"/>
      <c r="W878" s="1"/>
    </row>
    <row r="879" spans="1:24" ht="20.100000000000001" customHeight="1" x14ac:dyDescent="0.25">
      <c r="A879" s="80"/>
      <c r="B879" s="53"/>
      <c r="D879" s="30"/>
      <c r="R879" s="4" t="s">
        <v>1318</v>
      </c>
      <c r="S879" s="1">
        <v>0.98299999999999998</v>
      </c>
      <c r="T879" s="30"/>
      <c r="V879" s="27"/>
      <c r="W879" s="1"/>
    </row>
    <row r="880" spans="1:24" ht="20.100000000000001" customHeight="1" x14ac:dyDescent="0.25">
      <c r="A880" s="80"/>
      <c r="B880" s="53"/>
      <c r="D880" s="30"/>
      <c r="R880" s="4" t="s">
        <v>1168</v>
      </c>
      <c r="S880" s="1">
        <v>1</v>
      </c>
      <c r="T880" s="30"/>
      <c r="V880" s="27"/>
      <c r="W880" s="1"/>
    </row>
    <row r="881" spans="1:25" ht="20.100000000000001" customHeight="1" x14ac:dyDescent="0.25">
      <c r="A881" s="80"/>
      <c r="B881" s="53"/>
      <c r="D881" s="30"/>
      <c r="R881" s="4" t="s">
        <v>1189</v>
      </c>
      <c r="S881" s="1">
        <v>0.66700000000000004</v>
      </c>
      <c r="T881" s="30"/>
      <c r="V881" s="27"/>
      <c r="W881" s="1"/>
    </row>
    <row r="882" spans="1:25" ht="20.100000000000001" customHeight="1" x14ac:dyDescent="0.25">
      <c r="A882" s="80"/>
      <c r="B882" s="53"/>
      <c r="D882" s="30"/>
      <c r="R882" s="4" t="s">
        <v>1435</v>
      </c>
      <c r="S882" s="1">
        <v>0.878</v>
      </c>
      <c r="T882" s="30"/>
      <c r="V882" s="27"/>
      <c r="W882" s="1"/>
    </row>
    <row r="883" spans="1:25" ht="20.100000000000001" customHeight="1" x14ac:dyDescent="0.25">
      <c r="A883" s="80"/>
      <c r="B883" s="53"/>
      <c r="D883" s="30"/>
      <c r="R883" s="4" t="s">
        <v>1468</v>
      </c>
      <c r="S883" s="1">
        <v>0.78300000000000003</v>
      </c>
      <c r="T883" s="30"/>
      <c r="V883" s="27"/>
      <c r="W883" s="1"/>
    </row>
    <row r="884" spans="1:25" ht="20.100000000000001" customHeight="1" x14ac:dyDescent="0.25">
      <c r="A884" s="80"/>
      <c r="B884" s="53"/>
      <c r="D884" s="30"/>
      <c r="R884" s="4" t="s">
        <v>1170</v>
      </c>
      <c r="S884" s="1">
        <v>1</v>
      </c>
      <c r="T884" s="30"/>
      <c r="V884" s="27"/>
      <c r="W884" s="1"/>
    </row>
    <row r="885" spans="1:25" ht="20.100000000000001" customHeight="1" x14ac:dyDescent="0.25">
      <c r="A885" s="80"/>
      <c r="B885" s="53"/>
      <c r="D885" s="30"/>
      <c r="R885" s="4" t="s">
        <v>1178</v>
      </c>
      <c r="S885" s="1">
        <v>1</v>
      </c>
      <c r="T885" s="30"/>
      <c r="V885" s="27"/>
      <c r="W885" s="1"/>
    </row>
    <row r="886" spans="1:25" ht="20.100000000000001" customHeight="1" x14ac:dyDescent="0.25">
      <c r="A886" s="80"/>
      <c r="B886" s="53"/>
      <c r="D886" s="30"/>
      <c r="R886" s="4" t="s">
        <v>1469</v>
      </c>
      <c r="S886" s="1">
        <v>0.98799999999999999</v>
      </c>
      <c r="T886" s="30"/>
      <c r="V886" s="27"/>
      <c r="W886" s="1"/>
    </row>
    <row r="887" spans="1:25" s="17" customFormat="1" ht="20.100000000000001" customHeight="1" x14ac:dyDescent="0.2">
      <c r="A887" s="3" t="s">
        <v>1041</v>
      </c>
      <c r="B887" s="50"/>
      <c r="C887" s="17">
        <v>14</v>
      </c>
      <c r="D887" s="31">
        <v>8</v>
      </c>
      <c r="F887" s="17">
        <v>6</v>
      </c>
      <c r="H887" s="17">
        <v>6</v>
      </c>
      <c r="J887" s="17">
        <v>6</v>
      </c>
      <c r="L887" s="67">
        <v>6</v>
      </c>
      <c r="M887" s="67"/>
      <c r="N887" s="67">
        <v>6</v>
      </c>
      <c r="O887" s="67"/>
      <c r="P887" s="67">
        <v>6</v>
      </c>
      <c r="Q887" s="67"/>
      <c r="R887" s="17">
        <v>20</v>
      </c>
      <c r="S887" s="17">
        <v>13</v>
      </c>
      <c r="T887" s="17">
        <v>1</v>
      </c>
      <c r="V887" s="17">
        <v>3</v>
      </c>
      <c r="X887" s="17">
        <v>2</v>
      </c>
      <c r="Y887" s="17">
        <v>0</v>
      </c>
    </row>
    <row r="888" spans="1:25" ht="20.100000000000001" customHeight="1" x14ac:dyDescent="0.25">
      <c r="A888" s="79">
        <v>59</v>
      </c>
      <c r="B888" s="6">
        <v>1</v>
      </c>
      <c r="C888" s="16" t="s">
        <v>689</v>
      </c>
      <c r="D888" s="30" t="s">
        <v>1341</v>
      </c>
      <c r="E888" s="1">
        <v>0.90400000000000003</v>
      </c>
      <c r="F888" s="1" t="s">
        <v>689</v>
      </c>
      <c r="G888" s="1">
        <v>0.91428571428571404</v>
      </c>
      <c r="H888" s="1" t="s">
        <v>689</v>
      </c>
      <c r="I888" s="1">
        <v>0.91428571428571404</v>
      </c>
      <c r="J888" s="1" t="s">
        <v>689</v>
      </c>
      <c r="K888" s="1">
        <v>0.91428571428571404</v>
      </c>
      <c r="L888" s="66" t="s">
        <v>689</v>
      </c>
      <c r="M888" s="66">
        <v>0.90476190476190399</v>
      </c>
      <c r="N888" s="66" t="s">
        <v>689</v>
      </c>
      <c r="O888" s="66">
        <v>0.90476191043853704</v>
      </c>
      <c r="P888" s="66" t="s">
        <v>689</v>
      </c>
      <c r="Q888" s="66">
        <v>0.91428571428571404</v>
      </c>
      <c r="R888" s="1" t="s">
        <v>1268</v>
      </c>
      <c r="S888" s="1">
        <v>0.73499999999999999</v>
      </c>
      <c r="V888" s="27"/>
      <c r="W888" s="1"/>
    </row>
    <row r="889" spans="1:25" ht="20.100000000000001" customHeight="1" x14ac:dyDescent="0.25">
      <c r="A889" s="79"/>
      <c r="B889" s="6">
        <v>2</v>
      </c>
      <c r="C889" s="16" t="s">
        <v>690</v>
      </c>
      <c r="D889" s="30" t="s">
        <v>1342</v>
      </c>
      <c r="E889" s="1">
        <v>0.71399999999999997</v>
      </c>
      <c r="F889" s="1" t="s">
        <v>781</v>
      </c>
      <c r="G889" s="1">
        <v>0.71428571428571397</v>
      </c>
      <c r="H889" s="1" t="s">
        <v>781</v>
      </c>
      <c r="I889" s="1">
        <v>0.71428571428571397</v>
      </c>
      <c r="J889" s="1" t="s">
        <v>781</v>
      </c>
      <c r="K889" s="1">
        <v>0.71428571428571397</v>
      </c>
      <c r="P889" s="66" t="s">
        <v>690</v>
      </c>
      <c r="Q889" s="66">
        <v>0.71428571428571397</v>
      </c>
      <c r="R889" s="1" t="s">
        <v>1269</v>
      </c>
      <c r="S889" s="1">
        <v>0.8</v>
      </c>
      <c r="T889" s="16" t="s">
        <v>168</v>
      </c>
      <c r="U889" s="1">
        <v>0.83333330000000005</v>
      </c>
      <c r="V889" s="27"/>
      <c r="W889" s="1"/>
    </row>
    <row r="890" spans="1:25" ht="20.100000000000001" customHeight="1" x14ac:dyDescent="0.25">
      <c r="A890" s="79"/>
      <c r="B890" s="22">
        <v>3</v>
      </c>
      <c r="C890" s="16" t="s">
        <v>691</v>
      </c>
      <c r="D890" s="30" t="s">
        <v>169</v>
      </c>
      <c r="E890" s="1">
        <v>0.66700000000000004</v>
      </c>
      <c r="F890" s="1" t="s">
        <v>782</v>
      </c>
      <c r="G890" s="1">
        <v>0.66666666666666596</v>
      </c>
      <c r="H890" s="1" t="s">
        <v>782</v>
      </c>
      <c r="I890" s="1">
        <v>0.66666666666666596</v>
      </c>
      <c r="J890" s="1" t="s">
        <v>782</v>
      </c>
      <c r="K890" s="1">
        <v>0.66666666666666596</v>
      </c>
      <c r="P890" s="66" t="s">
        <v>691</v>
      </c>
      <c r="Q890" s="66">
        <v>0.66666666666666596</v>
      </c>
      <c r="T890" s="16" t="s">
        <v>416</v>
      </c>
      <c r="U890" s="1">
        <v>0.66666669999999995</v>
      </c>
      <c r="V890" s="27"/>
      <c r="W890" s="1"/>
    </row>
    <row r="891" spans="1:25" ht="20.100000000000001" customHeight="1" x14ac:dyDescent="0.25">
      <c r="A891" s="79"/>
      <c r="B891" s="22">
        <v>4</v>
      </c>
      <c r="C891" s="16" t="s">
        <v>692</v>
      </c>
      <c r="V891" s="27"/>
      <c r="W891" s="1"/>
    </row>
    <row r="892" spans="1:25" ht="20.100000000000001" customHeight="1" x14ac:dyDescent="0.25">
      <c r="A892" s="79"/>
      <c r="B892" s="22">
        <v>5</v>
      </c>
      <c r="C892" s="16" t="s">
        <v>577</v>
      </c>
      <c r="D892" s="30" t="s">
        <v>72</v>
      </c>
      <c r="E892" s="1">
        <v>0.83599999999999997</v>
      </c>
      <c r="F892" s="1" t="s">
        <v>577</v>
      </c>
      <c r="G892" s="1">
        <v>0.82485875706214595</v>
      </c>
      <c r="H892" s="1" t="s">
        <v>577</v>
      </c>
      <c r="I892" s="1">
        <v>0.82485875706214595</v>
      </c>
      <c r="J892" s="1" t="s">
        <v>577</v>
      </c>
      <c r="K892" s="1">
        <v>0.82485875706214595</v>
      </c>
      <c r="L892" s="66" t="s">
        <v>577</v>
      </c>
      <c r="M892" s="66">
        <v>0.82485875706214595</v>
      </c>
      <c r="N892" s="66" t="s">
        <v>577</v>
      </c>
      <c r="O892" s="66">
        <v>0.83615818097766503</v>
      </c>
      <c r="P892" s="66" t="s">
        <v>577</v>
      </c>
      <c r="Q892" s="66">
        <v>0.83050847457627097</v>
      </c>
      <c r="R892" s="1" t="s">
        <v>1176</v>
      </c>
      <c r="S892" s="1">
        <v>0.68799999999999994</v>
      </c>
      <c r="V892" s="27"/>
      <c r="W892" s="1"/>
    </row>
    <row r="893" spans="1:25" ht="20.100000000000001" customHeight="1" x14ac:dyDescent="0.25">
      <c r="A893" s="79"/>
      <c r="B893" s="22">
        <v>6</v>
      </c>
      <c r="C893" s="16" t="s">
        <v>693</v>
      </c>
      <c r="D893" s="1" t="s">
        <v>1343</v>
      </c>
      <c r="E893" s="1">
        <v>0.69499999999999995</v>
      </c>
      <c r="F893" s="1" t="s">
        <v>693</v>
      </c>
      <c r="G893" s="1">
        <v>0.68867924528301805</v>
      </c>
      <c r="H893" s="1" t="s">
        <v>693</v>
      </c>
      <c r="I893" s="1">
        <v>0.68867924528301805</v>
      </c>
      <c r="J893" s="1" t="s">
        <v>693</v>
      </c>
      <c r="K893" s="1">
        <v>0.68867924528301805</v>
      </c>
      <c r="L893" s="66" t="s">
        <v>693</v>
      </c>
      <c r="M893" s="66">
        <v>0.679245283018867</v>
      </c>
      <c r="N893" s="66" t="s">
        <v>693</v>
      </c>
      <c r="O893" s="66">
        <v>0.69182389974594105</v>
      </c>
      <c r="P893" s="66" t="s">
        <v>693</v>
      </c>
      <c r="Q893" s="66">
        <v>0.68553459119496796</v>
      </c>
      <c r="R893" s="1" t="s">
        <v>1270</v>
      </c>
      <c r="S893" s="1">
        <v>0.79700000000000004</v>
      </c>
      <c r="V893" s="27"/>
      <c r="W893" s="1"/>
    </row>
    <row r="894" spans="1:25" ht="20.100000000000001" customHeight="1" x14ac:dyDescent="0.25">
      <c r="A894" s="79"/>
      <c r="B894" s="22">
        <v>7</v>
      </c>
      <c r="C894" s="16" t="s">
        <v>17</v>
      </c>
      <c r="D894" s="30" t="s">
        <v>122</v>
      </c>
      <c r="E894" s="1">
        <v>0.81399999999999995</v>
      </c>
      <c r="F894" s="1" t="s">
        <v>17</v>
      </c>
      <c r="G894" s="1">
        <v>0.8</v>
      </c>
      <c r="H894" s="1" t="s">
        <v>17</v>
      </c>
      <c r="I894" s="1">
        <v>0.8</v>
      </c>
      <c r="J894" s="1" t="s">
        <v>17</v>
      </c>
      <c r="K894" s="1">
        <v>0.8</v>
      </c>
      <c r="L894" s="66" t="s">
        <v>17</v>
      </c>
      <c r="M894" s="66">
        <v>0.8</v>
      </c>
      <c r="N894" s="66" t="s">
        <v>17</v>
      </c>
      <c r="O894" s="66">
        <v>0.81428569555282504</v>
      </c>
      <c r="P894" s="66" t="s">
        <v>17</v>
      </c>
      <c r="Q894" s="66">
        <v>0.82857142857142796</v>
      </c>
      <c r="R894" s="1" t="s">
        <v>1235</v>
      </c>
      <c r="S894" s="1">
        <v>0.83099999999999996</v>
      </c>
      <c r="V894" s="27"/>
      <c r="W894" s="1"/>
    </row>
    <row r="895" spans="1:25" ht="20.100000000000001" customHeight="1" x14ac:dyDescent="0.25">
      <c r="A895" s="79"/>
      <c r="B895" s="53"/>
      <c r="D895" s="30"/>
      <c r="R895" s="4" t="s">
        <v>1160</v>
      </c>
      <c r="S895" s="2">
        <v>1</v>
      </c>
      <c r="V895" s="27"/>
      <c r="W895" s="1"/>
    </row>
    <row r="896" spans="1:25" ht="20.100000000000001" customHeight="1" x14ac:dyDescent="0.25">
      <c r="A896" s="79"/>
      <c r="B896" s="53"/>
      <c r="D896" s="30"/>
      <c r="R896" s="4" t="s">
        <v>1211</v>
      </c>
      <c r="S896" s="2">
        <v>0.8</v>
      </c>
      <c r="V896" s="27"/>
      <c r="W896" s="1"/>
    </row>
    <row r="897" spans="1:25" ht="20.100000000000001" customHeight="1" x14ac:dyDescent="0.25">
      <c r="A897" s="79"/>
      <c r="B897" s="53"/>
      <c r="D897" s="30"/>
      <c r="R897" s="4" t="s">
        <v>1168</v>
      </c>
      <c r="S897" s="2">
        <v>1</v>
      </c>
      <c r="V897" s="27"/>
      <c r="W897" s="1"/>
    </row>
    <row r="898" spans="1:25" ht="20.100000000000001" customHeight="1" x14ac:dyDescent="0.25">
      <c r="A898" s="79"/>
      <c r="B898" s="53"/>
      <c r="D898" s="30"/>
      <c r="R898" s="4" t="s">
        <v>1189</v>
      </c>
      <c r="S898" s="2">
        <v>0.83299999999999996</v>
      </c>
      <c r="V898" s="27"/>
      <c r="W898" s="1"/>
    </row>
    <row r="899" spans="1:25" ht="20.100000000000001" customHeight="1" x14ac:dyDescent="0.25">
      <c r="A899" s="79"/>
      <c r="B899" s="53"/>
      <c r="D899" s="30"/>
      <c r="R899" s="4" t="s">
        <v>1177</v>
      </c>
      <c r="S899" s="2">
        <v>0.66700000000000004</v>
      </c>
      <c r="V899" s="27"/>
      <c r="W899" s="1"/>
    </row>
    <row r="900" spans="1:25" ht="20.100000000000001" customHeight="1" x14ac:dyDescent="0.25">
      <c r="A900" s="79"/>
      <c r="B900" s="53"/>
      <c r="D900" s="30"/>
      <c r="R900" s="4" t="s">
        <v>1184</v>
      </c>
      <c r="S900" s="2">
        <v>0.79700000000000004</v>
      </c>
      <c r="V900" s="27"/>
      <c r="W900" s="1"/>
    </row>
    <row r="901" spans="1:25" s="17" customFormat="1" ht="20.100000000000001" customHeight="1" x14ac:dyDescent="0.2">
      <c r="A901" s="3" t="s">
        <v>1041</v>
      </c>
      <c r="B901" s="50"/>
      <c r="C901" s="17">
        <v>7</v>
      </c>
      <c r="D901" s="31">
        <v>6</v>
      </c>
      <c r="F901" s="17">
        <v>6</v>
      </c>
      <c r="H901" s="17">
        <v>6</v>
      </c>
      <c r="J901" s="17">
        <v>6</v>
      </c>
      <c r="L901" s="67">
        <v>4</v>
      </c>
      <c r="M901" s="67"/>
      <c r="N901" s="67">
        <v>4</v>
      </c>
      <c r="O901" s="67"/>
      <c r="P901" s="67">
        <v>6</v>
      </c>
      <c r="Q901" s="67"/>
      <c r="R901" s="17">
        <v>11</v>
      </c>
      <c r="S901" s="17">
        <v>6</v>
      </c>
      <c r="T901" s="17">
        <v>2</v>
      </c>
      <c r="V901" s="17">
        <v>0</v>
      </c>
      <c r="X901" s="17">
        <v>0</v>
      </c>
      <c r="Y901" s="17">
        <v>0</v>
      </c>
    </row>
    <row r="902" spans="1:25" ht="20.100000000000001" customHeight="1" x14ac:dyDescent="0.25">
      <c r="A902" s="80">
        <v>60</v>
      </c>
      <c r="B902" s="6">
        <v>1</v>
      </c>
      <c r="C902" s="16" t="s">
        <v>850</v>
      </c>
      <c r="D902" s="30" t="s">
        <v>279</v>
      </c>
      <c r="E902" s="1">
        <v>1</v>
      </c>
      <c r="F902" s="1" t="s">
        <v>850</v>
      </c>
      <c r="G902" s="1">
        <v>1</v>
      </c>
      <c r="H902" s="1" t="s">
        <v>850</v>
      </c>
      <c r="I902" s="1">
        <v>1</v>
      </c>
      <c r="J902" s="1" t="s">
        <v>850</v>
      </c>
      <c r="K902" s="1">
        <v>1</v>
      </c>
      <c r="L902" s="66" t="s">
        <v>850</v>
      </c>
      <c r="M902" s="66">
        <v>1</v>
      </c>
      <c r="N902" s="66" t="s">
        <v>850</v>
      </c>
      <c r="O902" s="66">
        <v>1</v>
      </c>
      <c r="P902" s="66" t="s">
        <v>850</v>
      </c>
      <c r="Q902" s="66">
        <v>1</v>
      </c>
      <c r="T902" s="16" t="s">
        <v>278</v>
      </c>
      <c r="U902" s="1">
        <v>1</v>
      </c>
      <c r="V902" s="27" t="s">
        <v>850</v>
      </c>
      <c r="W902" s="1">
        <v>1</v>
      </c>
    </row>
    <row r="903" spans="1:25" ht="20.100000000000001" customHeight="1" x14ac:dyDescent="0.25">
      <c r="A903" s="80"/>
      <c r="B903" s="6">
        <v>2</v>
      </c>
      <c r="C903" s="16" t="s">
        <v>44</v>
      </c>
      <c r="D903" s="30" t="s">
        <v>435</v>
      </c>
      <c r="E903" s="1">
        <v>0.83299999999999996</v>
      </c>
      <c r="F903" s="1" t="s">
        <v>44</v>
      </c>
      <c r="G903" s="1">
        <v>0.83333333333333304</v>
      </c>
      <c r="H903" s="1" t="s">
        <v>44</v>
      </c>
      <c r="I903" s="1">
        <v>0.83333333333333304</v>
      </c>
      <c r="J903" s="1" t="s">
        <v>44</v>
      </c>
      <c r="K903" s="1">
        <v>0.83333333333333304</v>
      </c>
      <c r="L903" s="66" t="s">
        <v>44</v>
      </c>
      <c r="M903" s="66">
        <v>0.83333333333333304</v>
      </c>
      <c r="N903" s="66" t="s">
        <v>44</v>
      </c>
      <c r="O903" s="66">
        <v>0.83333334326744002</v>
      </c>
      <c r="P903" s="66" t="s">
        <v>44</v>
      </c>
      <c r="Q903" s="66">
        <v>0.83333333333333304</v>
      </c>
      <c r="V903" s="27" t="s">
        <v>44</v>
      </c>
      <c r="W903" s="1">
        <v>0.78048780487804803</v>
      </c>
      <c r="X903" s="1" t="s">
        <v>1072</v>
      </c>
    </row>
    <row r="904" spans="1:25" ht="20.100000000000001" customHeight="1" x14ac:dyDescent="0.25">
      <c r="A904" s="80"/>
      <c r="B904" s="6">
        <v>3</v>
      </c>
      <c r="C904" s="16" t="s">
        <v>851</v>
      </c>
      <c r="D904" s="30" t="s">
        <v>486</v>
      </c>
      <c r="E904" s="1">
        <v>0.78800000000000003</v>
      </c>
      <c r="F904" s="1" t="s">
        <v>851</v>
      </c>
      <c r="G904" s="1">
        <v>0.82160331200602099</v>
      </c>
      <c r="H904" s="1" t="s">
        <v>851</v>
      </c>
      <c r="I904" s="1">
        <v>0.82160331200602099</v>
      </c>
      <c r="J904" s="1" t="s">
        <v>851</v>
      </c>
      <c r="K904" s="1">
        <v>0.82160331200602099</v>
      </c>
      <c r="L904" s="66" t="s">
        <v>851</v>
      </c>
      <c r="M904" s="66">
        <v>0.78057960105381996</v>
      </c>
      <c r="N904" s="66" t="s">
        <v>851</v>
      </c>
      <c r="O904" s="66">
        <v>0.78773052085823303</v>
      </c>
      <c r="P904" s="66" t="s">
        <v>851</v>
      </c>
      <c r="Q904" s="66">
        <v>0.82047421904403395</v>
      </c>
      <c r="V904" s="27" t="s">
        <v>851</v>
      </c>
      <c r="W904" s="1">
        <v>0.84363121679945197</v>
      </c>
      <c r="X904" s="1" t="s">
        <v>1115</v>
      </c>
    </row>
    <row r="905" spans="1:25" ht="20.100000000000001" customHeight="1" x14ac:dyDescent="0.25">
      <c r="A905" s="80"/>
      <c r="B905" s="6">
        <v>4</v>
      </c>
      <c r="C905" s="16" t="s">
        <v>823</v>
      </c>
      <c r="D905" s="30" t="s">
        <v>481</v>
      </c>
      <c r="E905" s="1">
        <v>0.94399999999999995</v>
      </c>
      <c r="F905" s="1" t="s">
        <v>823</v>
      </c>
      <c r="G905" s="1">
        <v>0.94444444444444398</v>
      </c>
      <c r="H905" s="1" t="s">
        <v>823</v>
      </c>
      <c r="I905" s="1">
        <v>0.94444444444444398</v>
      </c>
      <c r="J905" s="1" t="s">
        <v>823</v>
      </c>
      <c r="K905" s="1">
        <v>0.94444444444444398</v>
      </c>
      <c r="L905" s="66" t="s">
        <v>823</v>
      </c>
      <c r="M905" s="66">
        <v>0.94444444444444398</v>
      </c>
      <c r="N905" s="66" t="s">
        <v>823</v>
      </c>
      <c r="O905" s="66">
        <v>0.94444444775581304</v>
      </c>
      <c r="P905" s="66" t="s">
        <v>823</v>
      </c>
      <c r="Q905" s="66">
        <v>0.94444444444444398</v>
      </c>
      <c r="R905" s="1" t="s">
        <v>1457</v>
      </c>
      <c r="S905" s="1">
        <v>0.86299999999999999</v>
      </c>
      <c r="T905" s="16" t="s">
        <v>262</v>
      </c>
      <c r="U905" s="1">
        <v>1</v>
      </c>
      <c r="V905" s="27" t="s">
        <v>823</v>
      </c>
      <c r="W905" s="1">
        <v>1</v>
      </c>
    </row>
    <row r="906" spans="1:25" ht="20.100000000000001" customHeight="1" x14ac:dyDescent="0.25">
      <c r="A906" s="80"/>
      <c r="B906" s="6">
        <v>5</v>
      </c>
      <c r="C906" s="16" t="s">
        <v>852</v>
      </c>
      <c r="D906" s="30" t="s">
        <v>483</v>
      </c>
      <c r="E906" s="1">
        <v>1</v>
      </c>
      <c r="F906" s="1" t="s">
        <v>852</v>
      </c>
      <c r="G906" s="1">
        <v>1</v>
      </c>
      <c r="H906" s="1" t="s">
        <v>852</v>
      </c>
      <c r="I906" s="1">
        <v>1</v>
      </c>
      <c r="J906" s="1" t="s">
        <v>852</v>
      </c>
      <c r="K906" s="1">
        <v>1</v>
      </c>
      <c r="L906" s="66" t="s">
        <v>852</v>
      </c>
      <c r="M906" s="66">
        <v>1</v>
      </c>
      <c r="N906" s="66" t="s">
        <v>852</v>
      </c>
      <c r="O906" s="66">
        <v>1</v>
      </c>
      <c r="P906" s="66" t="s">
        <v>852</v>
      </c>
      <c r="Q906" s="66">
        <v>1</v>
      </c>
      <c r="R906" s="1" t="s">
        <v>1470</v>
      </c>
      <c r="S906" s="1">
        <v>0.92600000000000005</v>
      </c>
      <c r="T906" s="16" t="s">
        <v>280</v>
      </c>
      <c r="U906" s="1">
        <v>1</v>
      </c>
      <c r="V906" s="27" t="s">
        <v>852</v>
      </c>
      <c r="W906" s="1">
        <v>1</v>
      </c>
      <c r="X906" s="1" t="s">
        <v>1071</v>
      </c>
    </row>
    <row r="907" spans="1:25" ht="20.100000000000001" customHeight="1" x14ac:dyDescent="0.25">
      <c r="A907" s="80"/>
      <c r="B907" s="6">
        <v>6</v>
      </c>
      <c r="C907" s="16" t="s">
        <v>704</v>
      </c>
      <c r="D907" s="30" t="s">
        <v>484</v>
      </c>
      <c r="E907" s="1">
        <v>0.93500000000000005</v>
      </c>
      <c r="F907" s="1" t="s">
        <v>704</v>
      </c>
      <c r="G907" s="1">
        <v>0.93055555555555503</v>
      </c>
      <c r="H907" s="1" t="s">
        <v>704</v>
      </c>
      <c r="I907" s="1">
        <v>0.93055555555555503</v>
      </c>
      <c r="J907" s="1" t="s">
        <v>704</v>
      </c>
      <c r="K907" s="1">
        <v>0.93055555555555503</v>
      </c>
      <c r="L907" s="66" t="s">
        <v>704</v>
      </c>
      <c r="M907" s="66">
        <v>0.93055555555555503</v>
      </c>
      <c r="N907" s="66" t="s">
        <v>704</v>
      </c>
      <c r="O907" s="66">
        <v>0.93518517414728797</v>
      </c>
      <c r="P907" s="66" t="s">
        <v>704</v>
      </c>
      <c r="Q907" s="66">
        <v>0.93055555555555503</v>
      </c>
      <c r="R907" s="1" t="s">
        <v>1277</v>
      </c>
      <c r="S907" s="1">
        <v>0.92200000000000004</v>
      </c>
      <c r="T907" s="16" t="s">
        <v>178</v>
      </c>
      <c r="U907" s="1">
        <v>0.97761195999999995</v>
      </c>
      <c r="V907" s="27" t="s">
        <v>704</v>
      </c>
      <c r="W907" s="1">
        <v>0.97380136155109998</v>
      </c>
    </row>
    <row r="908" spans="1:25" ht="20.100000000000001" customHeight="1" x14ac:dyDescent="0.25">
      <c r="A908" s="80"/>
      <c r="B908" s="6">
        <v>7</v>
      </c>
      <c r="C908" s="16" t="s">
        <v>684</v>
      </c>
      <c r="D908" s="30" t="s">
        <v>482</v>
      </c>
      <c r="E908" s="1">
        <v>1</v>
      </c>
      <c r="F908" s="1" t="s">
        <v>684</v>
      </c>
      <c r="G908" s="1">
        <v>1</v>
      </c>
      <c r="H908" s="1" t="s">
        <v>684</v>
      </c>
      <c r="I908" s="1">
        <v>1</v>
      </c>
      <c r="J908" s="1" t="s">
        <v>684</v>
      </c>
      <c r="K908" s="1">
        <v>1</v>
      </c>
      <c r="L908" s="66" t="s">
        <v>684</v>
      </c>
      <c r="M908" s="66">
        <v>1</v>
      </c>
      <c r="N908" s="66" t="s">
        <v>684</v>
      </c>
      <c r="O908" s="66">
        <v>1</v>
      </c>
      <c r="P908" s="66" t="s">
        <v>684</v>
      </c>
      <c r="Q908" s="66">
        <v>1</v>
      </c>
      <c r="T908" s="16" t="s">
        <v>417</v>
      </c>
      <c r="U908" s="1">
        <v>1</v>
      </c>
      <c r="V908" s="27" t="s">
        <v>606</v>
      </c>
      <c r="W908" s="1">
        <v>1</v>
      </c>
    </row>
    <row r="909" spans="1:25" ht="20.100000000000001" customHeight="1" x14ac:dyDescent="0.25">
      <c r="A909" s="80"/>
      <c r="B909" s="6">
        <v>8</v>
      </c>
      <c r="C909" s="16" t="s">
        <v>29</v>
      </c>
      <c r="D909" s="30" t="s">
        <v>150</v>
      </c>
      <c r="E909" s="1">
        <v>1</v>
      </c>
      <c r="F909" s="1" t="s">
        <v>29</v>
      </c>
      <c r="G909" s="1">
        <v>1</v>
      </c>
      <c r="H909" s="1" t="s">
        <v>29</v>
      </c>
      <c r="I909" s="1">
        <v>1</v>
      </c>
      <c r="J909" s="1" t="s">
        <v>29</v>
      </c>
      <c r="K909" s="1">
        <v>1</v>
      </c>
      <c r="L909" s="66" t="s">
        <v>29</v>
      </c>
      <c r="M909" s="66">
        <v>1</v>
      </c>
      <c r="N909" s="66" t="s">
        <v>29</v>
      </c>
      <c r="O909" s="66">
        <v>1</v>
      </c>
      <c r="P909" s="66" t="s">
        <v>29</v>
      </c>
      <c r="Q909" s="66">
        <v>1</v>
      </c>
      <c r="R909" s="1" t="s">
        <v>1258</v>
      </c>
      <c r="S909" s="1">
        <v>0.90900000000000003</v>
      </c>
      <c r="T909" s="16" t="s">
        <v>149</v>
      </c>
      <c r="U909" s="1">
        <v>1</v>
      </c>
      <c r="V909" s="27" t="s">
        <v>29</v>
      </c>
      <c r="W909" s="1">
        <v>1</v>
      </c>
    </row>
    <row r="910" spans="1:25" ht="20.100000000000001" customHeight="1" x14ac:dyDescent="0.25">
      <c r="A910" s="80"/>
      <c r="B910" s="6">
        <v>9</v>
      </c>
      <c r="C910" s="16" t="s">
        <v>36</v>
      </c>
      <c r="D910" s="30" t="s">
        <v>480</v>
      </c>
      <c r="E910" s="1">
        <v>1</v>
      </c>
      <c r="F910" s="1" t="s">
        <v>36</v>
      </c>
      <c r="G910" s="1">
        <v>1</v>
      </c>
      <c r="H910" s="1" t="s">
        <v>36</v>
      </c>
      <c r="I910" s="1">
        <v>1</v>
      </c>
      <c r="J910" s="1" t="s">
        <v>36</v>
      </c>
      <c r="K910" s="1">
        <v>1</v>
      </c>
      <c r="L910" s="66" t="s">
        <v>36</v>
      </c>
      <c r="M910" s="66">
        <v>1</v>
      </c>
      <c r="N910" s="66" t="s">
        <v>36</v>
      </c>
      <c r="O910" s="66">
        <v>1</v>
      </c>
      <c r="P910" s="66" t="s">
        <v>36</v>
      </c>
      <c r="Q910" s="66">
        <v>1</v>
      </c>
      <c r="R910" s="1" t="s">
        <v>1188</v>
      </c>
      <c r="S910" s="1">
        <v>1</v>
      </c>
      <c r="T910" s="16" t="s">
        <v>152</v>
      </c>
      <c r="U910" s="1">
        <v>1</v>
      </c>
      <c r="V910" s="27" t="s">
        <v>36</v>
      </c>
      <c r="W910" s="1">
        <v>1</v>
      </c>
    </row>
    <row r="911" spans="1:25" ht="20.100000000000001" customHeight="1" x14ac:dyDescent="0.25">
      <c r="A911" s="80"/>
      <c r="B911" s="6">
        <v>10</v>
      </c>
      <c r="C911" s="16" t="s">
        <v>609</v>
      </c>
      <c r="D911" s="30" t="s">
        <v>485</v>
      </c>
      <c r="E911" s="1">
        <v>0.69599999999999995</v>
      </c>
      <c r="F911" s="1" t="s">
        <v>609</v>
      </c>
      <c r="G911" s="1">
        <v>0.78260869565217395</v>
      </c>
      <c r="H911" s="1" t="s">
        <v>609</v>
      </c>
      <c r="I911" s="1">
        <v>0.78260869565217395</v>
      </c>
      <c r="J911" s="1" t="s">
        <v>609</v>
      </c>
      <c r="K911" s="1">
        <v>0.78260869565217395</v>
      </c>
      <c r="L911" s="66" t="s">
        <v>609</v>
      </c>
      <c r="M911" s="66">
        <v>0.69565217391304301</v>
      </c>
      <c r="N911" s="66" t="s">
        <v>609</v>
      </c>
      <c r="O911" s="66">
        <v>0.69565217650454902</v>
      </c>
      <c r="P911" s="66" t="s">
        <v>609</v>
      </c>
      <c r="Q911" s="66">
        <v>0.73913043478260798</v>
      </c>
      <c r="R911" s="1" t="s">
        <v>1216</v>
      </c>
      <c r="S911" s="1">
        <v>0.8</v>
      </c>
      <c r="T911" s="16" t="s">
        <v>173</v>
      </c>
      <c r="U911" s="1">
        <v>0.66547619999999996</v>
      </c>
    </row>
    <row r="912" spans="1:25" ht="20.100000000000001" customHeight="1" x14ac:dyDescent="0.25">
      <c r="A912" s="80"/>
      <c r="B912" s="6">
        <v>11</v>
      </c>
      <c r="C912" s="16" t="s">
        <v>687</v>
      </c>
      <c r="D912" s="30" t="s">
        <v>479</v>
      </c>
      <c r="E912" s="1">
        <v>0.91400000000000003</v>
      </c>
      <c r="F912" s="1" t="s">
        <v>687</v>
      </c>
      <c r="G912" s="1">
        <v>0.91878172588832396</v>
      </c>
      <c r="H912" s="1" t="s">
        <v>687</v>
      </c>
      <c r="I912" s="1">
        <v>0.91878172588832396</v>
      </c>
      <c r="J912" s="1" t="s">
        <v>687</v>
      </c>
      <c r="K912" s="1">
        <v>0.91878172588832396</v>
      </c>
      <c r="L912" s="66" t="s">
        <v>687</v>
      </c>
      <c r="M912" s="66">
        <v>0.90862944162436499</v>
      </c>
      <c r="N912" s="66" t="s">
        <v>687</v>
      </c>
      <c r="O912" s="66">
        <v>0.91370559071526303</v>
      </c>
      <c r="P912" s="66" t="s">
        <v>687</v>
      </c>
      <c r="Q912" s="66">
        <v>0.91878172588832396</v>
      </c>
      <c r="R912" s="1" t="s">
        <v>1228</v>
      </c>
      <c r="S912" s="1">
        <v>0.93600000000000005</v>
      </c>
      <c r="T912" s="16" t="s">
        <v>418</v>
      </c>
      <c r="U912" s="1">
        <v>1</v>
      </c>
      <c r="V912" s="27" t="s">
        <v>687</v>
      </c>
      <c r="W912" s="1">
        <v>0.999999999999999</v>
      </c>
      <c r="X912" s="1" t="s">
        <v>1070</v>
      </c>
    </row>
    <row r="913" spans="1:25" ht="20.100000000000001" customHeight="1" x14ac:dyDescent="0.25">
      <c r="A913" s="80"/>
      <c r="B913" s="6">
        <v>12</v>
      </c>
      <c r="C913" s="16" t="s">
        <v>33</v>
      </c>
      <c r="D913" s="30" t="s">
        <v>156</v>
      </c>
      <c r="E913" s="1">
        <v>1</v>
      </c>
      <c r="F913" s="1" t="s">
        <v>33</v>
      </c>
      <c r="G913" s="1">
        <v>1</v>
      </c>
      <c r="H913" s="1" t="s">
        <v>33</v>
      </c>
      <c r="I913" s="1">
        <v>1</v>
      </c>
      <c r="J913" s="1" t="s">
        <v>33</v>
      </c>
      <c r="K913" s="1">
        <v>1</v>
      </c>
      <c r="L913" s="66" t="s">
        <v>33</v>
      </c>
      <c r="M913" s="66">
        <v>1</v>
      </c>
      <c r="N913" s="66" t="s">
        <v>33</v>
      </c>
      <c r="O913" s="66">
        <v>1</v>
      </c>
      <c r="P913" s="66" t="s">
        <v>33</v>
      </c>
      <c r="Q913" s="66">
        <v>1</v>
      </c>
      <c r="R913" s="1" t="s">
        <v>1263</v>
      </c>
      <c r="S913" s="1">
        <v>0.875</v>
      </c>
      <c r="T913" s="16" t="s">
        <v>419</v>
      </c>
      <c r="U913" s="1">
        <v>1</v>
      </c>
      <c r="V913" s="27" t="s">
        <v>33</v>
      </c>
      <c r="W913" s="1">
        <v>1</v>
      </c>
    </row>
    <row r="914" spans="1:25" ht="20.100000000000001" customHeight="1" x14ac:dyDescent="0.25">
      <c r="A914" s="80"/>
      <c r="B914" s="6">
        <v>13</v>
      </c>
      <c r="C914" s="16" t="s">
        <v>1364</v>
      </c>
      <c r="D914" s="30" t="s">
        <v>1581</v>
      </c>
      <c r="E914" s="1">
        <v>0.93300000000000005</v>
      </c>
      <c r="F914" s="1" t="s">
        <v>24</v>
      </c>
      <c r="G914" s="1">
        <v>0.93333333333333302</v>
      </c>
      <c r="H914" s="1" t="s">
        <v>24</v>
      </c>
      <c r="I914" s="1">
        <v>0.93333333333333302</v>
      </c>
      <c r="J914" s="1" t="s">
        <v>24</v>
      </c>
      <c r="K914" s="1">
        <v>0.93333333333333302</v>
      </c>
      <c r="L914" s="66" t="s">
        <v>24</v>
      </c>
      <c r="M914" s="66">
        <v>0.93333333333333302</v>
      </c>
      <c r="N914" s="66" t="s">
        <v>24</v>
      </c>
      <c r="O914" s="66">
        <v>0.93333333730697599</v>
      </c>
      <c r="P914" s="66" t="s">
        <v>24</v>
      </c>
      <c r="Q914" s="66">
        <v>0.93333333333333302</v>
      </c>
      <c r="R914" s="1" t="s">
        <v>1229</v>
      </c>
      <c r="S914" s="1">
        <v>0.89500000000000002</v>
      </c>
      <c r="V914" s="27" t="s">
        <v>24</v>
      </c>
      <c r="W914" s="1">
        <v>0.97038519365563303</v>
      </c>
    </row>
    <row r="915" spans="1:25" ht="20.100000000000001" customHeight="1" x14ac:dyDescent="0.25">
      <c r="A915" s="80"/>
      <c r="D915" s="4" t="s">
        <v>1330</v>
      </c>
      <c r="E915" s="1">
        <v>0.80000001490116102</v>
      </c>
      <c r="R915" s="4" t="s">
        <v>1160</v>
      </c>
      <c r="S915" s="1">
        <v>1</v>
      </c>
      <c r="T915" s="29" t="s">
        <v>144</v>
      </c>
      <c r="U915" s="2">
        <v>0.66666669999999995</v>
      </c>
      <c r="V915" s="34" t="s">
        <v>446</v>
      </c>
      <c r="W915" s="1">
        <v>1</v>
      </c>
      <c r="X915" s="4" t="s">
        <v>1087</v>
      </c>
    </row>
    <row r="916" spans="1:25" ht="20.100000000000001" customHeight="1" x14ac:dyDescent="0.25">
      <c r="A916" s="80"/>
      <c r="B916" s="22"/>
      <c r="D916" s="30"/>
      <c r="R916" s="4" t="s">
        <v>1165</v>
      </c>
      <c r="S916" s="1">
        <v>0.69</v>
      </c>
      <c r="T916" s="30"/>
      <c r="U916" s="2"/>
      <c r="V916" s="34" t="s">
        <v>552</v>
      </c>
      <c r="W916" s="1">
        <v>1</v>
      </c>
      <c r="X916" s="4" t="s">
        <v>1116</v>
      </c>
    </row>
    <row r="917" spans="1:25" ht="20.100000000000001" customHeight="1" x14ac:dyDescent="0.25">
      <c r="A917" s="80"/>
      <c r="B917" s="22"/>
      <c r="D917" s="30"/>
      <c r="R917" s="4" t="s">
        <v>1166</v>
      </c>
      <c r="S917" s="1">
        <v>0.75</v>
      </c>
      <c r="T917" s="30"/>
      <c r="U917" s="2"/>
      <c r="V917" s="34" t="s">
        <v>561</v>
      </c>
      <c r="W917" s="1">
        <v>1</v>
      </c>
      <c r="X917" s="4" t="s">
        <v>1117</v>
      </c>
    </row>
    <row r="918" spans="1:25" ht="20.100000000000001" customHeight="1" x14ac:dyDescent="0.25">
      <c r="A918" s="80"/>
      <c r="B918" s="22"/>
      <c r="D918" s="30"/>
      <c r="R918" s="4" t="s">
        <v>1197</v>
      </c>
      <c r="S918" s="1">
        <v>0.66700000000000004</v>
      </c>
      <c r="T918" s="30"/>
      <c r="U918" s="2"/>
      <c r="V918" s="34" t="s">
        <v>562</v>
      </c>
      <c r="W918" s="1">
        <v>1</v>
      </c>
      <c r="X918" s="4" t="s">
        <v>1580</v>
      </c>
    </row>
    <row r="919" spans="1:25" ht="20.100000000000001" customHeight="1" x14ac:dyDescent="0.25">
      <c r="A919" s="80"/>
      <c r="B919" s="53"/>
      <c r="D919" s="30"/>
      <c r="R919" s="4" t="s">
        <v>1211</v>
      </c>
      <c r="S919" s="1">
        <v>0.8</v>
      </c>
      <c r="T919" s="30"/>
      <c r="U919" s="2"/>
      <c r="W919" s="1"/>
    </row>
    <row r="920" spans="1:25" ht="20.100000000000001" customHeight="1" x14ac:dyDescent="0.25">
      <c r="A920" s="80"/>
      <c r="B920" s="53"/>
      <c r="D920" s="30"/>
      <c r="R920" s="4" t="s">
        <v>1227</v>
      </c>
      <c r="S920" s="1">
        <v>0.81299999999999994</v>
      </c>
      <c r="T920" s="30"/>
      <c r="U920" s="2"/>
      <c r="W920" s="1"/>
    </row>
    <row r="921" spans="1:25" ht="20.100000000000001" customHeight="1" x14ac:dyDescent="0.25">
      <c r="A921" s="80"/>
      <c r="B921" s="53"/>
      <c r="D921" s="30"/>
      <c r="R921" s="4" t="s">
        <v>1182</v>
      </c>
      <c r="S921" s="1">
        <v>0.66700000000000004</v>
      </c>
      <c r="T921" s="30"/>
      <c r="U921" s="2"/>
      <c r="W921" s="1"/>
    </row>
    <row r="922" spans="1:25" ht="20.100000000000001" customHeight="1" x14ac:dyDescent="0.25">
      <c r="A922" s="80"/>
      <c r="B922" s="53"/>
      <c r="D922" s="30"/>
      <c r="R922" s="4" t="s">
        <v>1189</v>
      </c>
      <c r="S922" s="1">
        <v>0.66700000000000004</v>
      </c>
      <c r="T922" s="30"/>
      <c r="U922" s="2"/>
      <c r="W922" s="1"/>
    </row>
    <row r="923" spans="1:25" ht="20.100000000000001" customHeight="1" x14ac:dyDescent="0.25">
      <c r="A923" s="80"/>
      <c r="B923" s="53"/>
      <c r="D923" s="30"/>
      <c r="R923" s="4" t="s">
        <v>1183</v>
      </c>
      <c r="S923" s="1">
        <v>0.83299999999999996</v>
      </c>
      <c r="T923" s="30"/>
      <c r="U923" s="2"/>
      <c r="W923" s="1"/>
    </row>
    <row r="924" spans="1:25" ht="20.100000000000001" customHeight="1" x14ac:dyDescent="0.25">
      <c r="A924" s="80"/>
      <c r="B924" s="53"/>
      <c r="D924" s="30"/>
      <c r="R924" s="4" t="s">
        <v>1177</v>
      </c>
      <c r="S924" s="1">
        <v>0.66700000000000004</v>
      </c>
      <c r="T924" s="30"/>
      <c r="U924" s="2"/>
      <c r="W924" s="1"/>
    </row>
    <row r="925" spans="1:25" s="17" customFormat="1" ht="20.100000000000001" customHeight="1" x14ac:dyDescent="0.2">
      <c r="A925" s="3" t="s">
        <v>1041</v>
      </c>
      <c r="B925" s="50"/>
      <c r="C925" s="17">
        <v>13</v>
      </c>
      <c r="D925" s="31">
        <v>14</v>
      </c>
      <c r="F925" s="17">
        <v>13</v>
      </c>
      <c r="H925" s="17">
        <v>13</v>
      </c>
      <c r="J925" s="17">
        <v>13</v>
      </c>
      <c r="L925" s="67">
        <v>13</v>
      </c>
      <c r="M925" s="67"/>
      <c r="N925" s="67">
        <v>13</v>
      </c>
      <c r="O925" s="67"/>
      <c r="P925" s="67">
        <v>13</v>
      </c>
      <c r="Q925" s="67"/>
      <c r="R925" s="17">
        <v>19</v>
      </c>
      <c r="S925" s="17">
        <v>10</v>
      </c>
      <c r="T925" s="17">
        <v>11</v>
      </c>
      <c r="V925" s="17">
        <v>16</v>
      </c>
      <c r="X925" s="17">
        <v>8</v>
      </c>
      <c r="Y925" s="17">
        <v>4</v>
      </c>
    </row>
    <row r="926" spans="1:25" ht="20.100000000000001" customHeight="1" x14ac:dyDescent="0.25">
      <c r="A926" s="80">
        <v>61</v>
      </c>
      <c r="B926" s="6">
        <v>1</v>
      </c>
      <c r="C926" s="16" t="s">
        <v>853</v>
      </c>
      <c r="D926" s="30" t="s">
        <v>282</v>
      </c>
      <c r="E926" s="1">
        <v>0.98799999999999999</v>
      </c>
      <c r="F926" s="1" t="s">
        <v>853</v>
      </c>
      <c r="G926" s="1">
        <v>0.98773006134969299</v>
      </c>
      <c r="H926" s="1" t="s">
        <v>853</v>
      </c>
      <c r="I926" s="1">
        <v>0.98773006134969299</v>
      </c>
      <c r="J926" s="1" t="s">
        <v>853</v>
      </c>
      <c r="K926" s="1">
        <v>0.98773006134969299</v>
      </c>
      <c r="L926" s="66" t="s">
        <v>853</v>
      </c>
      <c r="M926" s="66">
        <v>0.98773006134969299</v>
      </c>
      <c r="N926" s="66" t="s">
        <v>853</v>
      </c>
      <c r="O926" s="66">
        <v>0.98773006134969299</v>
      </c>
      <c r="P926" s="66" t="s">
        <v>853</v>
      </c>
      <c r="Q926" s="66">
        <v>0.95092024539877296</v>
      </c>
      <c r="R926" s="1" t="s">
        <v>1471</v>
      </c>
      <c r="S926" s="1">
        <v>0.95</v>
      </c>
      <c r="T926" s="16" t="s">
        <v>281</v>
      </c>
      <c r="U926" s="1">
        <v>1</v>
      </c>
      <c r="V926" s="1" t="s">
        <v>853</v>
      </c>
      <c r="W926" s="1">
        <v>0.99926199261992599</v>
      </c>
      <c r="X926" s="1" t="s">
        <v>1103</v>
      </c>
    </row>
    <row r="927" spans="1:25" ht="20.100000000000001" customHeight="1" x14ac:dyDescent="0.25">
      <c r="A927" s="80"/>
      <c r="B927" s="6">
        <v>2</v>
      </c>
      <c r="C927" s="16" t="s">
        <v>2</v>
      </c>
      <c r="D927" s="30"/>
    </row>
    <row r="928" spans="1:25" ht="20.100000000000001" customHeight="1" x14ac:dyDescent="0.25">
      <c r="A928" s="80"/>
      <c r="B928" s="22">
        <v>3</v>
      </c>
      <c r="C928" s="16" t="s">
        <v>854</v>
      </c>
      <c r="D928" s="30" t="s">
        <v>283</v>
      </c>
      <c r="E928" s="1">
        <v>0.88900000000000001</v>
      </c>
      <c r="F928" s="1" t="s">
        <v>854</v>
      </c>
      <c r="G928" s="1">
        <v>0.88888888888888795</v>
      </c>
      <c r="H928" s="1" t="s">
        <v>854</v>
      </c>
      <c r="I928" s="1">
        <v>0.88888888888888795</v>
      </c>
      <c r="J928" s="1" t="s">
        <v>854</v>
      </c>
      <c r="K928" s="1">
        <v>0.88888888888888795</v>
      </c>
      <c r="L928" s="66" t="s">
        <v>854</v>
      </c>
      <c r="M928" s="66">
        <v>0.88888888888888795</v>
      </c>
      <c r="N928" s="66" t="s">
        <v>854</v>
      </c>
      <c r="O928" s="66">
        <v>0.88888889551162698</v>
      </c>
      <c r="P928" s="66" t="s">
        <v>854</v>
      </c>
      <c r="Q928" s="66">
        <v>0.88888888888888795</v>
      </c>
      <c r="R928" s="1" t="s">
        <v>1472</v>
      </c>
      <c r="S928" s="1">
        <v>1</v>
      </c>
      <c r="V928" s="27" t="s">
        <v>854</v>
      </c>
      <c r="W928" s="1">
        <v>0.78932446188710903</v>
      </c>
    </row>
    <row r="929" spans="1:25" ht="20.100000000000001" customHeight="1" x14ac:dyDescent="0.25">
      <c r="A929" s="80"/>
      <c r="B929" s="22">
        <v>4</v>
      </c>
      <c r="C929" s="16" t="s">
        <v>855</v>
      </c>
      <c r="D929" s="30"/>
    </row>
    <row r="930" spans="1:25" ht="20.100000000000001" customHeight="1" x14ac:dyDescent="0.25">
      <c r="A930" s="80"/>
      <c r="B930" s="22">
        <v>5</v>
      </c>
      <c r="C930" s="16" t="s">
        <v>593</v>
      </c>
      <c r="D930" s="30" t="s">
        <v>478</v>
      </c>
      <c r="E930" s="1">
        <v>0.91800000000000004</v>
      </c>
      <c r="F930" s="1" t="s">
        <v>593</v>
      </c>
      <c r="G930" s="1">
        <v>0.90163934426229497</v>
      </c>
      <c r="H930" s="1" t="s">
        <v>593</v>
      </c>
      <c r="I930" s="1">
        <v>0.90163934426229497</v>
      </c>
      <c r="J930" s="1" t="s">
        <v>593</v>
      </c>
      <c r="K930" s="1">
        <v>0.90163934426229497</v>
      </c>
      <c r="L930" s="66" t="s">
        <v>593</v>
      </c>
      <c r="M930" s="66">
        <v>0.90163934426229497</v>
      </c>
      <c r="N930" s="66" t="s">
        <v>593</v>
      </c>
      <c r="O930" s="66">
        <v>0.91803276538848799</v>
      </c>
      <c r="P930" s="66" t="s">
        <v>593</v>
      </c>
      <c r="Q930" s="66">
        <v>0.80327868852458995</v>
      </c>
      <c r="R930" s="1" t="s">
        <v>1187</v>
      </c>
      <c r="S930" s="1">
        <v>1</v>
      </c>
      <c r="V930" s="27" t="s">
        <v>771</v>
      </c>
      <c r="W930" s="1">
        <v>0.66276369470260998</v>
      </c>
      <c r="X930" s="2" t="s">
        <v>1114</v>
      </c>
    </row>
    <row r="931" spans="1:25" ht="20.100000000000001" customHeight="1" x14ac:dyDescent="0.25">
      <c r="A931" s="80"/>
      <c r="B931" s="22">
        <v>6</v>
      </c>
      <c r="C931" s="16" t="s">
        <v>721</v>
      </c>
      <c r="D931" s="30" t="s">
        <v>189</v>
      </c>
      <c r="E931" s="1">
        <v>0.60299999999999998</v>
      </c>
      <c r="R931" s="1" t="s">
        <v>1287</v>
      </c>
      <c r="S931" s="1">
        <v>0.81100000000000005</v>
      </c>
    </row>
    <row r="932" spans="1:25" ht="20.100000000000001" customHeight="1" x14ac:dyDescent="0.25">
      <c r="A932" s="80"/>
      <c r="B932" s="22">
        <v>7</v>
      </c>
      <c r="C932" s="16" t="s">
        <v>856</v>
      </c>
      <c r="D932" s="30" t="s">
        <v>272</v>
      </c>
      <c r="E932" s="1">
        <v>0.877</v>
      </c>
      <c r="F932" s="1" t="s">
        <v>856</v>
      </c>
      <c r="G932" s="1">
        <v>0.87520798668885103</v>
      </c>
      <c r="H932" s="1" t="s">
        <v>856</v>
      </c>
      <c r="I932" s="1">
        <v>0.87520798668885103</v>
      </c>
      <c r="J932" s="1" t="s">
        <v>856</v>
      </c>
      <c r="K932" s="1">
        <v>0.87520798668885103</v>
      </c>
      <c r="L932" s="66" t="s">
        <v>856</v>
      </c>
      <c r="M932" s="66">
        <v>0.86688851913477505</v>
      </c>
      <c r="N932" s="66" t="s">
        <v>856</v>
      </c>
      <c r="O932" s="66">
        <v>0.87687187772027197</v>
      </c>
      <c r="P932" s="66" t="s">
        <v>856</v>
      </c>
      <c r="Q932" s="66">
        <v>0.87021630615640599</v>
      </c>
      <c r="R932" s="1" t="s">
        <v>1473</v>
      </c>
      <c r="S932" s="1">
        <v>0.9</v>
      </c>
      <c r="V932" s="27" t="s">
        <v>856</v>
      </c>
      <c r="W932" s="1">
        <v>0.74533839263757595</v>
      </c>
    </row>
    <row r="933" spans="1:25" ht="20.100000000000001" customHeight="1" x14ac:dyDescent="0.25">
      <c r="A933" s="80"/>
      <c r="B933" s="22">
        <v>8</v>
      </c>
      <c r="C933" s="16" t="s">
        <v>857</v>
      </c>
      <c r="D933" s="30"/>
    </row>
    <row r="934" spans="1:25" ht="20.100000000000001" customHeight="1" x14ac:dyDescent="0.25">
      <c r="A934" s="80"/>
      <c r="B934" s="22">
        <v>9</v>
      </c>
      <c r="C934" s="16" t="s">
        <v>858</v>
      </c>
      <c r="D934" s="30" t="s">
        <v>284</v>
      </c>
      <c r="E934" s="1">
        <v>0.90900000000000003</v>
      </c>
      <c r="F934" s="1" t="s">
        <v>858</v>
      </c>
      <c r="G934" s="1">
        <v>0.90909090909090895</v>
      </c>
      <c r="H934" s="1" t="s">
        <v>858</v>
      </c>
      <c r="I934" s="1">
        <v>0.90909090909090895</v>
      </c>
      <c r="J934" s="1" t="s">
        <v>858</v>
      </c>
      <c r="K934" s="1">
        <v>0.90909090909090895</v>
      </c>
      <c r="L934" s="66" t="s">
        <v>858</v>
      </c>
      <c r="M934" s="66">
        <v>0.90909090909090895</v>
      </c>
      <c r="N934" s="66" t="s">
        <v>858</v>
      </c>
      <c r="O934" s="66">
        <v>0.90909091450951296</v>
      </c>
      <c r="P934" s="66" t="s">
        <v>858</v>
      </c>
      <c r="Q934" s="66">
        <v>0.90909090909090895</v>
      </c>
      <c r="R934" s="1" t="s">
        <v>1474</v>
      </c>
      <c r="S934" s="1">
        <v>1</v>
      </c>
      <c r="T934" s="1"/>
      <c r="V934" s="27" t="s">
        <v>858</v>
      </c>
      <c r="W934" s="1">
        <v>0.93118944547515903</v>
      </c>
    </row>
    <row r="935" spans="1:25" ht="20.100000000000001" customHeight="1" x14ac:dyDescent="0.25">
      <c r="A935" s="80"/>
      <c r="B935" s="22"/>
      <c r="D935" s="4" t="s">
        <v>1366</v>
      </c>
      <c r="E935" s="1">
        <v>0.86699999999999999</v>
      </c>
      <c r="H935" s="4" t="s">
        <v>1592</v>
      </c>
      <c r="I935" s="1">
        <v>0.8</v>
      </c>
      <c r="L935" s="74" t="s">
        <v>1592</v>
      </c>
      <c r="M935" s="66">
        <v>0.8</v>
      </c>
      <c r="R935" s="4" t="s">
        <v>1160</v>
      </c>
      <c r="S935" s="1">
        <v>0.66700000000000004</v>
      </c>
      <c r="T935" s="29" t="s">
        <v>144</v>
      </c>
      <c r="U935" s="1">
        <v>0.66666669999999995</v>
      </c>
      <c r="V935" s="34" t="s">
        <v>877</v>
      </c>
      <c r="W935" s="1">
        <v>0.72169756584968503</v>
      </c>
    </row>
    <row r="936" spans="1:25" ht="20.100000000000001" customHeight="1" x14ac:dyDescent="0.25">
      <c r="A936" s="80"/>
      <c r="B936" s="53"/>
      <c r="D936" s="4" t="s">
        <v>1365</v>
      </c>
      <c r="E936" s="1">
        <v>0.64400000000000002</v>
      </c>
      <c r="R936" s="4" t="s">
        <v>1319</v>
      </c>
      <c r="S936" s="1">
        <v>0.625</v>
      </c>
      <c r="T936" s="30"/>
      <c r="W936" s="1"/>
      <c r="X936" s="2"/>
    </row>
    <row r="937" spans="1:25" ht="20.100000000000001" customHeight="1" x14ac:dyDescent="0.25">
      <c r="A937" s="80"/>
      <c r="B937" s="53"/>
      <c r="D937" s="4" t="s">
        <v>1345</v>
      </c>
      <c r="E937" s="1">
        <v>0.71399999999999997</v>
      </c>
      <c r="R937" s="4" t="s">
        <v>1168</v>
      </c>
      <c r="S937" s="1">
        <v>1</v>
      </c>
      <c r="T937" s="30"/>
      <c r="W937" s="1"/>
      <c r="X937" s="2"/>
    </row>
    <row r="938" spans="1:25" ht="20.100000000000001" customHeight="1" x14ac:dyDescent="0.25">
      <c r="A938" s="80"/>
      <c r="B938" s="53"/>
      <c r="D938" s="2"/>
      <c r="R938" s="4" t="s">
        <v>1189</v>
      </c>
      <c r="S938" s="1">
        <v>0.66700000000000004</v>
      </c>
      <c r="T938" s="30"/>
      <c r="W938" s="1"/>
      <c r="X938" s="2"/>
    </row>
    <row r="939" spans="1:25" ht="20.100000000000001" customHeight="1" x14ac:dyDescent="0.25">
      <c r="A939" s="80"/>
      <c r="B939" s="53"/>
      <c r="D939" s="2"/>
      <c r="R939" s="4" t="s">
        <v>1422</v>
      </c>
      <c r="S939" s="1">
        <v>1</v>
      </c>
      <c r="T939" s="30"/>
      <c r="W939" s="1"/>
      <c r="X939" s="2"/>
    </row>
    <row r="940" spans="1:25" s="17" customFormat="1" ht="20.100000000000001" customHeight="1" x14ac:dyDescent="0.2">
      <c r="A940" s="3" t="s">
        <v>1041</v>
      </c>
      <c r="B940" s="50"/>
      <c r="C940" s="17">
        <v>9</v>
      </c>
      <c r="D940" s="31">
        <v>9</v>
      </c>
      <c r="F940" s="17">
        <v>5</v>
      </c>
      <c r="H940" s="17">
        <v>6</v>
      </c>
      <c r="J940" s="17">
        <v>5</v>
      </c>
      <c r="L940" s="67">
        <v>6</v>
      </c>
      <c r="M940" s="67"/>
      <c r="N940" s="67">
        <v>5</v>
      </c>
      <c r="O940" s="67"/>
      <c r="P940" s="67">
        <v>5</v>
      </c>
      <c r="Q940" s="67"/>
      <c r="R940" s="17">
        <v>11</v>
      </c>
      <c r="S940" s="17">
        <v>5</v>
      </c>
      <c r="T940" s="17">
        <v>2</v>
      </c>
      <c r="V940" s="17">
        <v>6</v>
      </c>
      <c r="X940" s="17">
        <v>2</v>
      </c>
      <c r="Y940" s="17">
        <v>0</v>
      </c>
    </row>
    <row r="941" spans="1:25" ht="20.100000000000001" customHeight="1" x14ac:dyDescent="0.25">
      <c r="A941" s="79">
        <v>62</v>
      </c>
      <c r="B941" s="6">
        <v>1</v>
      </c>
      <c r="C941" s="16" t="s">
        <v>751</v>
      </c>
      <c r="D941" s="30" t="s">
        <v>70</v>
      </c>
      <c r="E941" s="2">
        <v>0.92300000000000004</v>
      </c>
      <c r="F941" s="2" t="s">
        <v>7</v>
      </c>
      <c r="G941" s="2">
        <v>0.92307692307692302</v>
      </c>
      <c r="H941" s="2" t="s">
        <v>7</v>
      </c>
      <c r="I941" s="2">
        <v>0.92307692307692302</v>
      </c>
      <c r="J941" s="2" t="s">
        <v>7</v>
      </c>
      <c r="K941" s="2">
        <v>0.92307692307692302</v>
      </c>
      <c r="L941" s="68" t="s">
        <v>7</v>
      </c>
      <c r="M941" s="68">
        <v>0.92307692307692302</v>
      </c>
      <c r="N941" s="68" t="s">
        <v>7</v>
      </c>
      <c r="O941" s="68">
        <v>0.92307692766189497</v>
      </c>
      <c r="P941" s="68" t="s">
        <v>7</v>
      </c>
      <c r="Q941" s="68">
        <v>0.92307692307692302</v>
      </c>
      <c r="R941" s="2"/>
      <c r="S941" s="2"/>
      <c r="T941" s="30"/>
      <c r="V941" s="27" t="s">
        <v>751</v>
      </c>
      <c r="W941" s="1">
        <v>0.785466996964718</v>
      </c>
    </row>
    <row r="942" spans="1:25" ht="20.100000000000001" customHeight="1" x14ac:dyDescent="0.25">
      <c r="A942" s="79"/>
      <c r="B942" s="6">
        <v>2</v>
      </c>
      <c r="C942" s="16" t="s">
        <v>859</v>
      </c>
      <c r="D942" s="30" t="s">
        <v>285</v>
      </c>
      <c r="E942" s="2">
        <v>0.875</v>
      </c>
      <c r="F942" s="2" t="s">
        <v>859</v>
      </c>
      <c r="G942" s="2">
        <v>0.875</v>
      </c>
      <c r="H942" s="2" t="s">
        <v>859</v>
      </c>
      <c r="I942" s="2">
        <v>0.875</v>
      </c>
      <c r="J942" s="2" t="s">
        <v>859</v>
      </c>
      <c r="K942" s="2">
        <v>0.875</v>
      </c>
      <c r="L942" s="68" t="s">
        <v>859</v>
      </c>
      <c r="M942" s="68">
        <v>0.875</v>
      </c>
      <c r="N942" s="68" t="s">
        <v>859</v>
      </c>
      <c r="O942" s="68">
        <v>0.875</v>
      </c>
      <c r="P942" s="68" t="s">
        <v>859</v>
      </c>
      <c r="Q942" s="68">
        <v>0.875</v>
      </c>
      <c r="R942" s="1" t="s">
        <v>1475</v>
      </c>
      <c r="S942" s="1">
        <v>0.81200000000000006</v>
      </c>
      <c r="T942" s="30"/>
      <c r="V942" s="27" t="s">
        <v>662</v>
      </c>
      <c r="W942" s="1">
        <v>0.67255741415857995</v>
      </c>
    </row>
    <row r="943" spans="1:25" ht="20.100000000000001" customHeight="1" x14ac:dyDescent="0.25">
      <c r="A943" s="79"/>
      <c r="B943" s="53">
        <v>3</v>
      </c>
      <c r="C943" s="16" t="s">
        <v>1367</v>
      </c>
      <c r="D943" s="1" t="s">
        <v>1368</v>
      </c>
      <c r="E943" s="1">
        <v>0.80900000000000005</v>
      </c>
      <c r="F943" s="1" t="s">
        <v>706</v>
      </c>
      <c r="G943" s="1">
        <v>0.80534351145038097</v>
      </c>
      <c r="H943" s="1" t="s">
        <v>706</v>
      </c>
      <c r="I943" s="1">
        <v>0.80534351145038097</v>
      </c>
      <c r="J943" s="1" t="s">
        <v>706</v>
      </c>
      <c r="K943" s="1">
        <v>0.80534351145038097</v>
      </c>
      <c r="L943" s="66" t="s">
        <v>706</v>
      </c>
      <c r="M943" s="66">
        <v>0.80534351145038097</v>
      </c>
      <c r="N943" s="66" t="s">
        <v>706</v>
      </c>
      <c r="O943" s="66">
        <v>0.80916030716349996</v>
      </c>
      <c r="P943" s="66" t="s">
        <v>706</v>
      </c>
      <c r="Q943" s="66">
        <v>0.80534351145038097</v>
      </c>
      <c r="R943" s="1" t="s">
        <v>1278</v>
      </c>
      <c r="S943" s="1">
        <v>0.81200000000000006</v>
      </c>
      <c r="T943" s="30"/>
      <c r="V943" s="27"/>
      <c r="W943" s="1"/>
    </row>
    <row r="944" spans="1:25" ht="20.100000000000001" customHeight="1" x14ac:dyDescent="0.25">
      <c r="A944" s="79"/>
      <c r="B944" s="53">
        <v>4</v>
      </c>
      <c r="C944" s="16" t="s">
        <v>860</v>
      </c>
      <c r="D944" s="30"/>
      <c r="E944" s="2"/>
      <c r="R944" s="2"/>
      <c r="S944" s="2"/>
      <c r="T944" s="30"/>
    </row>
    <row r="945" spans="1:25" ht="20.100000000000001" customHeight="1" x14ac:dyDescent="0.25">
      <c r="A945" s="79"/>
      <c r="B945" s="53">
        <v>5</v>
      </c>
      <c r="C945" s="16" t="s">
        <v>552</v>
      </c>
      <c r="D945" s="30"/>
      <c r="E945" s="2"/>
      <c r="F945" s="2"/>
      <c r="G945" s="2"/>
      <c r="H945" s="2"/>
      <c r="I945" s="2"/>
      <c r="J945" s="2"/>
      <c r="K945" s="2"/>
      <c r="L945" s="68"/>
      <c r="M945" s="68"/>
      <c r="N945" s="68"/>
      <c r="O945" s="68"/>
      <c r="P945" s="68"/>
      <c r="Q945" s="68"/>
      <c r="R945" s="2"/>
      <c r="S945" s="2"/>
      <c r="T945" s="30"/>
    </row>
    <row r="946" spans="1:25" ht="20.100000000000001" customHeight="1" x14ac:dyDescent="0.25">
      <c r="A946" s="79"/>
      <c r="B946" s="53">
        <v>6</v>
      </c>
      <c r="C946" s="16" t="s">
        <v>591</v>
      </c>
      <c r="D946" s="30" t="s">
        <v>477</v>
      </c>
      <c r="E946" s="2">
        <v>0.81299999999999994</v>
      </c>
      <c r="F946" s="2" t="s">
        <v>591</v>
      </c>
      <c r="G946" s="2">
        <v>0.81333333333333302</v>
      </c>
      <c r="H946" s="2" t="s">
        <v>591</v>
      </c>
      <c r="I946" s="2">
        <v>0.81333333333333302</v>
      </c>
      <c r="J946" s="1" t="s">
        <v>591</v>
      </c>
      <c r="K946" s="1">
        <v>0.81333333333333302</v>
      </c>
      <c r="L946" s="66" t="s">
        <v>591</v>
      </c>
      <c r="M946" s="66">
        <v>0.81333333333333302</v>
      </c>
      <c r="N946" s="66" t="s">
        <v>591</v>
      </c>
      <c r="O946" s="66">
        <v>0.81333334366480503</v>
      </c>
      <c r="P946" s="66" t="s">
        <v>591</v>
      </c>
      <c r="Q946" s="66">
        <v>0.81333333333333302</v>
      </c>
      <c r="R946" s="1" t="s">
        <v>1185</v>
      </c>
      <c r="S946" s="1">
        <v>0.63500000000000001</v>
      </c>
      <c r="T946" s="30"/>
      <c r="V946" s="27" t="s">
        <v>550</v>
      </c>
      <c r="W946" s="1">
        <v>0.62287704662275001</v>
      </c>
    </row>
    <row r="947" spans="1:25" ht="20.100000000000001" customHeight="1" x14ac:dyDescent="0.25">
      <c r="A947" s="79"/>
      <c r="B947" s="22"/>
      <c r="D947" s="30"/>
      <c r="E947" s="2"/>
      <c r="F947" s="2"/>
      <c r="G947" s="2"/>
      <c r="H947" s="2"/>
      <c r="I947" s="2"/>
      <c r="J947" s="2"/>
      <c r="K947" s="2"/>
      <c r="L947" s="68"/>
      <c r="M947" s="68"/>
      <c r="N947" s="68"/>
      <c r="O947" s="68"/>
      <c r="P947" s="68"/>
      <c r="Q947" s="68"/>
      <c r="R947" s="4" t="s">
        <v>1160</v>
      </c>
      <c r="S947" s="1">
        <v>1</v>
      </c>
      <c r="T947" s="30"/>
    </row>
    <row r="948" spans="1:25" ht="20.100000000000001" customHeight="1" x14ac:dyDescent="0.25">
      <c r="A948" s="79"/>
      <c r="B948" s="53"/>
      <c r="D948" s="30"/>
      <c r="E948" s="2"/>
      <c r="F948" s="2"/>
      <c r="G948" s="2"/>
      <c r="H948" s="2"/>
      <c r="I948" s="2"/>
      <c r="J948" s="2"/>
      <c r="K948" s="2"/>
      <c r="L948" s="68"/>
      <c r="M948" s="68"/>
      <c r="N948" s="68"/>
      <c r="O948" s="68"/>
      <c r="P948" s="68"/>
      <c r="Q948" s="68"/>
      <c r="R948" s="4" t="s">
        <v>1168</v>
      </c>
      <c r="S948" s="1">
        <v>1</v>
      </c>
      <c r="T948" s="30"/>
    </row>
    <row r="949" spans="1:25" ht="20.100000000000001" customHeight="1" x14ac:dyDescent="0.25">
      <c r="A949" s="79"/>
      <c r="B949" s="53"/>
      <c r="D949" s="30"/>
      <c r="E949" s="2"/>
      <c r="F949" s="2"/>
      <c r="G949" s="2"/>
      <c r="H949" s="2"/>
      <c r="I949" s="2"/>
      <c r="J949" s="2"/>
      <c r="K949" s="2"/>
      <c r="L949" s="68"/>
      <c r="M949" s="68"/>
      <c r="N949" s="68"/>
      <c r="O949" s="68"/>
      <c r="P949" s="68"/>
      <c r="Q949" s="68"/>
      <c r="R949" s="4" t="s">
        <v>1177</v>
      </c>
      <c r="S949" s="1">
        <v>0.66700000000000004</v>
      </c>
      <c r="T949" s="30"/>
    </row>
    <row r="950" spans="1:25" s="17" customFormat="1" ht="20.100000000000001" customHeight="1" x14ac:dyDescent="0.2">
      <c r="A950" s="3" t="s">
        <v>1041</v>
      </c>
      <c r="B950" s="50"/>
      <c r="C950" s="17">
        <v>6</v>
      </c>
      <c r="D950" s="31">
        <v>4</v>
      </c>
      <c r="F950" s="17">
        <v>4</v>
      </c>
      <c r="H950" s="17">
        <v>4</v>
      </c>
      <c r="J950" s="17">
        <v>4</v>
      </c>
      <c r="L950" s="67">
        <v>4</v>
      </c>
      <c r="M950" s="67"/>
      <c r="N950" s="67">
        <v>4</v>
      </c>
      <c r="O950" s="67"/>
      <c r="P950" s="67">
        <v>4</v>
      </c>
      <c r="Q950" s="67"/>
      <c r="R950" s="17">
        <v>6</v>
      </c>
      <c r="S950" s="17">
        <v>3</v>
      </c>
      <c r="T950" s="17">
        <v>0</v>
      </c>
      <c r="V950" s="17">
        <v>3</v>
      </c>
      <c r="X950" s="17">
        <v>0</v>
      </c>
      <c r="Y950" s="17">
        <v>0</v>
      </c>
    </row>
    <row r="951" spans="1:25" ht="20.100000000000001" customHeight="1" x14ac:dyDescent="0.25">
      <c r="A951" s="80">
        <v>63</v>
      </c>
      <c r="B951" s="6">
        <v>1</v>
      </c>
      <c r="C951" s="16" t="s">
        <v>861</v>
      </c>
      <c r="D951" s="30"/>
      <c r="F951" s="1" t="s">
        <v>861</v>
      </c>
      <c r="G951" s="1">
        <v>0.63865546218487301</v>
      </c>
      <c r="H951" s="1" t="s">
        <v>861</v>
      </c>
      <c r="I951" s="1">
        <v>0.63865546218487301</v>
      </c>
      <c r="J951" s="1" t="s">
        <v>861</v>
      </c>
      <c r="K951" s="1">
        <v>0.63865546218487301</v>
      </c>
      <c r="P951" s="66" t="s">
        <v>861</v>
      </c>
      <c r="Q951" s="66">
        <v>0.63865546218487301</v>
      </c>
      <c r="R951" s="1" t="s">
        <v>1476</v>
      </c>
      <c r="S951" s="1">
        <v>0.67500000000000004</v>
      </c>
      <c r="T951" s="16" t="s">
        <v>286</v>
      </c>
      <c r="U951" s="1">
        <v>0.74861115</v>
      </c>
      <c r="V951" s="27" t="s">
        <v>779</v>
      </c>
      <c r="W951" s="1">
        <v>0.78962954217499604</v>
      </c>
    </row>
    <row r="952" spans="1:25" ht="20.100000000000001" customHeight="1" x14ac:dyDescent="0.25">
      <c r="A952" s="80"/>
      <c r="B952" s="6">
        <v>2</v>
      </c>
      <c r="C952" s="16" t="s">
        <v>862</v>
      </c>
      <c r="R952" s="1" t="s">
        <v>290</v>
      </c>
      <c r="S952" s="1">
        <v>0.83299999999999996</v>
      </c>
      <c r="T952" s="30" t="s">
        <v>290</v>
      </c>
      <c r="U952" s="2">
        <v>0.75</v>
      </c>
      <c r="V952" s="27" t="s">
        <v>862</v>
      </c>
      <c r="W952" s="1">
        <v>0.81233333333333302</v>
      </c>
    </row>
    <row r="953" spans="1:25" ht="20.100000000000001" customHeight="1" x14ac:dyDescent="0.25">
      <c r="A953" s="80"/>
      <c r="B953" s="53">
        <v>3</v>
      </c>
      <c r="C953" s="16" t="s">
        <v>863</v>
      </c>
      <c r="R953" s="1" t="s">
        <v>291</v>
      </c>
      <c r="S953" s="1">
        <v>0.8</v>
      </c>
      <c r="T953" s="30" t="s">
        <v>291</v>
      </c>
      <c r="U953" s="2">
        <v>0.83333330000000005</v>
      </c>
      <c r="V953" s="27" t="s">
        <v>863</v>
      </c>
      <c r="W953" s="1">
        <v>0.79439890710382499</v>
      </c>
    </row>
    <row r="954" spans="1:25" ht="20.100000000000001" customHeight="1" x14ac:dyDescent="0.25">
      <c r="A954" s="80"/>
      <c r="B954" s="53">
        <v>4</v>
      </c>
      <c r="C954" s="16" t="s">
        <v>564</v>
      </c>
      <c r="D954" s="30" t="s">
        <v>457</v>
      </c>
      <c r="E954" s="1">
        <v>0.875</v>
      </c>
      <c r="F954" s="1" t="s">
        <v>564</v>
      </c>
      <c r="G954" s="1">
        <v>0.875</v>
      </c>
      <c r="H954" s="1" t="s">
        <v>564</v>
      </c>
      <c r="I954" s="1">
        <v>0.875</v>
      </c>
      <c r="J954" s="1" t="s">
        <v>564</v>
      </c>
      <c r="K954" s="1">
        <v>0.875</v>
      </c>
      <c r="L954" s="66" t="s">
        <v>564</v>
      </c>
      <c r="M954" s="66">
        <v>0.875</v>
      </c>
      <c r="N954" s="66" t="s">
        <v>564</v>
      </c>
      <c r="O954" s="66">
        <v>0.875</v>
      </c>
      <c r="P954" s="66" t="s">
        <v>564</v>
      </c>
      <c r="Q954" s="66">
        <v>0.875</v>
      </c>
      <c r="R954" s="1" t="s">
        <v>1231</v>
      </c>
      <c r="S954" s="1">
        <v>0.60699999999999998</v>
      </c>
      <c r="V954" s="27" t="s">
        <v>564</v>
      </c>
      <c r="W954" s="1">
        <v>0.84113771174245</v>
      </c>
    </row>
    <row r="955" spans="1:25" ht="20.100000000000001" customHeight="1" x14ac:dyDescent="0.25">
      <c r="A955" s="80"/>
      <c r="B955" s="53">
        <v>5</v>
      </c>
      <c r="C955" s="16" t="s">
        <v>554</v>
      </c>
      <c r="D955" s="30"/>
    </row>
    <row r="956" spans="1:25" ht="20.100000000000001" customHeight="1" x14ac:dyDescent="0.25">
      <c r="A956" s="80"/>
      <c r="B956" s="53">
        <v>6</v>
      </c>
      <c r="C956" s="16" t="s">
        <v>52</v>
      </c>
      <c r="D956" s="30" t="s">
        <v>106</v>
      </c>
      <c r="E956" s="1">
        <v>1</v>
      </c>
      <c r="F956" s="1" t="s">
        <v>52</v>
      </c>
      <c r="G956" s="1">
        <v>1</v>
      </c>
      <c r="H956" s="1" t="s">
        <v>52</v>
      </c>
      <c r="I956" s="1">
        <v>1</v>
      </c>
      <c r="J956" s="1" t="s">
        <v>52</v>
      </c>
      <c r="K956" s="1">
        <v>1</v>
      </c>
      <c r="L956" s="66" t="s">
        <v>52</v>
      </c>
      <c r="M956" s="66">
        <v>1</v>
      </c>
      <c r="N956" s="66" t="s">
        <v>52</v>
      </c>
      <c r="O956" s="66">
        <v>1</v>
      </c>
      <c r="P956" s="66" t="s">
        <v>52</v>
      </c>
      <c r="Q956" s="66">
        <v>1</v>
      </c>
    </row>
    <row r="957" spans="1:25" ht="20.100000000000001" customHeight="1" x14ac:dyDescent="0.25">
      <c r="A957" s="80"/>
      <c r="B957" s="53">
        <v>7</v>
      </c>
      <c r="C957" s="16" t="s">
        <v>1374</v>
      </c>
      <c r="D957" s="2" t="s">
        <v>1375</v>
      </c>
      <c r="E957" s="1">
        <v>0.625</v>
      </c>
    </row>
    <row r="958" spans="1:25" ht="20.100000000000001" customHeight="1" x14ac:dyDescent="0.25">
      <c r="A958" s="80"/>
      <c r="B958" s="53">
        <v>8</v>
      </c>
      <c r="C958" s="16" t="s">
        <v>864</v>
      </c>
      <c r="D958" s="30"/>
    </row>
    <row r="959" spans="1:25" ht="20.100000000000001" customHeight="1" x14ac:dyDescent="0.25">
      <c r="A959" s="80"/>
      <c r="B959" s="53">
        <v>9</v>
      </c>
      <c r="C959" s="16" t="s">
        <v>859</v>
      </c>
      <c r="D959" s="30" t="s">
        <v>285</v>
      </c>
      <c r="E959" s="1">
        <v>0.68799999999999994</v>
      </c>
      <c r="F959" s="1" t="s">
        <v>859</v>
      </c>
      <c r="G959" s="1">
        <v>0.6875</v>
      </c>
      <c r="H959" s="1" t="s">
        <v>859</v>
      </c>
      <c r="I959" s="1">
        <v>0.6875</v>
      </c>
      <c r="J959" s="1" t="s">
        <v>859</v>
      </c>
      <c r="K959" s="1">
        <v>0.6875</v>
      </c>
      <c r="L959" s="66" t="s">
        <v>859</v>
      </c>
      <c r="M959" s="66">
        <v>0.6875</v>
      </c>
      <c r="N959" s="66" t="s">
        <v>859</v>
      </c>
      <c r="O959" s="66">
        <v>0.6875</v>
      </c>
      <c r="P959" s="66" t="s">
        <v>859</v>
      </c>
      <c r="Q959" s="66">
        <v>0.6875</v>
      </c>
      <c r="R959" s="1" t="s">
        <v>1477</v>
      </c>
      <c r="S959" s="1">
        <v>0.92300000000000004</v>
      </c>
      <c r="V959" s="27" t="s">
        <v>785</v>
      </c>
      <c r="W959" s="1">
        <v>0.60786529031827696</v>
      </c>
    </row>
    <row r="960" spans="1:25" ht="20.100000000000001" customHeight="1" x14ac:dyDescent="0.25">
      <c r="A960" s="80"/>
      <c r="B960" s="53">
        <v>10</v>
      </c>
      <c r="C960" s="16" t="s">
        <v>683</v>
      </c>
      <c r="D960" s="30" t="s">
        <v>452</v>
      </c>
      <c r="E960" s="1">
        <v>0.99099999999999999</v>
      </c>
      <c r="F960" s="1" t="s">
        <v>683</v>
      </c>
      <c r="G960" s="1">
        <v>0.990825688073394</v>
      </c>
      <c r="H960" s="1" t="s">
        <v>683</v>
      </c>
      <c r="I960" s="1">
        <v>0.990825688073394</v>
      </c>
      <c r="J960" s="1" t="s">
        <v>683</v>
      </c>
      <c r="K960" s="1">
        <v>0.990825688073394</v>
      </c>
      <c r="L960" s="66" t="s">
        <v>683</v>
      </c>
      <c r="M960" s="66">
        <v>0.990825688073394</v>
      </c>
      <c r="N960" s="66" t="s">
        <v>683</v>
      </c>
      <c r="O960" s="66">
        <v>0.99082569682270005</v>
      </c>
      <c r="P960" s="66" t="s">
        <v>683</v>
      </c>
      <c r="Q960" s="66">
        <v>0.990825688073394</v>
      </c>
      <c r="R960" s="1" t="s">
        <v>1265</v>
      </c>
      <c r="S960" s="1">
        <v>0.90700000000000003</v>
      </c>
      <c r="T960" s="16" t="s">
        <v>164</v>
      </c>
      <c r="U960" s="1">
        <v>1</v>
      </c>
      <c r="V960" s="27" t="s">
        <v>683</v>
      </c>
      <c r="W960" s="1">
        <v>0.999999999999998</v>
      </c>
    </row>
    <row r="961" spans="1:24" ht="20.100000000000001" customHeight="1" x14ac:dyDescent="0.25">
      <c r="A961" s="80"/>
      <c r="B961" s="53">
        <v>11</v>
      </c>
      <c r="C961" s="16" t="s">
        <v>705</v>
      </c>
      <c r="D961" s="30" t="s">
        <v>473</v>
      </c>
      <c r="E961" s="1">
        <v>1</v>
      </c>
      <c r="F961" s="1" t="s">
        <v>705</v>
      </c>
      <c r="G961" s="1">
        <v>1</v>
      </c>
      <c r="H961" s="1" t="s">
        <v>705</v>
      </c>
      <c r="I961" s="1">
        <v>1</v>
      </c>
      <c r="J961" s="1" t="s">
        <v>705</v>
      </c>
      <c r="K961" s="1">
        <v>1</v>
      </c>
      <c r="L961" s="66" t="s">
        <v>705</v>
      </c>
      <c r="M961" s="66">
        <v>1</v>
      </c>
      <c r="N961" s="66" t="s">
        <v>705</v>
      </c>
      <c r="O961" s="66">
        <v>1</v>
      </c>
      <c r="P961" s="66" t="s">
        <v>705</v>
      </c>
      <c r="Q961" s="66">
        <v>1</v>
      </c>
      <c r="T961" s="16" t="s">
        <v>420</v>
      </c>
      <c r="U961" s="1">
        <v>1</v>
      </c>
      <c r="V961" s="27" t="s">
        <v>880</v>
      </c>
      <c r="W961" s="1">
        <v>1</v>
      </c>
    </row>
    <row r="962" spans="1:24" ht="20.100000000000001" customHeight="1" x14ac:dyDescent="0.25">
      <c r="A962" s="80"/>
      <c r="B962" s="53">
        <v>12</v>
      </c>
      <c r="C962" s="16" t="s">
        <v>865</v>
      </c>
      <c r="D962" s="30"/>
    </row>
    <row r="963" spans="1:24" ht="20.100000000000001" customHeight="1" x14ac:dyDescent="0.25">
      <c r="A963" s="80"/>
      <c r="B963" s="53">
        <v>13</v>
      </c>
      <c r="C963" s="16" t="s">
        <v>577</v>
      </c>
      <c r="D963" s="30" t="s">
        <v>72</v>
      </c>
      <c r="E963" s="1">
        <v>0.85299999999999998</v>
      </c>
      <c r="F963" s="1" t="s">
        <v>577</v>
      </c>
      <c r="G963" s="1">
        <v>0.84180790960451901</v>
      </c>
      <c r="H963" s="1" t="s">
        <v>577</v>
      </c>
      <c r="I963" s="1">
        <v>0.84180790960451901</v>
      </c>
      <c r="J963" s="1" t="s">
        <v>577</v>
      </c>
      <c r="K963" s="1">
        <v>0.84180790960451901</v>
      </c>
      <c r="L963" s="66" t="s">
        <v>577</v>
      </c>
      <c r="M963" s="66">
        <v>0.84180790960451901</v>
      </c>
      <c r="N963" s="66" t="s">
        <v>577</v>
      </c>
      <c r="O963" s="66">
        <v>0.85310733890802803</v>
      </c>
      <c r="P963" s="66" t="s">
        <v>577</v>
      </c>
      <c r="Q963" s="66">
        <v>0.84745762711864403</v>
      </c>
      <c r="R963" s="1" t="s">
        <v>1176</v>
      </c>
      <c r="S963" s="1">
        <v>0.69399999999999995</v>
      </c>
      <c r="T963" s="1"/>
      <c r="V963" s="27" t="s">
        <v>22</v>
      </c>
      <c r="W963" s="1">
        <v>0.67245976204869196</v>
      </c>
    </row>
    <row r="964" spans="1:24" ht="20.100000000000001" customHeight="1" x14ac:dyDescent="0.25">
      <c r="A964" s="80"/>
      <c r="B964" s="53">
        <v>14</v>
      </c>
      <c r="C964" s="16" t="s">
        <v>866</v>
      </c>
      <c r="D964" s="30" t="s">
        <v>288</v>
      </c>
      <c r="E964" s="1">
        <v>0.997</v>
      </c>
      <c r="F964" s="1" t="s">
        <v>866</v>
      </c>
      <c r="G964" s="1">
        <v>0.99653579676674298</v>
      </c>
      <c r="H964" s="1" t="s">
        <v>866</v>
      </c>
      <c r="I964" s="1">
        <v>0.99653579676674298</v>
      </c>
      <c r="J964" s="1" t="s">
        <v>866</v>
      </c>
      <c r="K964" s="1">
        <v>0.99653579676674298</v>
      </c>
      <c r="L964" s="66" t="s">
        <v>866</v>
      </c>
      <c r="M964" s="66">
        <v>0.99653579676674298</v>
      </c>
      <c r="N964" s="66" t="s">
        <v>866</v>
      </c>
      <c r="O964" s="66">
        <v>0.99653579697322603</v>
      </c>
      <c r="P964" s="66" t="s">
        <v>866</v>
      </c>
      <c r="Q964" s="66">
        <v>0.99191685912240102</v>
      </c>
      <c r="R964" s="1" t="s">
        <v>1478</v>
      </c>
      <c r="S964" s="1">
        <v>0.88800000000000001</v>
      </c>
      <c r="T964" s="16" t="s">
        <v>287</v>
      </c>
      <c r="U964" s="1">
        <v>1</v>
      </c>
      <c r="V964" s="27" t="s">
        <v>866</v>
      </c>
      <c r="W964" s="1">
        <v>1</v>
      </c>
      <c r="X964" s="1" t="s">
        <v>1107</v>
      </c>
    </row>
    <row r="965" spans="1:24" ht="20.100000000000001" customHeight="1" x14ac:dyDescent="0.25">
      <c r="A965" s="80"/>
      <c r="B965" s="53">
        <v>15</v>
      </c>
      <c r="C965" s="16" t="s">
        <v>1105</v>
      </c>
      <c r="D965" s="30" t="s">
        <v>476</v>
      </c>
      <c r="E965" s="1">
        <v>0.99399999999999999</v>
      </c>
      <c r="F965" s="1" t="s">
        <v>3</v>
      </c>
      <c r="G965" s="1">
        <v>0.99137931034482696</v>
      </c>
      <c r="H965" s="1" t="s">
        <v>3</v>
      </c>
      <c r="I965" s="1">
        <v>0.99137931034482696</v>
      </c>
      <c r="J965" s="1" t="s">
        <v>3</v>
      </c>
      <c r="K965" s="1">
        <v>0.99137931034482696</v>
      </c>
      <c r="L965" s="66" t="s">
        <v>3</v>
      </c>
      <c r="M965" s="66">
        <v>0.99137931034482696</v>
      </c>
      <c r="N965" s="66" t="s">
        <v>3</v>
      </c>
      <c r="O965" s="66">
        <v>0.99353448224478702</v>
      </c>
      <c r="P965" s="66" t="s">
        <v>3</v>
      </c>
      <c r="Q965" s="66">
        <v>0.99137931034482696</v>
      </c>
      <c r="R965" s="1" t="s">
        <v>1169</v>
      </c>
      <c r="S965" s="1">
        <v>0.80700000000000005</v>
      </c>
      <c r="T965" s="16" t="s">
        <v>62</v>
      </c>
      <c r="U965" s="1">
        <v>1</v>
      </c>
      <c r="V965" s="27" t="s">
        <v>3</v>
      </c>
      <c r="W965" s="1">
        <v>1</v>
      </c>
      <c r="X965" s="1" t="s">
        <v>1104</v>
      </c>
    </row>
    <row r="966" spans="1:24" ht="20.100000000000001" customHeight="1" x14ac:dyDescent="0.25">
      <c r="A966" s="80"/>
      <c r="B966" s="53">
        <v>16</v>
      </c>
      <c r="C966" s="16" t="s">
        <v>754</v>
      </c>
      <c r="D966" s="30" t="s">
        <v>209</v>
      </c>
      <c r="E966" s="1">
        <v>0.66700000000000004</v>
      </c>
      <c r="F966" s="1" t="s">
        <v>754</v>
      </c>
      <c r="G966" s="1">
        <v>0.66666666666666596</v>
      </c>
      <c r="H966" s="1" t="s">
        <v>754</v>
      </c>
      <c r="I966" s="1">
        <v>0.66666666666666596</v>
      </c>
      <c r="J966" s="1" t="s">
        <v>754</v>
      </c>
      <c r="K966" s="1">
        <v>0.66666666666666596</v>
      </c>
      <c r="L966" s="66" t="s">
        <v>754</v>
      </c>
      <c r="M966" s="66">
        <v>0.66666666666666596</v>
      </c>
      <c r="N966" s="66" t="s">
        <v>754</v>
      </c>
      <c r="O966" s="66">
        <v>0.66666668653488104</v>
      </c>
      <c r="P966" s="66" t="s">
        <v>754</v>
      </c>
      <c r="Q966" s="66">
        <v>0.66666666666666596</v>
      </c>
      <c r="V966" s="27" t="s">
        <v>754</v>
      </c>
      <c r="W966" s="1">
        <v>0.649673202614379</v>
      </c>
    </row>
    <row r="967" spans="1:24" ht="20.100000000000001" customHeight="1" x14ac:dyDescent="0.25">
      <c r="A967" s="80"/>
      <c r="B967" s="53">
        <v>17</v>
      </c>
      <c r="C967" s="16" t="s">
        <v>1373</v>
      </c>
      <c r="D967" s="30"/>
      <c r="R967" s="1" t="s">
        <v>1437</v>
      </c>
      <c r="S967" s="1">
        <v>0.79</v>
      </c>
      <c r="V967" s="27"/>
      <c r="W967" s="1"/>
    </row>
    <row r="968" spans="1:24" ht="20.100000000000001" customHeight="1" x14ac:dyDescent="0.25">
      <c r="A968" s="80"/>
      <c r="B968" s="53">
        <v>18</v>
      </c>
      <c r="C968" s="16" t="s">
        <v>1369</v>
      </c>
      <c r="D968" s="5" t="s">
        <v>1371</v>
      </c>
      <c r="E968" s="1">
        <v>0.79700000000000004</v>
      </c>
      <c r="F968" s="1" t="s">
        <v>687</v>
      </c>
      <c r="G968" s="1">
        <v>0.80203045685279095</v>
      </c>
      <c r="H968" s="1" t="s">
        <v>687</v>
      </c>
      <c r="I968" s="1">
        <v>0.80203045685279095</v>
      </c>
      <c r="J968" s="1" t="s">
        <v>687</v>
      </c>
      <c r="K968" s="1">
        <v>0.80203045685279095</v>
      </c>
      <c r="L968" s="66" t="s">
        <v>687</v>
      </c>
      <c r="M968" s="66">
        <v>0.79187817258883197</v>
      </c>
      <c r="N968" s="66" t="s">
        <v>687</v>
      </c>
      <c r="O968" s="66">
        <v>0.796954327428401</v>
      </c>
      <c r="P968" s="66" t="s">
        <v>687</v>
      </c>
      <c r="Q968" s="66">
        <v>0.80203045685279095</v>
      </c>
      <c r="R968" s="1" t="s">
        <v>1228</v>
      </c>
      <c r="S968" s="1">
        <v>0.84799999999999998</v>
      </c>
      <c r="V968" s="27"/>
      <c r="W968" s="1"/>
    </row>
    <row r="969" spans="1:24" ht="20.100000000000001" customHeight="1" x14ac:dyDescent="0.25">
      <c r="A969" s="80"/>
      <c r="B969" s="53">
        <v>19</v>
      </c>
      <c r="C969" s="16" t="s">
        <v>1370</v>
      </c>
      <c r="D969" s="2" t="s">
        <v>1372</v>
      </c>
      <c r="E969" s="1">
        <v>0.68899999999999995</v>
      </c>
      <c r="F969" s="1" t="s">
        <v>24</v>
      </c>
      <c r="G969" s="1">
        <v>0.688888888888888</v>
      </c>
      <c r="H969" s="1" t="s">
        <v>24</v>
      </c>
      <c r="I969" s="1">
        <v>0.688888888888888</v>
      </c>
      <c r="J969" s="1" t="s">
        <v>24</v>
      </c>
      <c r="K969" s="1">
        <v>0.688888888888888</v>
      </c>
      <c r="L969" s="66" t="s">
        <v>24</v>
      </c>
      <c r="M969" s="66">
        <v>0.688888888888888</v>
      </c>
      <c r="N969" s="66" t="s">
        <v>24</v>
      </c>
      <c r="O969" s="66">
        <v>0.68888890743255604</v>
      </c>
      <c r="P969" s="66" t="s">
        <v>24</v>
      </c>
      <c r="Q969" s="66">
        <v>0.688888888888888</v>
      </c>
      <c r="R969" s="1" t="s">
        <v>1229</v>
      </c>
      <c r="S969" s="1">
        <v>0.74099999999999999</v>
      </c>
      <c r="V969" s="27"/>
      <c r="W969" s="1"/>
    </row>
    <row r="970" spans="1:24" ht="20.100000000000001" customHeight="1" x14ac:dyDescent="0.25">
      <c r="A970" s="80"/>
      <c r="B970" s="53">
        <v>20</v>
      </c>
      <c r="C970" s="16" t="s">
        <v>867</v>
      </c>
      <c r="D970" s="30" t="s">
        <v>289</v>
      </c>
      <c r="E970" s="1">
        <v>0.625</v>
      </c>
      <c r="F970" s="1" t="s">
        <v>867</v>
      </c>
      <c r="G970" s="1">
        <v>0.625</v>
      </c>
      <c r="H970" s="1" t="s">
        <v>867</v>
      </c>
      <c r="I970" s="1">
        <v>0.625</v>
      </c>
      <c r="J970" s="1" t="s">
        <v>867</v>
      </c>
      <c r="K970" s="1">
        <v>0.625</v>
      </c>
      <c r="L970" s="66" t="s">
        <v>867</v>
      </c>
      <c r="M970" s="66">
        <v>0.625</v>
      </c>
      <c r="N970" s="66" t="s">
        <v>867</v>
      </c>
      <c r="O970" s="66">
        <v>0.625</v>
      </c>
      <c r="P970" s="66" t="s">
        <v>867</v>
      </c>
      <c r="Q970" s="66">
        <v>0.625</v>
      </c>
      <c r="R970" s="1" t="s">
        <v>1479</v>
      </c>
      <c r="S970" s="1">
        <v>1</v>
      </c>
    </row>
    <row r="971" spans="1:24" ht="20.100000000000001" customHeight="1" x14ac:dyDescent="0.25">
      <c r="A971" s="80"/>
      <c r="B971" s="53">
        <v>21</v>
      </c>
      <c r="C971" s="16" t="s">
        <v>17</v>
      </c>
      <c r="D971" s="30" t="s">
        <v>472</v>
      </c>
      <c r="E971" s="1">
        <v>0.81399999999999995</v>
      </c>
      <c r="F971" s="1" t="s">
        <v>17</v>
      </c>
      <c r="G971" s="1">
        <v>0.8</v>
      </c>
      <c r="H971" s="1" t="s">
        <v>17</v>
      </c>
      <c r="I971" s="1">
        <v>0.8</v>
      </c>
      <c r="J971" s="1" t="s">
        <v>17</v>
      </c>
      <c r="K971" s="1">
        <v>0.8</v>
      </c>
      <c r="L971" s="66" t="s">
        <v>17</v>
      </c>
      <c r="M971" s="66">
        <v>0.8</v>
      </c>
      <c r="N971" s="66" t="s">
        <v>17</v>
      </c>
      <c r="O971" s="66">
        <v>0.81428569555282504</v>
      </c>
      <c r="P971" s="66" t="s">
        <v>17</v>
      </c>
      <c r="Q971" s="66">
        <v>0.82857142857142796</v>
      </c>
      <c r="R971" s="1" t="s">
        <v>1235</v>
      </c>
      <c r="S971" s="1">
        <v>0.81399999999999995</v>
      </c>
    </row>
    <row r="972" spans="1:24" ht="20.100000000000001" customHeight="1" x14ac:dyDescent="0.25">
      <c r="A972" s="80"/>
      <c r="B972" s="53">
        <v>22</v>
      </c>
      <c r="C972" s="16" t="s">
        <v>831</v>
      </c>
      <c r="D972" s="30" t="s">
        <v>471</v>
      </c>
      <c r="E972" s="1">
        <v>0.98</v>
      </c>
      <c r="F972" s="1" t="s">
        <v>831</v>
      </c>
      <c r="G972" s="1">
        <v>0.97058823529411697</v>
      </c>
      <c r="H972" s="1" t="s">
        <v>831</v>
      </c>
      <c r="I972" s="1">
        <v>0.97058823529411697</v>
      </c>
      <c r="J972" s="1" t="s">
        <v>831</v>
      </c>
      <c r="K972" s="1">
        <v>0.97058823529411697</v>
      </c>
      <c r="L972" s="66" t="s">
        <v>831</v>
      </c>
      <c r="M972" s="66">
        <v>0.97058823529411697</v>
      </c>
      <c r="N972" s="66" t="s">
        <v>831</v>
      </c>
      <c r="O972" s="66">
        <v>0.98039213348837395</v>
      </c>
      <c r="P972" s="66" t="s">
        <v>831</v>
      </c>
      <c r="Q972" s="66">
        <v>0.97058823529411697</v>
      </c>
      <c r="R972" s="1" t="s">
        <v>1462</v>
      </c>
      <c r="S972" s="1">
        <v>0.875</v>
      </c>
      <c r="T972" s="16" t="s">
        <v>160</v>
      </c>
      <c r="U972" s="1">
        <v>0.92500000000000004</v>
      </c>
      <c r="V972" s="27" t="s">
        <v>674</v>
      </c>
      <c r="W972" s="1">
        <v>0.86502526772234201</v>
      </c>
    </row>
    <row r="973" spans="1:24" ht="20.100000000000001" customHeight="1" x14ac:dyDescent="0.25">
      <c r="A973" s="80"/>
      <c r="B973" s="53">
        <v>23</v>
      </c>
      <c r="C973" s="16" t="s">
        <v>603</v>
      </c>
      <c r="D973" s="5" t="s">
        <v>1340</v>
      </c>
      <c r="E973" s="1">
        <v>0.88900000000000001</v>
      </c>
      <c r="R973" s="1" t="s">
        <v>1205</v>
      </c>
      <c r="S973" s="1">
        <v>1</v>
      </c>
    </row>
    <row r="974" spans="1:24" ht="20.100000000000001" customHeight="1" x14ac:dyDescent="0.25">
      <c r="A974" s="80"/>
      <c r="B974" s="53">
        <v>24</v>
      </c>
      <c r="C974" s="16" t="s">
        <v>725</v>
      </c>
      <c r="D974" s="30" t="s">
        <v>475</v>
      </c>
      <c r="E974" s="1">
        <v>1</v>
      </c>
      <c r="F974" s="1" t="s">
        <v>725</v>
      </c>
      <c r="G974" s="1">
        <v>1</v>
      </c>
      <c r="H974" s="1" t="s">
        <v>725</v>
      </c>
      <c r="I974" s="1">
        <v>1</v>
      </c>
      <c r="J974" s="1" t="s">
        <v>725</v>
      </c>
      <c r="K974" s="1">
        <v>1</v>
      </c>
      <c r="L974" s="66" t="s">
        <v>725</v>
      </c>
      <c r="M974" s="66">
        <v>1</v>
      </c>
      <c r="N974" s="66" t="s">
        <v>725</v>
      </c>
      <c r="O974" s="66">
        <v>1</v>
      </c>
      <c r="P974" s="66" t="s">
        <v>725</v>
      </c>
      <c r="Q974" s="66">
        <v>1</v>
      </c>
      <c r="R974" s="1" t="s">
        <v>1170</v>
      </c>
      <c r="S974" s="1">
        <v>0.95699999999999996</v>
      </c>
      <c r="T974" s="16" t="s">
        <v>194</v>
      </c>
      <c r="U974" s="1">
        <v>1</v>
      </c>
      <c r="V974" s="27" t="s">
        <v>725</v>
      </c>
      <c r="W974" s="1">
        <v>0.999999999999999</v>
      </c>
      <c r="X974" s="1" t="s">
        <v>1084</v>
      </c>
    </row>
    <row r="975" spans="1:24" ht="20.100000000000001" customHeight="1" x14ac:dyDescent="0.25">
      <c r="A975" s="80"/>
      <c r="B975" s="53">
        <v>25</v>
      </c>
      <c r="C975" s="16" t="s">
        <v>868</v>
      </c>
      <c r="D975" s="30"/>
      <c r="R975" s="1" t="s">
        <v>1480</v>
      </c>
      <c r="S975" s="1">
        <v>1</v>
      </c>
    </row>
    <row r="976" spans="1:24" ht="20.100000000000001" customHeight="1" x14ac:dyDescent="0.25">
      <c r="A976" s="80"/>
      <c r="B976" s="53">
        <v>26</v>
      </c>
      <c r="C976" s="16" t="s">
        <v>869</v>
      </c>
      <c r="D976" s="30"/>
      <c r="E976" s="2"/>
      <c r="R976" s="1" t="s">
        <v>1481</v>
      </c>
      <c r="S976" s="1">
        <v>0.93500000000000005</v>
      </c>
      <c r="V976" s="27"/>
      <c r="W976" s="1"/>
    </row>
    <row r="977" spans="1:25" ht="20.100000000000001" customHeight="1" x14ac:dyDescent="0.25">
      <c r="A977" s="80"/>
      <c r="B977" s="53">
        <v>27</v>
      </c>
      <c r="C977" s="16" t="s">
        <v>682</v>
      </c>
      <c r="D977" s="30" t="s">
        <v>474</v>
      </c>
      <c r="E977" s="1">
        <v>1</v>
      </c>
      <c r="F977" s="1" t="s">
        <v>682</v>
      </c>
      <c r="G977" s="1">
        <v>1</v>
      </c>
      <c r="H977" s="1" t="s">
        <v>682</v>
      </c>
      <c r="I977" s="1">
        <v>1</v>
      </c>
      <c r="J977" s="1" t="s">
        <v>682</v>
      </c>
      <c r="K977" s="1">
        <v>1</v>
      </c>
      <c r="L977" s="66" t="s">
        <v>682</v>
      </c>
      <c r="M977" s="66">
        <v>1</v>
      </c>
      <c r="N977" s="66" t="s">
        <v>682</v>
      </c>
      <c r="O977" s="66">
        <v>1</v>
      </c>
      <c r="P977" s="66" t="s">
        <v>682</v>
      </c>
      <c r="Q977" s="66">
        <v>1</v>
      </c>
    </row>
    <row r="978" spans="1:25" ht="20.100000000000001" customHeight="1" x14ac:dyDescent="0.25">
      <c r="A978" s="80"/>
      <c r="D978" s="4" t="s">
        <v>1326</v>
      </c>
      <c r="E978" s="1">
        <v>0.8</v>
      </c>
      <c r="F978" s="10" t="s">
        <v>28</v>
      </c>
      <c r="G978" s="1">
        <v>0.79264214046822701</v>
      </c>
      <c r="H978" s="10" t="s">
        <v>28</v>
      </c>
      <c r="I978" s="1">
        <v>0.79264214046822701</v>
      </c>
      <c r="J978" s="10" t="s">
        <v>28</v>
      </c>
      <c r="K978" s="1">
        <v>0.79264214046822701</v>
      </c>
      <c r="L978" s="74" t="s">
        <v>795</v>
      </c>
      <c r="M978" s="66">
        <v>0.64705882352941102</v>
      </c>
      <c r="N978" s="73" t="s">
        <v>28</v>
      </c>
      <c r="O978" s="66">
        <v>0.74581939719592405</v>
      </c>
      <c r="P978" s="73" t="s">
        <v>28</v>
      </c>
      <c r="Q978" s="66">
        <v>0.79264214046822701</v>
      </c>
      <c r="R978" s="4" t="s">
        <v>1160</v>
      </c>
      <c r="S978" s="1">
        <v>1</v>
      </c>
      <c r="T978" s="29" t="s">
        <v>196</v>
      </c>
      <c r="U978" s="1">
        <v>0.66666669999999995</v>
      </c>
      <c r="V978" s="34" t="s">
        <v>44</v>
      </c>
      <c r="W978" s="1">
        <v>0.65853658536585302</v>
      </c>
      <c r="X978" s="4" t="s">
        <v>1106</v>
      </c>
    </row>
    <row r="979" spans="1:25" ht="20.100000000000001" customHeight="1" x14ac:dyDescent="0.25">
      <c r="A979" s="80"/>
      <c r="D979" s="4" t="s">
        <v>1330</v>
      </c>
      <c r="E979" s="1">
        <v>0.85</v>
      </c>
      <c r="F979" s="10" t="s">
        <v>764</v>
      </c>
      <c r="G979" s="1">
        <v>0.60714285714285698</v>
      </c>
      <c r="H979" s="10" t="s">
        <v>764</v>
      </c>
      <c r="I979" s="1">
        <v>0.60714285714285698</v>
      </c>
      <c r="J979" s="10" t="s">
        <v>764</v>
      </c>
      <c r="K979" s="1">
        <v>0.60714285714285698</v>
      </c>
      <c r="L979" s="74" t="s">
        <v>28</v>
      </c>
      <c r="M979" s="66">
        <v>0.73244147157190598</v>
      </c>
      <c r="N979" s="74" t="s">
        <v>795</v>
      </c>
      <c r="O979" s="66">
        <v>0.64705884456634499</v>
      </c>
      <c r="P979" s="73" t="s">
        <v>764</v>
      </c>
      <c r="Q979" s="66">
        <v>0.60714285714285698</v>
      </c>
      <c r="R979" s="4" t="s">
        <v>198</v>
      </c>
      <c r="S979" s="1">
        <v>0.81799999999999995</v>
      </c>
      <c r="T979" s="29" t="s">
        <v>144</v>
      </c>
      <c r="U979" s="1">
        <v>0.66666669999999995</v>
      </c>
      <c r="V979" s="34" t="s">
        <v>446</v>
      </c>
      <c r="W979" s="1">
        <v>1</v>
      </c>
      <c r="X979" s="4" t="s">
        <v>1108</v>
      </c>
    </row>
    <row r="980" spans="1:25" ht="20.100000000000001" customHeight="1" x14ac:dyDescent="0.25">
      <c r="A980" s="80"/>
      <c r="B980" s="22"/>
      <c r="D980" s="4" t="s">
        <v>1347</v>
      </c>
      <c r="E980" s="1">
        <v>0.81799999999999995</v>
      </c>
      <c r="F980" s="4" t="s">
        <v>795</v>
      </c>
      <c r="G980" s="1">
        <v>0.64705882352941102</v>
      </c>
      <c r="H980" s="4" t="s">
        <v>661</v>
      </c>
      <c r="I980" s="1">
        <v>0.8</v>
      </c>
      <c r="J980" s="4" t="s">
        <v>795</v>
      </c>
      <c r="K980" s="1">
        <v>0.64705882352941102</v>
      </c>
      <c r="L980" s="74" t="s">
        <v>32</v>
      </c>
      <c r="M980" s="66">
        <v>0.66666666666666596</v>
      </c>
      <c r="N980" s="74" t="s">
        <v>32</v>
      </c>
      <c r="O980" s="66">
        <v>0.66666666666666596</v>
      </c>
      <c r="P980" s="74" t="s">
        <v>795</v>
      </c>
      <c r="Q980" s="66">
        <v>0.64705882352941102</v>
      </c>
      <c r="R980" s="4" t="s">
        <v>1211</v>
      </c>
      <c r="S980" s="1">
        <v>0.8</v>
      </c>
      <c r="T980" s="28" t="s">
        <v>63</v>
      </c>
      <c r="U980" s="1">
        <v>0.81833049999999996</v>
      </c>
      <c r="V980" s="34" t="s">
        <v>552</v>
      </c>
      <c r="W980" s="1">
        <v>1</v>
      </c>
      <c r="X980" s="4" t="s">
        <v>1109</v>
      </c>
    </row>
    <row r="981" spans="1:25" ht="20.100000000000001" customHeight="1" x14ac:dyDescent="0.25">
      <c r="A981" s="80"/>
      <c r="D981" s="4" t="s">
        <v>1377</v>
      </c>
      <c r="E981" s="1">
        <v>0.64700000000000002</v>
      </c>
      <c r="F981" s="4" t="s">
        <v>32</v>
      </c>
      <c r="G981" s="1">
        <v>0.66666666666666596</v>
      </c>
      <c r="H981" s="4" t="s">
        <v>830</v>
      </c>
      <c r="I981" s="1">
        <v>0.72727272727272696</v>
      </c>
      <c r="J981" s="4" t="s">
        <v>32</v>
      </c>
      <c r="K981" s="1">
        <v>0.66666666666666596</v>
      </c>
      <c r="P981" s="74" t="s">
        <v>32</v>
      </c>
      <c r="Q981" s="66">
        <v>0.66666666666666596</v>
      </c>
      <c r="R981" s="4" t="s">
        <v>1376</v>
      </c>
      <c r="S981" s="1">
        <v>0.93300000000000005</v>
      </c>
      <c r="V981" s="34" t="s">
        <v>561</v>
      </c>
      <c r="W981" s="1">
        <v>1</v>
      </c>
      <c r="X981" s="4" t="s">
        <v>1110</v>
      </c>
    </row>
    <row r="982" spans="1:25" ht="20.100000000000001" customHeight="1" x14ac:dyDescent="0.25">
      <c r="A982" s="80"/>
      <c r="B982" s="22"/>
      <c r="D982" s="29" t="s">
        <v>159</v>
      </c>
      <c r="E982" s="1">
        <v>0.66700000000000004</v>
      </c>
      <c r="H982" s="4" t="s">
        <v>795</v>
      </c>
      <c r="I982" s="1">
        <v>0.64705882352941102</v>
      </c>
      <c r="R982" s="4" t="s">
        <v>1287</v>
      </c>
      <c r="S982" s="1">
        <v>0.66700000000000004</v>
      </c>
      <c r="V982" s="34" t="s">
        <v>562</v>
      </c>
      <c r="W982" s="1">
        <v>1</v>
      </c>
      <c r="X982" s="4" t="s">
        <v>1111</v>
      </c>
    </row>
    <row r="983" spans="1:25" ht="20.100000000000001" customHeight="1" x14ac:dyDescent="0.25">
      <c r="A983" s="80"/>
      <c r="B983" s="22"/>
      <c r="D983" s="30"/>
      <c r="H983" s="4" t="s">
        <v>32</v>
      </c>
      <c r="I983" s="1">
        <v>0.66666666666666596</v>
      </c>
      <c r="R983" s="4" t="s">
        <v>1168</v>
      </c>
      <c r="S983" s="1">
        <v>1</v>
      </c>
      <c r="X983" s="4" t="s">
        <v>1112</v>
      </c>
    </row>
    <row r="984" spans="1:25" ht="20.100000000000001" customHeight="1" x14ac:dyDescent="0.25">
      <c r="A984" s="80"/>
      <c r="B984" s="53"/>
      <c r="D984" s="30"/>
      <c r="R984" s="4" t="s">
        <v>1189</v>
      </c>
      <c r="S984" s="1">
        <v>0.83299999999999996</v>
      </c>
      <c r="X984" s="2"/>
    </row>
    <row r="985" spans="1:25" ht="20.100000000000001" customHeight="1" x14ac:dyDescent="0.25">
      <c r="A985" s="80"/>
      <c r="B985" s="53"/>
      <c r="D985" s="30"/>
      <c r="R985" s="4" t="s">
        <v>1177</v>
      </c>
      <c r="S985" s="1">
        <v>0.66700000000000004</v>
      </c>
      <c r="X985" s="2"/>
    </row>
    <row r="986" spans="1:25" s="17" customFormat="1" ht="20.100000000000001" customHeight="1" x14ac:dyDescent="0.2">
      <c r="A986" s="3" t="s">
        <v>1043</v>
      </c>
      <c r="B986" s="50"/>
      <c r="C986" s="17">
        <v>27</v>
      </c>
      <c r="D986" s="31">
        <v>23</v>
      </c>
      <c r="F986" s="17">
        <v>19</v>
      </c>
      <c r="H986" s="17">
        <v>21</v>
      </c>
      <c r="J986" s="17">
        <v>19</v>
      </c>
      <c r="L986" s="67">
        <v>19</v>
      </c>
      <c r="M986" s="67"/>
      <c r="N986" s="67">
        <v>18</v>
      </c>
      <c r="O986" s="67"/>
      <c r="P986" s="67">
        <v>19</v>
      </c>
      <c r="Q986" s="67"/>
      <c r="R986" s="17">
        <v>27</v>
      </c>
      <c r="S986" s="17">
        <v>8</v>
      </c>
      <c r="T986" s="17">
        <v>11</v>
      </c>
      <c r="V986" s="17">
        <v>18</v>
      </c>
      <c r="X986" s="17">
        <v>9</v>
      </c>
      <c r="Y986" s="17">
        <v>6</v>
      </c>
    </row>
    <row r="987" spans="1:25" ht="20.100000000000001" customHeight="1" x14ac:dyDescent="0.25">
      <c r="A987" s="79">
        <v>64</v>
      </c>
      <c r="B987" s="6">
        <v>1</v>
      </c>
      <c r="C987" s="16" t="s">
        <v>751</v>
      </c>
      <c r="V987" s="27"/>
      <c r="W987" s="1"/>
    </row>
    <row r="988" spans="1:25" ht="20.100000000000001" customHeight="1" x14ac:dyDescent="0.25">
      <c r="A988" s="79"/>
      <c r="B988" s="22">
        <v>2</v>
      </c>
      <c r="C988" s="16" t="s">
        <v>1018</v>
      </c>
      <c r="D988" s="30"/>
      <c r="V988" s="27"/>
      <c r="W988" s="1"/>
    </row>
    <row r="989" spans="1:25" ht="20.100000000000001" customHeight="1" x14ac:dyDescent="0.25">
      <c r="A989" s="79"/>
      <c r="B989" s="22">
        <v>3</v>
      </c>
      <c r="C989" s="16" t="s">
        <v>688</v>
      </c>
      <c r="D989" s="30" t="s">
        <v>167</v>
      </c>
      <c r="E989" s="1">
        <v>0.63600000000000001</v>
      </c>
      <c r="F989" s="1" t="s">
        <v>688</v>
      </c>
      <c r="G989" s="1">
        <v>0.72727272727272696</v>
      </c>
      <c r="H989" s="1" t="s">
        <v>688</v>
      </c>
      <c r="I989" s="1">
        <v>0.72727272727272696</v>
      </c>
      <c r="J989" s="1" t="s">
        <v>688</v>
      </c>
      <c r="K989" s="1">
        <v>0.72727272727272696</v>
      </c>
      <c r="L989" s="66" t="s">
        <v>688</v>
      </c>
      <c r="M989" s="66">
        <v>0.72727272727272696</v>
      </c>
      <c r="N989" s="66" t="s">
        <v>688</v>
      </c>
      <c r="O989" s="66">
        <v>0.72727273810993498</v>
      </c>
      <c r="P989" s="66" t="s">
        <v>688</v>
      </c>
      <c r="Q989" s="66">
        <v>0.72727272727272696</v>
      </c>
      <c r="V989" s="27" t="s">
        <v>966</v>
      </c>
      <c r="W989" s="1">
        <v>0.73553228778142199</v>
      </c>
    </row>
    <row r="990" spans="1:25" ht="20.100000000000001" customHeight="1" x14ac:dyDescent="0.25">
      <c r="A990" s="79"/>
      <c r="B990" s="53"/>
      <c r="D990" s="30"/>
      <c r="R990" s="4" t="s">
        <v>1160</v>
      </c>
      <c r="S990" s="1">
        <v>0.66700000000000004</v>
      </c>
      <c r="V990" s="27"/>
      <c r="W990" s="1"/>
    </row>
    <row r="991" spans="1:25" ht="20.100000000000001" customHeight="1" x14ac:dyDescent="0.25">
      <c r="A991" s="79"/>
      <c r="B991" s="53"/>
      <c r="D991" s="30"/>
      <c r="R991" s="4" t="s">
        <v>1168</v>
      </c>
      <c r="S991" s="1">
        <v>1</v>
      </c>
      <c r="V991" s="27"/>
      <c r="W991" s="1"/>
    </row>
    <row r="992" spans="1:25" s="17" customFormat="1" ht="20.100000000000001" customHeight="1" x14ac:dyDescent="0.2">
      <c r="A992" s="3" t="s">
        <v>1042</v>
      </c>
      <c r="B992" s="50"/>
      <c r="C992" s="17">
        <v>3</v>
      </c>
      <c r="D992" s="31">
        <v>1</v>
      </c>
      <c r="F992" s="17">
        <v>1</v>
      </c>
      <c r="H992" s="17">
        <v>1</v>
      </c>
      <c r="J992" s="17">
        <v>1</v>
      </c>
      <c r="L992" s="67">
        <v>1</v>
      </c>
      <c r="M992" s="67"/>
      <c r="N992" s="67">
        <v>1</v>
      </c>
      <c r="O992" s="67"/>
      <c r="P992" s="67">
        <v>1</v>
      </c>
      <c r="Q992" s="67"/>
      <c r="R992" s="17">
        <v>2</v>
      </c>
      <c r="S992" s="17">
        <v>2</v>
      </c>
      <c r="T992" s="17">
        <v>0</v>
      </c>
      <c r="V992" s="17">
        <v>1</v>
      </c>
      <c r="X992" s="17">
        <v>0</v>
      </c>
      <c r="Y992" s="17">
        <v>0</v>
      </c>
    </row>
    <row r="993" spans="1:25" ht="20.100000000000001" customHeight="1" x14ac:dyDescent="0.25">
      <c r="A993" s="80">
        <v>65</v>
      </c>
      <c r="B993" s="6">
        <v>1</v>
      </c>
      <c r="C993" s="16" t="s">
        <v>870</v>
      </c>
      <c r="V993" s="27" t="s">
        <v>870</v>
      </c>
      <c r="W993" s="1">
        <v>0.84706959706959695</v>
      </c>
    </row>
    <row r="994" spans="1:25" ht="20.100000000000001" customHeight="1" x14ac:dyDescent="0.25">
      <c r="A994" s="80"/>
      <c r="B994" s="6">
        <v>2</v>
      </c>
      <c r="C994" s="16" t="s">
        <v>871</v>
      </c>
      <c r="D994" s="16" t="s">
        <v>293</v>
      </c>
      <c r="E994" s="1">
        <v>0.98299999999999998</v>
      </c>
      <c r="F994" s="1" t="s">
        <v>871</v>
      </c>
      <c r="G994" s="1">
        <v>0.98009950248756195</v>
      </c>
      <c r="H994" s="1" t="s">
        <v>871</v>
      </c>
      <c r="I994" s="1">
        <v>0.98009950248756195</v>
      </c>
      <c r="J994" s="1" t="s">
        <v>871</v>
      </c>
      <c r="K994" s="1">
        <v>0.98009950248756195</v>
      </c>
      <c r="L994" s="66" t="s">
        <v>871</v>
      </c>
      <c r="M994" s="66">
        <v>0.98009950248756195</v>
      </c>
      <c r="N994" s="66" t="s">
        <v>871</v>
      </c>
      <c r="O994" s="66">
        <v>0.98258706423180597</v>
      </c>
      <c r="P994" s="66" t="s">
        <v>871</v>
      </c>
      <c r="Q994" s="66">
        <v>0.97761194029850695</v>
      </c>
      <c r="R994" s="1" t="s">
        <v>1482</v>
      </c>
      <c r="S994" s="1">
        <v>0.95399999999999996</v>
      </c>
      <c r="T994" s="16" t="s">
        <v>292</v>
      </c>
      <c r="U994" s="1">
        <v>0.99739580000000005</v>
      </c>
      <c r="V994" s="27" t="s">
        <v>871</v>
      </c>
      <c r="W994" s="1">
        <v>0.99461547304287801</v>
      </c>
    </row>
    <row r="995" spans="1:25" ht="20.100000000000001" customHeight="1" x14ac:dyDescent="0.25">
      <c r="A995" s="80"/>
      <c r="B995" s="22">
        <v>3</v>
      </c>
      <c r="C995" s="16" t="s">
        <v>872</v>
      </c>
      <c r="D995" s="16" t="s">
        <v>295</v>
      </c>
      <c r="E995" s="1">
        <v>0.91</v>
      </c>
      <c r="F995" s="1" t="s">
        <v>872</v>
      </c>
      <c r="G995" s="1">
        <v>0.92391304347825998</v>
      </c>
      <c r="H995" s="1" t="s">
        <v>872</v>
      </c>
      <c r="I995" s="1">
        <v>0.92391304347825998</v>
      </c>
      <c r="J995" s="1" t="s">
        <v>872</v>
      </c>
      <c r="K995" s="1">
        <v>0.92391304347825998</v>
      </c>
      <c r="L995" s="66" t="s">
        <v>872</v>
      </c>
      <c r="M995" s="66">
        <v>0.90760869565217395</v>
      </c>
      <c r="N995" s="66" t="s">
        <v>872</v>
      </c>
      <c r="O995" s="66">
        <v>0.91032608744242904</v>
      </c>
      <c r="P995" s="66" t="s">
        <v>872</v>
      </c>
      <c r="Q995" s="66">
        <v>0.89402173913043403</v>
      </c>
      <c r="R995" s="1" t="s">
        <v>1483</v>
      </c>
      <c r="S995" s="1">
        <v>0.96799999999999997</v>
      </c>
      <c r="T995" s="16" t="s">
        <v>294</v>
      </c>
      <c r="U995" s="1">
        <v>0.97299135000000003</v>
      </c>
      <c r="V995" s="27" t="s">
        <v>872</v>
      </c>
      <c r="W995" s="1">
        <v>0.99351600083664504</v>
      </c>
    </row>
    <row r="996" spans="1:25" ht="20.100000000000001" customHeight="1" x14ac:dyDescent="0.25">
      <c r="A996" s="80"/>
      <c r="B996" s="22">
        <v>4</v>
      </c>
      <c r="C996" s="16" t="s">
        <v>873</v>
      </c>
      <c r="T996" s="30"/>
    </row>
    <row r="997" spans="1:25" ht="20.100000000000001" customHeight="1" x14ac:dyDescent="0.25">
      <c r="A997" s="80"/>
      <c r="B997" s="22">
        <v>5</v>
      </c>
      <c r="C997" s="16" t="s">
        <v>874</v>
      </c>
      <c r="T997" s="30"/>
      <c r="V997" s="27" t="s">
        <v>874</v>
      </c>
      <c r="W997" s="1">
        <v>0.71810492588941299</v>
      </c>
    </row>
    <row r="998" spans="1:25" ht="20.100000000000001" customHeight="1" x14ac:dyDescent="0.25">
      <c r="A998" s="80"/>
      <c r="B998" s="22">
        <v>6</v>
      </c>
      <c r="C998" s="16" t="s">
        <v>875</v>
      </c>
      <c r="T998" s="30"/>
    </row>
    <row r="999" spans="1:25" ht="20.100000000000001" customHeight="1" x14ac:dyDescent="0.25">
      <c r="A999" s="80"/>
      <c r="B999" s="22">
        <v>7</v>
      </c>
      <c r="C999" s="16" t="s">
        <v>876</v>
      </c>
      <c r="T999" s="30"/>
      <c r="V999" s="27"/>
      <c r="W999" s="1"/>
    </row>
    <row r="1000" spans="1:25" ht="20.100000000000001" customHeight="1" x14ac:dyDescent="0.25">
      <c r="A1000" s="80"/>
      <c r="B1000" s="22">
        <v>8</v>
      </c>
      <c r="C1000" s="16" t="s">
        <v>877</v>
      </c>
      <c r="T1000" s="30"/>
      <c r="V1000" s="27" t="s">
        <v>877</v>
      </c>
      <c r="W1000" s="1">
        <v>0.60169399732990703</v>
      </c>
    </row>
    <row r="1001" spans="1:25" ht="20.100000000000001" customHeight="1" x14ac:dyDescent="0.25">
      <c r="A1001" s="80"/>
      <c r="B1001" s="22">
        <v>9</v>
      </c>
      <c r="C1001" s="16" t="s">
        <v>878</v>
      </c>
      <c r="T1001" s="1"/>
      <c r="V1001" s="27"/>
      <c r="W1001" s="1"/>
    </row>
    <row r="1002" spans="1:25" ht="20.100000000000001" customHeight="1" x14ac:dyDescent="0.25">
      <c r="A1002" s="80"/>
      <c r="B1002" s="22"/>
      <c r="R1002" s="4" t="s">
        <v>1160</v>
      </c>
      <c r="S1002" s="1">
        <v>0.66700000000000004</v>
      </c>
      <c r="T1002" s="29" t="s">
        <v>196</v>
      </c>
      <c r="U1002" s="1">
        <v>0.66666669999999995</v>
      </c>
      <c r="V1002" s="27"/>
      <c r="W1002" s="1"/>
    </row>
    <row r="1003" spans="1:25" ht="20.100000000000001" customHeight="1" x14ac:dyDescent="0.25">
      <c r="A1003" s="80"/>
      <c r="B1003" s="22"/>
      <c r="R1003" s="4" t="s">
        <v>1168</v>
      </c>
      <c r="S1003" s="1">
        <v>1</v>
      </c>
      <c r="T1003" s="29" t="s">
        <v>144</v>
      </c>
      <c r="U1003" s="1">
        <v>0.66666669999999995</v>
      </c>
      <c r="V1003" s="27"/>
      <c r="W1003" s="1"/>
    </row>
    <row r="1004" spans="1:25" s="17" customFormat="1" ht="20.100000000000001" customHeight="1" x14ac:dyDescent="0.2">
      <c r="A1004" s="3" t="s">
        <v>1043</v>
      </c>
      <c r="B1004" s="50"/>
      <c r="C1004" s="17">
        <v>9</v>
      </c>
      <c r="D1004" s="31">
        <v>2</v>
      </c>
      <c r="F1004" s="17">
        <v>2</v>
      </c>
      <c r="H1004" s="17">
        <v>2</v>
      </c>
      <c r="J1004" s="17">
        <v>2</v>
      </c>
      <c r="L1004" s="67">
        <v>2</v>
      </c>
      <c r="M1004" s="67"/>
      <c r="N1004" s="67">
        <v>2</v>
      </c>
      <c r="O1004" s="67"/>
      <c r="P1004" s="67">
        <v>2</v>
      </c>
      <c r="Q1004" s="67"/>
      <c r="R1004" s="17">
        <v>4</v>
      </c>
      <c r="S1004" s="17">
        <v>2</v>
      </c>
      <c r="T1004" s="17">
        <v>4</v>
      </c>
      <c r="V1004" s="17">
        <v>5</v>
      </c>
      <c r="X1004" s="17">
        <v>0</v>
      </c>
      <c r="Y1004" s="17">
        <v>0</v>
      </c>
    </row>
    <row r="1005" spans="1:25" ht="20.100000000000001" customHeight="1" x14ac:dyDescent="0.25">
      <c r="A1005" s="80">
        <v>66</v>
      </c>
      <c r="B1005" s="6">
        <v>1</v>
      </c>
      <c r="C1005" s="16" t="s">
        <v>889</v>
      </c>
      <c r="V1005" s="27"/>
      <c r="W1005" s="1"/>
      <c r="X1005" s="1" t="s">
        <v>1103</v>
      </c>
    </row>
    <row r="1006" spans="1:25" ht="20.100000000000001" customHeight="1" x14ac:dyDescent="0.25">
      <c r="A1006" s="80"/>
      <c r="B1006" s="22">
        <v>2</v>
      </c>
      <c r="C1006" s="16" t="s">
        <v>854</v>
      </c>
      <c r="T1006" s="30"/>
      <c r="V1006" s="27"/>
      <c r="W1006" s="1"/>
    </row>
    <row r="1007" spans="1:25" ht="20.100000000000001" customHeight="1" x14ac:dyDescent="0.25">
      <c r="A1007" s="80"/>
      <c r="B1007" s="22">
        <v>3</v>
      </c>
      <c r="C1007" s="16" t="s">
        <v>890</v>
      </c>
      <c r="T1007" s="30"/>
      <c r="V1007" s="27"/>
      <c r="W1007" s="1"/>
    </row>
    <row r="1008" spans="1:25" ht="20.100000000000001" customHeight="1" x14ac:dyDescent="0.25">
      <c r="A1008" s="80"/>
      <c r="B1008" s="22">
        <v>4</v>
      </c>
      <c r="C1008" s="16" t="s">
        <v>891</v>
      </c>
      <c r="T1008" s="30"/>
      <c r="V1008" s="27"/>
      <c r="W1008" s="1"/>
    </row>
    <row r="1009" spans="1:25" ht="20.100000000000001" customHeight="1" x14ac:dyDescent="0.25">
      <c r="A1009" s="80"/>
      <c r="B1009" s="22"/>
      <c r="D1009" s="4" t="s">
        <v>1378</v>
      </c>
      <c r="E1009" s="1">
        <v>1</v>
      </c>
      <c r="R1009" s="4" t="s">
        <v>1168</v>
      </c>
      <c r="S1009" s="1">
        <v>1</v>
      </c>
      <c r="T1009" s="29" t="s">
        <v>144</v>
      </c>
      <c r="U1009" s="1">
        <v>0.66666669999999995</v>
      </c>
      <c r="V1009" s="27"/>
      <c r="W1009" s="1"/>
    </row>
    <row r="1010" spans="1:25" s="17" customFormat="1" ht="20.100000000000001" customHeight="1" x14ac:dyDescent="0.2">
      <c r="A1010" s="3" t="s">
        <v>1042</v>
      </c>
      <c r="B1010" s="50"/>
      <c r="C1010" s="17">
        <v>4</v>
      </c>
      <c r="D1010" s="31">
        <v>1</v>
      </c>
      <c r="F1010" s="17">
        <v>0</v>
      </c>
      <c r="H1010" s="17">
        <v>0</v>
      </c>
      <c r="J1010" s="17">
        <v>0</v>
      </c>
      <c r="L1010" s="67">
        <v>0</v>
      </c>
      <c r="M1010" s="67"/>
      <c r="N1010" s="67">
        <v>0</v>
      </c>
      <c r="O1010" s="67"/>
      <c r="P1010" s="67">
        <v>0</v>
      </c>
      <c r="Q1010" s="67"/>
      <c r="R1010" s="17">
        <v>1</v>
      </c>
      <c r="S1010" s="17">
        <v>1</v>
      </c>
      <c r="T1010" s="17">
        <v>1</v>
      </c>
      <c r="V1010" s="17">
        <v>0</v>
      </c>
      <c r="X1010" s="17">
        <v>1</v>
      </c>
      <c r="Y1010" s="17">
        <v>0</v>
      </c>
    </row>
    <row r="1011" spans="1:25" ht="20.100000000000001" customHeight="1" x14ac:dyDescent="0.25">
      <c r="A1011" s="80">
        <v>67</v>
      </c>
      <c r="B1011" s="6">
        <v>1</v>
      </c>
      <c r="C1011" s="16" t="s">
        <v>879</v>
      </c>
      <c r="D1011" s="30" t="s">
        <v>296</v>
      </c>
      <c r="E1011" s="1">
        <v>0.85699999999999998</v>
      </c>
      <c r="F1011" s="1" t="s">
        <v>879</v>
      </c>
      <c r="G1011" s="1">
        <v>0.85714285714285698</v>
      </c>
      <c r="H1011" s="1" t="s">
        <v>879</v>
      </c>
      <c r="I1011" s="1">
        <v>0.85714285714285698</v>
      </c>
      <c r="J1011" s="1" t="s">
        <v>879</v>
      </c>
      <c r="K1011" s="1">
        <v>0.85714285714285698</v>
      </c>
      <c r="L1011" s="66" t="s">
        <v>879</v>
      </c>
      <c r="M1011" s="66">
        <v>0.85714285714285698</v>
      </c>
      <c r="N1011" s="66" t="s">
        <v>879</v>
      </c>
      <c r="O1011" s="66">
        <v>0.85714286565780595</v>
      </c>
      <c r="P1011" s="66" t="s">
        <v>879</v>
      </c>
      <c r="Q1011" s="66">
        <v>0.85714285714285698</v>
      </c>
    </row>
    <row r="1012" spans="1:25" ht="20.100000000000001" customHeight="1" x14ac:dyDescent="0.25">
      <c r="A1012" s="80"/>
      <c r="B1012" s="6">
        <v>2</v>
      </c>
      <c r="C1012" s="16" t="s">
        <v>880</v>
      </c>
      <c r="D1012" s="30" t="s">
        <v>83</v>
      </c>
      <c r="E1012" s="1">
        <v>1</v>
      </c>
      <c r="F1012" s="1" t="s">
        <v>705</v>
      </c>
      <c r="G1012" s="1">
        <v>1</v>
      </c>
      <c r="H1012" s="1" t="s">
        <v>705</v>
      </c>
      <c r="I1012" s="1">
        <v>1</v>
      </c>
      <c r="J1012" s="1" t="s">
        <v>705</v>
      </c>
      <c r="K1012" s="1">
        <v>1</v>
      </c>
      <c r="L1012" s="66" t="s">
        <v>705</v>
      </c>
      <c r="M1012" s="66">
        <v>1</v>
      </c>
      <c r="N1012" s="66" t="s">
        <v>705</v>
      </c>
      <c r="O1012" s="66">
        <v>1</v>
      </c>
      <c r="P1012" s="66" t="s">
        <v>705</v>
      </c>
      <c r="Q1012" s="66">
        <v>1</v>
      </c>
      <c r="T1012" s="16" t="s">
        <v>403</v>
      </c>
      <c r="U1012" s="1">
        <v>1</v>
      </c>
      <c r="V1012" s="27" t="s">
        <v>880</v>
      </c>
      <c r="W1012" s="1">
        <v>1</v>
      </c>
    </row>
    <row r="1013" spans="1:25" ht="20.100000000000001" customHeight="1" x14ac:dyDescent="0.25">
      <c r="A1013" s="80"/>
      <c r="B1013" s="53">
        <v>3</v>
      </c>
      <c r="C1013" s="16" t="s">
        <v>881</v>
      </c>
      <c r="D1013" s="30"/>
      <c r="E1013" s="2"/>
      <c r="R1013" s="2"/>
      <c r="S1013" s="2"/>
      <c r="T1013" s="30"/>
      <c r="U1013" s="2"/>
    </row>
    <row r="1014" spans="1:25" ht="20.100000000000001" customHeight="1" x14ac:dyDescent="0.25">
      <c r="A1014" s="80"/>
      <c r="B1014" s="53">
        <v>4</v>
      </c>
      <c r="C1014" s="16" t="s">
        <v>737</v>
      </c>
      <c r="D1014" s="30" t="s">
        <v>202</v>
      </c>
      <c r="E1014" s="1">
        <v>0.82599999999999996</v>
      </c>
      <c r="F1014" s="1" t="s">
        <v>737</v>
      </c>
      <c r="G1014" s="1">
        <v>0.813387423935091</v>
      </c>
      <c r="H1014" s="1" t="s">
        <v>737</v>
      </c>
      <c r="I1014" s="1">
        <v>0.813387423935091</v>
      </c>
      <c r="J1014" s="1" t="s">
        <v>737</v>
      </c>
      <c r="K1014" s="1">
        <v>0.813387423935091</v>
      </c>
      <c r="L1014" s="66" t="s">
        <v>737</v>
      </c>
      <c r="M1014" s="66">
        <v>0.813387423935091</v>
      </c>
      <c r="N1014" s="66" t="s">
        <v>737</v>
      </c>
      <c r="O1014" s="66">
        <v>0.82555781489211699</v>
      </c>
      <c r="P1014" s="66" t="s">
        <v>737</v>
      </c>
      <c r="Q1014" s="66">
        <v>0.82150101419878296</v>
      </c>
      <c r="R1014" s="1" t="s">
        <v>1298</v>
      </c>
      <c r="S1014" s="1">
        <v>0.81499999999999995</v>
      </c>
      <c r="T1014" s="16" t="s">
        <v>201</v>
      </c>
      <c r="U1014" s="1">
        <v>0.67054369999999996</v>
      </c>
      <c r="V1014" s="27" t="s">
        <v>737</v>
      </c>
      <c r="W1014" s="1">
        <v>0.65513243799569798</v>
      </c>
      <c r="X1014" s="1" t="s">
        <v>1068</v>
      </c>
    </row>
    <row r="1015" spans="1:25" ht="20.100000000000001" customHeight="1" x14ac:dyDescent="0.25">
      <c r="A1015" s="80"/>
      <c r="B1015" s="53">
        <v>5</v>
      </c>
      <c r="C1015" s="16" t="s">
        <v>882</v>
      </c>
      <c r="D1015" s="30" t="s">
        <v>298</v>
      </c>
      <c r="E1015" s="1">
        <v>1</v>
      </c>
      <c r="F1015" s="1" t="s">
        <v>882</v>
      </c>
      <c r="G1015" s="1">
        <v>1</v>
      </c>
      <c r="H1015" s="1" t="s">
        <v>882</v>
      </c>
      <c r="I1015" s="1">
        <v>1</v>
      </c>
      <c r="J1015" s="1" t="s">
        <v>882</v>
      </c>
      <c r="K1015" s="1">
        <v>1</v>
      </c>
      <c r="L1015" s="66" t="s">
        <v>882</v>
      </c>
      <c r="M1015" s="66">
        <v>1</v>
      </c>
      <c r="N1015" s="66" t="s">
        <v>882</v>
      </c>
      <c r="O1015" s="66">
        <v>1</v>
      </c>
      <c r="P1015" s="66" t="s">
        <v>882</v>
      </c>
      <c r="Q1015" s="66">
        <v>1</v>
      </c>
      <c r="T1015" s="16" t="s">
        <v>297</v>
      </c>
      <c r="U1015" s="1">
        <v>1</v>
      </c>
      <c r="V1015" s="27" t="s">
        <v>882</v>
      </c>
      <c r="W1015" s="1">
        <v>1</v>
      </c>
      <c r="X1015" s="1" t="s">
        <v>1097</v>
      </c>
    </row>
    <row r="1016" spans="1:25" ht="20.100000000000001" customHeight="1" x14ac:dyDescent="0.25">
      <c r="A1016" s="80"/>
      <c r="B1016" s="53">
        <v>6</v>
      </c>
      <c r="C1016" s="16" t="s">
        <v>644</v>
      </c>
      <c r="D1016" s="30" t="s">
        <v>137</v>
      </c>
      <c r="E1016" s="1">
        <v>1</v>
      </c>
      <c r="F1016" s="1" t="s">
        <v>644</v>
      </c>
      <c r="G1016" s="1">
        <v>1</v>
      </c>
      <c r="H1016" s="1" t="s">
        <v>644</v>
      </c>
      <c r="I1016" s="1">
        <v>1</v>
      </c>
      <c r="J1016" s="1" t="s">
        <v>644</v>
      </c>
      <c r="K1016" s="1">
        <v>1</v>
      </c>
      <c r="L1016" s="66" t="s">
        <v>644</v>
      </c>
      <c r="M1016" s="66">
        <v>1</v>
      </c>
      <c r="N1016" s="66" t="s">
        <v>644</v>
      </c>
      <c r="O1016" s="66">
        <v>1</v>
      </c>
      <c r="P1016" s="66" t="s">
        <v>644</v>
      </c>
      <c r="Q1016" s="66">
        <v>0.98245614035087703</v>
      </c>
      <c r="R1016" s="1" t="s">
        <v>1485</v>
      </c>
      <c r="S1016" s="1">
        <v>1</v>
      </c>
      <c r="T1016" s="16" t="s">
        <v>299</v>
      </c>
      <c r="U1016" s="1">
        <v>0.92062986000000002</v>
      </c>
      <c r="V1016" s="27" t="s">
        <v>644</v>
      </c>
      <c r="W1016" s="1">
        <v>0.99798583984375</v>
      </c>
    </row>
    <row r="1017" spans="1:25" ht="20.100000000000001" customHeight="1" x14ac:dyDescent="0.25">
      <c r="A1017" s="80"/>
      <c r="B1017" s="53">
        <v>7</v>
      </c>
      <c r="C1017" s="16" t="s">
        <v>738</v>
      </c>
      <c r="D1017" s="30" t="s">
        <v>466</v>
      </c>
      <c r="E1017" s="1">
        <v>0.77500000000000002</v>
      </c>
      <c r="F1017" s="1" t="s">
        <v>738</v>
      </c>
      <c r="G1017" s="1">
        <v>0.75</v>
      </c>
      <c r="H1017" s="1" t="s">
        <v>738</v>
      </c>
      <c r="I1017" s="1">
        <v>0.75</v>
      </c>
      <c r="J1017" s="1" t="s">
        <v>738</v>
      </c>
      <c r="K1017" s="1">
        <v>0.75</v>
      </c>
      <c r="L1017" s="66" t="s">
        <v>738</v>
      </c>
      <c r="M1017" s="66">
        <v>0.75</v>
      </c>
      <c r="N1017" s="66" t="s">
        <v>738</v>
      </c>
      <c r="O1017" s="66">
        <v>0.77499997615814198</v>
      </c>
      <c r="P1017" s="66" t="s">
        <v>738</v>
      </c>
      <c r="Q1017" s="66">
        <v>0.75</v>
      </c>
      <c r="R1017" s="1" t="s">
        <v>1187</v>
      </c>
      <c r="S1017" s="1">
        <v>1</v>
      </c>
    </row>
    <row r="1018" spans="1:25" ht="20.100000000000001" customHeight="1" x14ac:dyDescent="0.25">
      <c r="A1018" s="80"/>
      <c r="B1018" s="53">
        <v>8</v>
      </c>
      <c r="C1018" s="16" t="s">
        <v>883</v>
      </c>
      <c r="D1018" s="30" t="s">
        <v>204</v>
      </c>
      <c r="E1018" s="1">
        <v>0.82499999999999996</v>
      </c>
      <c r="F1018" s="1" t="s">
        <v>883</v>
      </c>
      <c r="G1018" s="1">
        <v>0.81932021466905103</v>
      </c>
      <c r="H1018" s="1" t="s">
        <v>883</v>
      </c>
      <c r="I1018" s="1">
        <v>0.81932021466905103</v>
      </c>
      <c r="J1018" s="1" t="s">
        <v>883</v>
      </c>
      <c r="K1018" s="1">
        <v>0.81932021466905103</v>
      </c>
      <c r="L1018" s="66" t="s">
        <v>883</v>
      </c>
      <c r="M1018" s="66">
        <v>0.81037567084078699</v>
      </c>
      <c r="N1018" s="66" t="s">
        <v>883</v>
      </c>
      <c r="O1018" s="66">
        <v>0.81574239553833605</v>
      </c>
      <c r="P1018" s="66" t="s">
        <v>883</v>
      </c>
      <c r="Q1018" s="66">
        <v>0.80679785330948095</v>
      </c>
      <c r="R1018" s="1" t="s">
        <v>1299</v>
      </c>
      <c r="S1018" s="1">
        <v>0.99099999999999999</v>
      </c>
      <c r="V1018" s="27" t="s">
        <v>883</v>
      </c>
      <c r="W1018" s="1">
        <v>0.63229352196770605</v>
      </c>
    </row>
    <row r="1019" spans="1:25" ht="20.100000000000001" customHeight="1" x14ac:dyDescent="0.25">
      <c r="A1019" s="80"/>
      <c r="B1019" s="53">
        <v>9</v>
      </c>
      <c r="C1019" s="16" t="s">
        <v>884</v>
      </c>
      <c r="D1019" s="30" t="s">
        <v>301</v>
      </c>
      <c r="E1019" s="1">
        <v>1</v>
      </c>
      <c r="F1019" s="1" t="s">
        <v>884</v>
      </c>
      <c r="G1019" s="1">
        <v>1</v>
      </c>
      <c r="H1019" s="1" t="s">
        <v>884</v>
      </c>
      <c r="I1019" s="1">
        <v>1</v>
      </c>
      <c r="J1019" s="1" t="s">
        <v>884</v>
      </c>
      <c r="K1019" s="1">
        <v>1</v>
      </c>
      <c r="L1019" s="66" t="s">
        <v>884</v>
      </c>
      <c r="M1019" s="66">
        <v>1</v>
      </c>
      <c r="N1019" s="66" t="s">
        <v>884</v>
      </c>
      <c r="O1019" s="66">
        <v>1</v>
      </c>
      <c r="P1019" s="66" t="s">
        <v>884</v>
      </c>
      <c r="Q1019" s="66">
        <v>1</v>
      </c>
      <c r="T1019" s="16" t="s">
        <v>300</v>
      </c>
      <c r="U1019" s="1">
        <v>1</v>
      </c>
      <c r="V1019" s="27" t="s">
        <v>884</v>
      </c>
      <c r="W1019" s="1">
        <v>0.974884792626728</v>
      </c>
    </row>
    <row r="1020" spans="1:25" ht="20.100000000000001" customHeight="1" x14ac:dyDescent="0.25">
      <c r="A1020" s="80"/>
      <c r="B1020" s="53">
        <v>10</v>
      </c>
      <c r="C1020" s="16" t="s">
        <v>796</v>
      </c>
      <c r="D1020" s="30"/>
      <c r="R1020" s="1" t="s">
        <v>1308</v>
      </c>
      <c r="S1020" s="1">
        <v>1</v>
      </c>
      <c r="V1020" s="27" t="s">
        <v>877</v>
      </c>
      <c r="W1020" s="1">
        <v>0.72169756584968503</v>
      </c>
    </row>
    <row r="1021" spans="1:25" ht="20.100000000000001" customHeight="1" x14ac:dyDescent="0.25">
      <c r="A1021" s="80"/>
      <c r="B1021" s="53">
        <v>11</v>
      </c>
      <c r="C1021" s="16" t="s">
        <v>1380</v>
      </c>
      <c r="D1021" s="30" t="s">
        <v>1379</v>
      </c>
      <c r="E1021" s="1">
        <v>0.91200000000000003</v>
      </c>
      <c r="F1021" s="1" t="s">
        <v>843</v>
      </c>
      <c r="G1021" s="1">
        <v>0.91709844559585496</v>
      </c>
      <c r="H1021" s="1" t="s">
        <v>843</v>
      </c>
      <c r="I1021" s="1">
        <v>0.91709844559585496</v>
      </c>
      <c r="J1021" s="1" t="s">
        <v>843</v>
      </c>
      <c r="K1021" s="1">
        <v>0.91709844559585496</v>
      </c>
      <c r="L1021" s="66" t="s">
        <v>843</v>
      </c>
      <c r="M1021" s="66">
        <v>0.90673575129533601</v>
      </c>
      <c r="N1021" s="66" t="s">
        <v>843</v>
      </c>
      <c r="O1021" s="66">
        <v>0.91191710894589595</v>
      </c>
      <c r="P1021" s="66" t="s">
        <v>843</v>
      </c>
      <c r="Q1021" s="66">
        <v>0.91709844559585496</v>
      </c>
      <c r="R1021" s="1" t="s">
        <v>1467</v>
      </c>
      <c r="S1021" s="1">
        <v>1</v>
      </c>
      <c r="T1021" s="16" t="s">
        <v>235</v>
      </c>
      <c r="U1021" s="1">
        <v>0.91562337000000005</v>
      </c>
      <c r="V1021" s="27" t="s">
        <v>843</v>
      </c>
      <c r="W1021" s="1">
        <v>0.999999999999999</v>
      </c>
    </row>
    <row r="1022" spans="1:25" ht="20.100000000000001" customHeight="1" x14ac:dyDescent="0.25">
      <c r="A1022" s="80"/>
      <c r="B1022" s="53">
        <v>12</v>
      </c>
      <c r="C1022" s="16" t="s">
        <v>35</v>
      </c>
      <c r="D1022" s="30" t="s">
        <v>467</v>
      </c>
      <c r="E1022" s="1">
        <v>1</v>
      </c>
      <c r="F1022" s="1" t="s">
        <v>35</v>
      </c>
      <c r="G1022" s="1">
        <v>1</v>
      </c>
      <c r="H1022" s="1" t="s">
        <v>35</v>
      </c>
      <c r="I1022" s="1">
        <v>1</v>
      </c>
      <c r="J1022" s="1" t="s">
        <v>35</v>
      </c>
      <c r="K1022" s="1">
        <v>1</v>
      </c>
      <c r="L1022" s="66" t="s">
        <v>35</v>
      </c>
      <c r="M1022" s="66">
        <v>1</v>
      </c>
      <c r="N1022" s="66" t="s">
        <v>35</v>
      </c>
      <c r="O1022" s="66">
        <v>1</v>
      </c>
      <c r="P1022" s="66" t="s">
        <v>35</v>
      </c>
      <c r="Q1022" s="66">
        <v>1</v>
      </c>
      <c r="R1022" s="1" t="s">
        <v>1183</v>
      </c>
      <c r="S1022" s="1">
        <v>1</v>
      </c>
      <c r="T1022" s="16" t="s">
        <v>401</v>
      </c>
      <c r="U1022" s="1">
        <v>1</v>
      </c>
      <c r="V1022" s="27" t="s">
        <v>35</v>
      </c>
      <c r="W1022" s="1">
        <v>0.898437499999999</v>
      </c>
    </row>
    <row r="1023" spans="1:25" ht="20.100000000000001" customHeight="1" x14ac:dyDescent="0.25">
      <c r="A1023" s="80"/>
      <c r="B1023" s="53">
        <v>13</v>
      </c>
      <c r="C1023" s="16" t="s">
        <v>24</v>
      </c>
      <c r="D1023" s="30" t="s">
        <v>1381</v>
      </c>
      <c r="E1023" s="1">
        <v>0.73799999999999999</v>
      </c>
      <c r="F1023" s="1" t="s">
        <v>560</v>
      </c>
      <c r="G1023" s="1">
        <v>0.71428571428571397</v>
      </c>
      <c r="H1023" s="1" t="s">
        <v>560</v>
      </c>
      <c r="I1023" s="1">
        <v>0.71428571428571397</v>
      </c>
      <c r="J1023" s="1" t="s">
        <v>560</v>
      </c>
      <c r="K1023" s="1">
        <v>0.71428571428571397</v>
      </c>
      <c r="L1023" s="66" t="s">
        <v>560</v>
      </c>
      <c r="M1023" s="66">
        <v>0.71428571428571397</v>
      </c>
      <c r="N1023" s="66" t="s">
        <v>560</v>
      </c>
      <c r="O1023" s="66">
        <v>0.73809522390365601</v>
      </c>
      <c r="P1023" s="66" t="s">
        <v>560</v>
      </c>
      <c r="Q1023" s="66">
        <v>0.71428571428571397</v>
      </c>
      <c r="R1023" s="1" t="s">
        <v>1202</v>
      </c>
      <c r="S1023" s="1">
        <v>0.96299999999999997</v>
      </c>
      <c r="V1023" s="27" t="s">
        <v>560</v>
      </c>
      <c r="W1023" s="1">
        <v>0.63633076207980899</v>
      </c>
    </row>
    <row r="1024" spans="1:25" ht="20.100000000000001" customHeight="1" x14ac:dyDescent="0.25">
      <c r="A1024" s="80"/>
      <c r="B1024" s="53">
        <v>14</v>
      </c>
      <c r="C1024" s="16" t="s">
        <v>30</v>
      </c>
      <c r="D1024" s="30" t="s">
        <v>92</v>
      </c>
      <c r="E1024" s="1">
        <v>0.98699999999999999</v>
      </c>
      <c r="F1024" s="1" t="s">
        <v>30</v>
      </c>
      <c r="G1024" s="1">
        <v>0.98684210526315697</v>
      </c>
      <c r="H1024" s="1" t="s">
        <v>30</v>
      </c>
      <c r="I1024" s="1">
        <v>0.98684210526315697</v>
      </c>
      <c r="J1024" s="1" t="s">
        <v>30</v>
      </c>
      <c r="K1024" s="1">
        <v>0.98684210526315697</v>
      </c>
      <c r="L1024" s="66" t="s">
        <v>30</v>
      </c>
      <c r="M1024" s="66">
        <v>0.98684210526315697</v>
      </c>
      <c r="N1024" s="66" t="s">
        <v>30</v>
      </c>
      <c r="O1024" s="66">
        <v>0.98684212094859003</v>
      </c>
      <c r="P1024" s="66" t="s">
        <v>30</v>
      </c>
      <c r="Q1024" s="66">
        <v>0.98684210526315697</v>
      </c>
      <c r="R1024" s="1" t="s">
        <v>1204</v>
      </c>
      <c r="S1024" s="1">
        <v>1</v>
      </c>
      <c r="T1024" s="16" t="s">
        <v>91</v>
      </c>
      <c r="U1024" s="1">
        <v>1</v>
      </c>
      <c r="V1024" s="27" t="s">
        <v>30</v>
      </c>
      <c r="W1024" s="1">
        <v>1</v>
      </c>
    </row>
    <row r="1025" spans="1:25" ht="20.100000000000001" customHeight="1" x14ac:dyDescent="0.25">
      <c r="A1025" s="80"/>
      <c r="B1025" s="53">
        <v>15</v>
      </c>
      <c r="C1025" s="16" t="s">
        <v>1102</v>
      </c>
      <c r="D1025" s="30"/>
      <c r="P1025" s="66" t="s">
        <v>885</v>
      </c>
      <c r="Q1025" s="66">
        <v>0.77777777777777701</v>
      </c>
      <c r="R1025" s="1" t="s">
        <v>1487</v>
      </c>
      <c r="S1025" s="1">
        <v>1</v>
      </c>
    </row>
    <row r="1026" spans="1:25" ht="20.100000000000001" customHeight="1" x14ac:dyDescent="0.25">
      <c r="A1026" s="80"/>
      <c r="B1026" s="53">
        <v>16</v>
      </c>
      <c r="C1026" s="16" t="s">
        <v>885</v>
      </c>
      <c r="D1026" s="5" t="s">
        <v>1346</v>
      </c>
      <c r="E1026" s="1">
        <v>0.88900000000000001</v>
      </c>
    </row>
    <row r="1027" spans="1:25" ht="20.100000000000001" customHeight="1" x14ac:dyDescent="0.25">
      <c r="A1027" s="80"/>
      <c r="B1027" s="53">
        <v>17</v>
      </c>
      <c r="C1027" s="16" t="s">
        <v>886</v>
      </c>
      <c r="D1027" s="30"/>
    </row>
    <row r="1028" spans="1:25" ht="20.100000000000001" customHeight="1" x14ac:dyDescent="0.25">
      <c r="A1028" s="80"/>
      <c r="B1028" s="53">
        <v>18</v>
      </c>
      <c r="C1028" s="16" t="s">
        <v>748</v>
      </c>
      <c r="D1028" s="30"/>
      <c r="R1028" s="1" t="s">
        <v>1435</v>
      </c>
      <c r="S1028" s="1">
        <v>0.96799999999999997</v>
      </c>
      <c r="V1028" s="27"/>
      <c r="W1028" s="1"/>
    </row>
    <row r="1029" spans="1:25" ht="20.100000000000001" customHeight="1" x14ac:dyDescent="0.25">
      <c r="A1029" s="80"/>
      <c r="B1029" s="53">
        <v>19</v>
      </c>
      <c r="C1029" s="16" t="s">
        <v>887</v>
      </c>
      <c r="D1029" s="30"/>
      <c r="V1029" s="27"/>
      <c r="W1029" s="1"/>
    </row>
    <row r="1030" spans="1:25" ht="20.100000000000001" customHeight="1" x14ac:dyDescent="0.25">
      <c r="A1030" s="80"/>
      <c r="B1030" s="53">
        <v>20</v>
      </c>
      <c r="C1030" s="16" t="s">
        <v>888</v>
      </c>
      <c r="D1030" s="30"/>
      <c r="V1030" s="27"/>
      <c r="W1030" s="1"/>
    </row>
    <row r="1031" spans="1:25" ht="20.100000000000001" customHeight="1" x14ac:dyDescent="0.25">
      <c r="A1031" s="80"/>
      <c r="B1031" s="53">
        <v>21</v>
      </c>
      <c r="C1031" s="16" t="s">
        <v>5</v>
      </c>
      <c r="D1031" s="30" t="s">
        <v>469</v>
      </c>
      <c r="E1031" s="1">
        <v>0.90300000000000002</v>
      </c>
      <c r="F1031" s="1" t="s">
        <v>550</v>
      </c>
      <c r="G1031" s="1">
        <v>0.89156626506024095</v>
      </c>
      <c r="H1031" s="1" t="s">
        <v>550</v>
      </c>
      <c r="I1031" s="1">
        <v>0.89156626506024095</v>
      </c>
      <c r="J1031" s="1" t="s">
        <v>550</v>
      </c>
      <c r="K1031" s="1">
        <v>0.89156626506024095</v>
      </c>
      <c r="L1031" s="66" t="s">
        <v>550</v>
      </c>
      <c r="M1031" s="66">
        <v>0.89156626506024095</v>
      </c>
      <c r="N1031" s="66" t="s">
        <v>550</v>
      </c>
      <c r="O1031" s="66">
        <v>0.90361445280442698</v>
      </c>
      <c r="P1031" s="66" t="s">
        <v>550</v>
      </c>
      <c r="Q1031" s="66">
        <v>0.89156626506024095</v>
      </c>
      <c r="R1031" s="1" t="s">
        <v>1171</v>
      </c>
      <c r="S1031" s="1">
        <v>0.94899999999999995</v>
      </c>
      <c r="V1031" s="27" t="s">
        <v>550</v>
      </c>
      <c r="W1031" s="1">
        <v>0.83309165541099395</v>
      </c>
    </row>
    <row r="1032" spans="1:25" ht="20.100000000000001" customHeight="1" x14ac:dyDescent="0.25">
      <c r="A1032" s="80"/>
      <c r="D1032" s="4" t="s">
        <v>1326</v>
      </c>
      <c r="E1032" s="1">
        <v>0.86666666269302295</v>
      </c>
      <c r="F1032" s="10" t="s">
        <v>583</v>
      </c>
      <c r="G1032" s="2">
        <v>0.88167938931297696</v>
      </c>
      <c r="H1032" s="5" t="s">
        <v>583</v>
      </c>
      <c r="I1032" s="2">
        <v>0.88167938931297696</v>
      </c>
      <c r="J1032" s="10" t="s">
        <v>583</v>
      </c>
      <c r="K1032" s="1">
        <v>0.88167938931297696</v>
      </c>
      <c r="L1032" s="75" t="s">
        <v>583</v>
      </c>
      <c r="M1032" s="68">
        <v>0.83969465648854902</v>
      </c>
      <c r="N1032" s="75" t="s">
        <v>583</v>
      </c>
      <c r="O1032" s="68">
        <v>0.851145038622936</v>
      </c>
      <c r="P1032" s="73" t="s">
        <v>583</v>
      </c>
      <c r="Q1032" s="66">
        <v>0.88167938931297696</v>
      </c>
      <c r="R1032" s="4" t="s">
        <v>1160</v>
      </c>
      <c r="S1032" s="1">
        <v>0.66700000000000004</v>
      </c>
      <c r="T1032" s="29" t="s">
        <v>144</v>
      </c>
      <c r="U1032" s="1">
        <v>0.66666669999999995</v>
      </c>
      <c r="V1032" s="34" t="s">
        <v>44</v>
      </c>
      <c r="W1032" s="1">
        <v>0.63414634146341398</v>
      </c>
      <c r="X1032" s="4" t="s">
        <v>1098</v>
      </c>
    </row>
    <row r="1033" spans="1:25" ht="20.100000000000001" customHeight="1" x14ac:dyDescent="0.25">
      <c r="A1033" s="80"/>
      <c r="B1033" s="22"/>
      <c r="D1033" s="4" t="s">
        <v>555</v>
      </c>
      <c r="E1033" s="1">
        <v>0.71428572280066305</v>
      </c>
      <c r="R1033" s="4" t="s">
        <v>1484</v>
      </c>
      <c r="S1033" s="1">
        <v>1</v>
      </c>
      <c r="T1033" s="30"/>
      <c r="V1033" s="34" t="s">
        <v>552</v>
      </c>
      <c r="W1033" s="1">
        <v>1</v>
      </c>
      <c r="X1033" s="27"/>
    </row>
    <row r="1034" spans="1:25" ht="20.100000000000001" customHeight="1" x14ac:dyDescent="0.25">
      <c r="A1034" s="80"/>
      <c r="B1034" s="22"/>
      <c r="R1034" s="4" t="s">
        <v>1166</v>
      </c>
      <c r="S1034" s="1">
        <v>0.83299999999999996</v>
      </c>
      <c r="T1034" s="30"/>
      <c r="V1034" s="34" t="s">
        <v>561</v>
      </c>
      <c r="W1034" s="1">
        <v>1</v>
      </c>
      <c r="X1034" s="27"/>
    </row>
    <row r="1035" spans="1:25" ht="20.100000000000001" customHeight="1" x14ac:dyDescent="0.25">
      <c r="A1035" s="80"/>
      <c r="B1035" s="22"/>
      <c r="R1035" s="4" t="s">
        <v>1197</v>
      </c>
      <c r="S1035" s="1">
        <v>1</v>
      </c>
      <c r="T1035" s="30"/>
      <c r="V1035" s="34" t="s">
        <v>562</v>
      </c>
      <c r="W1035" s="1">
        <v>1</v>
      </c>
      <c r="X1035" s="27"/>
    </row>
    <row r="1036" spans="1:25" ht="20.100000000000001" customHeight="1" x14ac:dyDescent="0.25">
      <c r="A1036" s="80"/>
      <c r="B1036" s="22"/>
      <c r="R1036" s="4" t="s">
        <v>1168</v>
      </c>
      <c r="S1036" s="1">
        <v>1</v>
      </c>
      <c r="T1036" s="30"/>
      <c r="X1036" s="27"/>
    </row>
    <row r="1037" spans="1:25" ht="20.100000000000001" customHeight="1" x14ac:dyDescent="0.25">
      <c r="A1037" s="80"/>
      <c r="B1037" s="53"/>
      <c r="R1037" s="4" t="s">
        <v>1486</v>
      </c>
      <c r="S1037" s="1">
        <v>1</v>
      </c>
      <c r="T1037" s="30"/>
      <c r="X1037" s="27"/>
    </row>
    <row r="1038" spans="1:25" ht="20.100000000000001" customHeight="1" x14ac:dyDescent="0.25">
      <c r="A1038" s="80"/>
      <c r="B1038" s="53"/>
      <c r="R1038" s="4" t="s">
        <v>1189</v>
      </c>
      <c r="S1038" s="1">
        <v>0.66700000000000004</v>
      </c>
      <c r="T1038" s="30"/>
      <c r="X1038" s="27"/>
    </row>
    <row r="1039" spans="1:25" ht="20.100000000000001" customHeight="1" x14ac:dyDescent="0.25">
      <c r="A1039" s="80"/>
      <c r="B1039" s="53"/>
      <c r="R1039" s="4" t="s">
        <v>1488</v>
      </c>
      <c r="S1039" s="1">
        <v>0.75</v>
      </c>
      <c r="T1039" s="30"/>
      <c r="X1039" s="27"/>
    </row>
    <row r="1040" spans="1:25" s="17" customFormat="1" ht="20.100000000000001" customHeight="1" x14ac:dyDescent="0.2">
      <c r="A1040" s="3" t="s">
        <v>1041</v>
      </c>
      <c r="B1040" s="50"/>
      <c r="C1040" s="17">
        <v>21</v>
      </c>
      <c r="D1040" s="31">
        <v>16</v>
      </c>
      <c r="F1040" s="17">
        <v>13</v>
      </c>
      <c r="H1040" s="17">
        <v>13</v>
      </c>
      <c r="J1040" s="17">
        <v>13</v>
      </c>
      <c r="L1040" s="67">
        <v>13</v>
      </c>
      <c r="M1040" s="67"/>
      <c r="N1040" s="67">
        <v>14</v>
      </c>
      <c r="O1040" s="67"/>
      <c r="P1040" s="67">
        <v>14</v>
      </c>
      <c r="Q1040" s="67"/>
      <c r="R1040" s="17">
        <v>20</v>
      </c>
      <c r="S1040" s="17">
        <v>8</v>
      </c>
      <c r="T1040" s="17">
        <v>9</v>
      </c>
      <c r="V1040" s="17">
        <v>16</v>
      </c>
      <c r="X1040" s="17">
        <v>3</v>
      </c>
      <c r="Y1040" s="17">
        <v>1</v>
      </c>
    </row>
    <row r="1041" spans="1:24" ht="20.100000000000001" customHeight="1" x14ac:dyDescent="0.25">
      <c r="A1041" s="80">
        <v>68</v>
      </c>
      <c r="B1041" s="6">
        <v>1</v>
      </c>
      <c r="C1041" s="16" t="s">
        <v>892</v>
      </c>
      <c r="V1041" s="27"/>
      <c r="W1041" s="1"/>
    </row>
    <row r="1042" spans="1:24" ht="20.100000000000001" customHeight="1" x14ac:dyDescent="0.25">
      <c r="A1042" s="80"/>
      <c r="B1042" s="6">
        <v>2</v>
      </c>
      <c r="C1042" s="16" t="s">
        <v>893</v>
      </c>
      <c r="D1042" s="30" t="s">
        <v>303</v>
      </c>
      <c r="E1042" s="1">
        <v>0.78900000000000003</v>
      </c>
      <c r="F1042" s="1" t="s">
        <v>893</v>
      </c>
      <c r="G1042" s="1">
        <v>0.78947368421052599</v>
      </c>
      <c r="H1042" s="1" t="s">
        <v>893</v>
      </c>
      <c r="I1042" s="1">
        <v>0.78947368421052599</v>
      </c>
      <c r="J1042" s="1" t="s">
        <v>893</v>
      </c>
      <c r="K1042" s="1">
        <v>0.78947368421052599</v>
      </c>
      <c r="L1042" s="66" t="s">
        <v>893</v>
      </c>
      <c r="M1042" s="66">
        <v>0.78947368421052599</v>
      </c>
      <c r="N1042" s="66" t="s">
        <v>893</v>
      </c>
      <c r="O1042" s="66">
        <v>0.78947368421052599</v>
      </c>
      <c r="P1042" s="66" t="s">
        <v>893</v>
      </c>
      <c r="Q1042" s="66">
        <v>0.78947368421052599</v>
      </c>
      <c r="R1042" s="1" t="s">
        <v>1489</v>
      </c>
      <c r="S1042" s="1">
        <v>0.75</v>
      </c>
      <c r="T1042" s="16" t="s">
        <v>302</v>
      </c>
      <c r="U1042" s="1">
        <v>1</v>
      </c>
      <c r="V1042" s="27" t="s">
        <v>893</v>
      </c>
      <c r="W1042" s="1">
        <v>0.999999999999999</v>
      </c>
    </row>
    <row r="1043" spans="1:24" ht="20.100000000000001" customHeight="1" x14ac:dyDescent="0.25">
      <c r="A1043" s="80"/>
      <c r="B1043" s="53">
        <v>3</v>
      </c>
      <c r="C1043" s="16" t="s">
        <v>894</v>
      </c>
      <c r="D1043" s="30" t="s">
        <v>106</v>
      </c>
      <c r="E1043" s="1">
        <v>1</v>
      </c>
      <c r="F1043" s="1" t="s">
        <v>52</v>
      </c>
      <c r="G1043" s="1">
        <v>1</v>
      </c>
      <c r="H1043" s="1" t="s">
        <v>52</v>
      </c>
      <c r="I1043" s="1">
        <v>1</v>
      </c>
      <c r="J1043" s="1" t="s">
        <v>52</v>
      </c>
      <c r="K1043" s="1">
        <v>1</v>
      </c>
      <c r="L1043" s="66" t="s">
        <v>52</v>
      </c>
      <c r="M1043" s="66">
        <v>1</v>
      </c>
      <c r="N1043" s="66" t="s">
        <v>52</v>
      </c>
      <c r="O1043" s="66">
        <v>1</v>
      </c>
      <c r="P1043" s="66" t="s">
        <v>52</v>
      </c>
      <c r="Q1043" s="66">
        <v>1</v>
      </c>
      <c r="X1043" s="1" t="s">
        <v>1101</v>
      </c>
    </row>
    <row r="1044" spans="1:24" ht="20.100000000000001" customHeight="1" x14ac:dyDescent="0.25">
      <c r="A1044" s="80"/>
      <c r="B1044" s="53">
        <v>4</v>
      </c>
      <c r="C1044" s="16" t="s">
        <v>2</v>
      </c>
      <c r="D1044" s="30"/>
    </row>
    <row r="1045" spans="1:24" ht="20.100000000000001" customHeight="1" x14ac:dyDescent="0.25">
      <c r="A1045" s="80"/>
      <c r="B1045" s="53">
        <v>5</v>
      </c>
      <c r="C1045" s="16" t="s">
        <v>895</v>
      </c>
      <c r="D1045" s="30"/>
    </row>
    <row r="1046" spans="1:24" ht="20.100000000000001" customHeight="1" x14ac:dyDescent="0.25">
      <c r="A1046" s="80"/>
      <c r="B1046" s="76">
        <v>6</v>
      </c>
      <c r="C1046" s="16" t="s">
        <v>1601</v>
      </c>
      <c r="D1046" s="30"/>
      <c r="F1046" s="1" t="s">
        <v>684</v>
      </c>
      <c r="G1046" s="1">
        <v>0.60975609756097504</v>
      </c>
      <c r="H1046" s="1" t="s">
        <v>684</v>
      </c>
      <c r="I1046" s="1">
        <v>0.60975609756097504</v>
      </c>
      <c r="J1046" s="1" t="s">
        <v>684</v>
      </c>
      <c r="K1046" s="1">
        <v>0.60975609756097504</v>
      </c>
      <c r="P1046" s="66" t="s">
        <v>684</v>
      </c>
      <c r="Q1046" s="66">
        <v>0.60975609756097504</v>
      </c>
    </row>
    <row r="1047" spans="1:24" ht="20.100000000000001" customHeight="1" x14ac:dyDescent="0.25">
      <c r="A1047" s="80"/>
      <c r="B1047" s="76">
        <v>7</v>
      </c>
      <c r="C1047" s="16" t="s">
        <v>22</v>
      </c>
      <c r="D1047" s="30" t="s">
        <v>143</v>
      </c>
      <c r="E1047" s="1">
        <v>0.75700000000000001</v>
      </c>
      <c r="F1047" s="1" t="s">
        <v>22</v>
      </c>
      <c r="G1047" s="1">
        <v>0.74576271186440601</v>
      </c>
      <c r="H1047" s="1" t="s">
        <v>22</v>
      </c>
      <c r="I1047" s="1">
        <v>0.74576271186440601</v>
      </c>
      <c r="J1047" s="1" t="s">
        <v>22</v>
      </c>
      <c r="K1047" s="1">
        <v>0.74576271186440601</v>
      </c>
      <c r="L1047" s="66" t="s">
        <v>22</v>
      </c>
      <c r="M1047" s="66">
        <v>0.74576271186440601</v>
      </c>
      <c r="N1047" s="66" t="s">
        <v>22</v>
      </c>
      <c r="O1047" s="66">
        <v>0.75706214251491299</v>
      </c>
      <c r="P1047" s="66" t="s">
        <v>22</v>
      </c>
      <c r="Q1047" s="66">
        <v>0.74576271186440601</v>
      </c>
    </row>
    <row r="1048" spans="1:24" ht="20.100000000000001" customHeight="1" x14ac:dyDescent="0.25">
      <c r="A1048" s="80"/>
      <c r="B1048" s="76">
        <v>8</v>
      </c>
      <c r="C1048" s="16" t="s">
        <v>609</v>
      </c>
      <c r="D1048" s="30" t="s">
        <v>464</v>
      </c>
      <c r="E1048" s="1">
        <v>0.69599999999999995</v>
      </c>
      <c r="F1048" s="1" t="s">
        <v>609</v>
      </c>
      <c r="G1048" s="1">
        <v>0.78260869565217395</v>
      </c>
      <c r="H1048" s="1" t="s">
        <v>609</v>
      </c>
      <c r="I1048" s="1">
        <v>0.78260869565217395</v>
      </c>
      <c r="J1048" s="1" t="s">
        <v>609</v>
      </c>
      <c r="K1048" s="1">
        <v>0.78260869565217395</v>
      </c>
      <c r="L1048" s="66" t="s">
        <v>609</v>
      </c>
      <c r="M1048" s="66">
        <v>0.69565217391304301</v>
      </c>
      <c r="N1048" s="66" t="s">
        <v>609</v>
      </c>
      <c r="O1048" s="66">
        <v>0.69565217650454902</v>
      </c>
      <c r="P1048" s="66" t="s">
        <v>609</v>
      </c>
      <c r="Q1048" s="66">
        <v>0.73913043478260798</v>
      </c>
      <c r="T1048" s="16" t="s">
        <v>173</v>
      </c>
      <c r="U1048" s="1">
        <v>0.66547619999999996</v>
      </c>
    </row>
    <row r="1049" spans="1:24" ht="20.100000000000001" customHeight="1" x14ac:dyDescent="0.25">
      <c r="A1049" s="80"/>
      <c r="B1049" s="76">
        <v>9</v>
      </c>
      <c r="C1049" s="16" t="s">
        <v>896</v>
      </c>
      <c r="D1049" s="30" t="s">
        <v>305</v>
      </c>
      <c r="E1049" s="1">
        <v>1</v>
      </c>
      <c r="F1049" s="1" t="s">
        <v>896</v>
      </c>
      <c r="G1049" s="1">
        <v>1</v>
      </c>
      <c r="H1049" s="1" t="s">
        <v>896</v>
      </c>
      <c r="I1049" s="1">
        <v>1</v>
      </c>
      <c r="J1049" s="1" t="s">
        <v>896</v>
      </c>
      <c r="K1049" s="1">
        <v>1</v>
      </c>
      <c r="L1049" s="66" t="s">
        <v>896</v>
      </c>
      <c r="M1049" s="66">
        <v>1</v>
      </c>
      <c r="N1049" s="66" t="s">
        <v>896</v>
      </c>
      <c r="O1049" s="66">
        <v>1</v>
      </c>
      <c r="P1049" s="66" t="s">
        <v>896</v>
      </c>
      <c r="Q1049" s="66">
        <v>1</v>
      </c>
      <c r="R1049" s="1" t="s">
        <v>1490</v>
      </c>
      <c r="S1049" s="1">
        <v>0.61099999999999999</v>
      </c>
      <c r="T1049" s="16" t="s">
        <v>304</v>
      </c>
      <c r="U1049" s="1">
        <v>0.99111110000000002</v>
      </c>
      <c r="V1049" s="27" t="s">
        <v>896</v>
      </c>
      <c r="W1049" s="1">
        <v>0.99767944640606299</v>
      </c>
    </row>
    <row r="1050" spans="1:24" ht="20.100000000000001" customHeight="1" x14ac:dyDescent="0.25">
      <c r="A1050" s="80"/>
      <c r="B1050" s="76">
        <v>10</v>
      </c>
      <c r="C1050" s="16" t="s">
        <v>897</v>
      </c>
      <c r="D1050" s="30"/>
    </row>
    <row r="1051" spans="1:24" ht="20.100000000000001" customHeight="1" x14ac:dyDescent="0.25">
      <c r="A1051" s="80"/>
      <c r="B1051" s="76">
        <v>11</v>
      </c>
      <c r="C1051" s="16" t="s">
        <v>898</v>
      </c>
      <c r="D1051" s="30"/>
    </row>
    <row r="1052" spans="1:24" ht="20.100000000000001" customHeight="1" x14ac:dyDescent="0.25">
      <c r="A1052" s="80"/>
      <c r="B1052" s="76">
        <v>12</v>
      </c>
      <c r="C1052" s="16" t="s">
        <v>24</v>
      </c>
      <c r="D1052" s="30" t="s">
        <v>89</v>
      </c>
      <c r="E1052" s="1">
        <v>0.622</v>
      </c>
      <c r="F1052" s="1" t="s">
        <v>24</v>
      </c>
      <c r="G1052" s="1">
        <v>0.62222222222222201</v>
      </c>
      <c r="H1052" s="1" t="s">
        <v>24</v>
      </c>
      <c r="I1052" s="1">
        <v>0.62222222222222201</v>
      </c>
      <c r="J1052" s="1" t="s">
        <v>24</v>
      </c>
      <c r="K1052" s="1">
        <v>0.62222222222222201</v>
      </c>
      <c r="L1052" s="66" t="s">
        <v>24</v>
      </c>
      <c r="M1052" s="66">
        <v>0.62222222222222201</v>
      </c>
      <c r="N1052" s="66" t="s">
        <v>24</v>
      </c>
      <c r="O1052" s="66">
        <v>0.62222224473953203</v>
      </c>
      <c r="P1052" s="66" t="s">
        <v>24</v>
      </c>
      <c r="Q1052" s="66">
        <v>0.62222222222222201</v>
      </c>
    </row>
    <row r="1053" spans="1:24" ht="20.100000000000001" customHeight="1" x14ac:dyDescent="0.25">
      <c r="A1053" s="80"/>
      <c r="B1053" s="76">
        <v>13</v>
      </c>
      <c r="C1053" s="16" t="s">
        <v>656</v>
      </c>
      <c r="D1053" s="30" t="s">
        <v>1382</v>
      </c>
      <c r="E1053" s="1">
        <v>0.77800000000000002</v>
      </c>
      <c r="F1053" s="1" t="s">
        <v>566</v>
      </c>
      <c r="G1053" s="1">
        <v>0.77777777777777701</v>
      </c>
      <c r="H1053" s="1" t="s">
        <v>566</v>
      </c>
      <c r="I1053" s="1">
        <v>0.77777777777777701</v>
      </c>
      <c r="J1053" s="1" t="s">
        <v>566</v>
      </c>
      <c r="K1053" s="1">
        <v>0.77777777777777701</v>
      </c>
      <c r="L1053" s="66" t="s">
        <v>566</v>
      </c>
      <c r="M1053" s="66">
        <v>0.77777777777777701</v>
      </c>
      <c r="N1053" s="66" t="s">
        <v>566</v>
      </c>
      <c r="O1053" s="66">
        <v>0.77777779102325395</v>
      </c>
      <c r="P1053" s="66" t="s">
        <v>566</v>
      </c>
      <c r="Q1053" s="66">
        <v>0.77777777777777701</v>
      </c>
    </row>
    <row r="1054" spans="1:24" ht="20.100000000000001" customHeight="1" x14ac:dyDescent="0.25">
      <c r="A1054" s="80"/>
      <c r="B1054" s="76">
        <v>14</v>
      </c>
      <c r="C1054" s="16" t="s">
        <v>17</v>
      </c>
      <c r="D1054" s="1" t="s">
        <v>1383</v>
      </c>
      <c r="E1054" s="1">
        <v>0.67100000000000004</v>
      </c>
      <c r="H1054" s="1" t="s">
        <v>17</v>
      </c>
      <c r="I1054" s="1">
        <v>0.65714285714285703</v>
      </c>
      <c r="J1054" s="1" t="s">
        <v>17</v>
      </c>
      <c r="K1054" s="1">
        <v>0.65714285714285703</v>
      </c>
      <c r="L1054" s="66" t="s">
        <v>17</v>
      </c>
      <c r="M1054" s="66">
        <v>0.65714285714285703</v>
      </c>
      <c r="N1054" s="66" t="s">
        <v>17</v>
      </c>
      <c r="O1054" s="66">
        <v>0.67142856121063199</v>
      </c>
      <c r="P1054" s="66" t="s">
        <v>17</v>
      </c>
      <c r="Q1054" s="66">
        <v>0.65714285714285703</v>
      </c>
    </row>
    <row r="1055" spans="1:24" ht="20.100000000000001" customHeight="1" x14ac:dyDescent="0.25">
      <c r="A1055" s="80"/>
      <c r="B1055" s="76">
        <v>15</v>
      </c>
      <c r="C1055" s="16" t="s">
        <v>858</v>
      </c>
      <c r="D1055" s="30" t="s">
        <v>540</v>
      </c>
      <c r="E1055" s="1">
        <v>0.63600000000000001</v>
      </c>
      <c r="F1055" s="1" t="s">
        <v>688</v>
      </c>
      <c r="G1055" s="1">
        <v>0.72727272727272696</v>
      </c>
      <c r="H1055" s="1" t="s">
        <v>688</v>
      </c>
      <c r="I1055" s="1">
        <v>0.72727272727272696</v>
      </c>
      <c r="J1055" s="1" t="s">
        <v>688</v>
      </c>
      <c r="K1055" s="1">
        <v>0.72727272727272696</v>
      </c>
      <c r="L1055" s="66" t="s">
        <v>688</v>
      </c>
      <c r="M1055" s="66">
        <v>0.72727272727272696</v>
      </c>
      <c r="N1055" s="66" t="s">
        <v>688</v>
      </c>
      <c r="O1055" s="66">
        <v>0.72727273810993498</v>
      </c>
      <c r="P1055" s="66" t="s">
        <v>688</v>
      </c>
      <c r="Q1055" s="66">
        <v>0.72727272727272696</v>
      </c>
      <c r="V1055" s="27" t="s">
        <v>966</v>
      </c>
      <c r="W1055" s="1">
        <v>0.75040387812879095</v>
      </c>
    </row>
    <row r="1056" spans="1:24" ht="20.100000000000001" customHeight="1" x14ac:dyDescent="0.25">
      <c r="A1056" s="80"/>
      <c r="B1056" s="22"/>
      <c r="D1056" s="4" t="s">
        <v>1384</v>
      </c>
      <c r="E1056" s="1">
        <v>0.80000001490116102</v>
      </c>
      <c r="H1056" s="4" t="s">
        <v>569</v>
      </c>
      <c r="I1056" s="1">
        <v>0.60740740740740695</v>
      </c>
      <c r="R1056" s="4" t="s">
        <v>1179</v>
      </c>
      <c r="S1056" s="1">
        <v>0.63600000000000001</v>
      </c>
      <c r="T1056" s="29" t="s">
        <v>465</v>
      </c>
      <c r="U1056" s="1">
        <v>0.66666669999999995</v>
      </c>
      <c r="V1056" s="34" t="s">
        <v>44</v>
      </c>
      <c r="W1056" s="1">
        <v>0.60975609756097504</v>
      </c>
    </row>
    <row r="1057" spans="1:26" ht="20.100000000000001" customHeight="1" x14ac:dyDescent="0.25">
      <c r="A1057" s="80"/>
      <c r="B1057" s="22"/>
      <c r="D1057" s="4" t="s">
        <v>569</v>
      </c>
      <c r="E1057" s="1">
        <v>0.622</v>
      </c>
      <c r="R1057" s="4" t="s">
        <v>1186</v>
      </c>
      <c r="S1057" s="1">
        <v>0.83299999999999996</v>
      </c>
      <c r="T1057" s="30"/>
      <c r="V1057" s="34" t="s">
        <v>552</v>
      </c>
      <c r="W1057" s="1">
        <v>1</v>
      </c>
    </row>
    <row r="1058" spans="1:26" ht="20.100000000000001" customHeight="1" x14ac:dyDescent="0.25">
      <c r="A1058" s="80"/>
      <c r="B1058" s="22"/>
      <c r="R1058" s="4" t="s">
        <v>1215</v>
      </c>
      <c r="S1058" s="1">
        <v>0.625</v>
      </c>
      <c r="T1058" s="30"/>
      <c r="V1058" s="34" t="s">
        <v>561</v>
      </c>
      <c r="W1058" s="1">
        <v>1</v>
      </c>
    </row>
    <row r="1059" spans="1:26" ht="20.100000000000001" customHeight="1" x14ac:dyDescent="0.25">
      <c r="A1059" s="80"/>
      <c r="B1059" s="22"/>
      <c r="R1059" s="4" t="s">
        <v>1168</v>
      </c>
      <c r="S1059" s="1">
        <v>1</v>
      </c>
      <c r="T1059" s="30"/>
      <c r="V1059" s="34" t="s">
        <v>562</v>
      </c>
      <c r="W1059" s="2">
        <v>1</v>
      </c>
    </row>
    <row r="1060" spans="1:26" ht="20.100000000000001" customHeight="1" x14ac:dyDescent="0.25">
      <c r="A1060" s="80"/>
      <c r="B1060" s="53"/>
      <c r="R1060" s="4" t="s">
        <v>1491</v>
      </c>
      <c r="S1060" s="1">
        <v>0.75</v>
      </c>
      <c r="T1060" s="30"/>
    </row>
    <row r="1061" spans="1:26" ht="20.100000000000001" customHeight="1" x14ac:dyDescent="0.25">
      <c r="A1061" s="80"/>
      <c r="B1061" s="53"/>
      <c r="R1061" s="4" t="s">
        <v>1189</v>
      </c>
      <c r="S1061" s="1">
        <v>0.66700000000000004</v>
      </c>
      <c r="T1061" s="30"/>
    </row>
    <row r="1062" spans="1:26" ht="20.100000000000001" customHeight="1" x14ac:dyDescent="0.25">
      <c r="A1062" s="80"/>
      <c r="B1062" s="53"/>
      <c r="R1062" s="4" t="s">
        <v>1252</v>
      </c>
      <c r="S1062" s="1">
        <v>0.66700000000000004</v>
      </c>
      <c r="T1062" s="30"/>
    </row>
    <row r="1063" spans="1:26" s="17" customFormat="1" ht="20.100000000000001" customHeight="1" x14ac:dyDescent="0.2">
      <c r="A1063" s="3" t="s">
        <v>1041</v>
      </c>
      <c r="B1063" s="50"/>
      <c r="C1063" s="17">
        <v>14</v>
      </c>
      <c r="D1063" s="31">
        <v>11</v>
      </c>
      <c r="F1063" s="17">
        <v>9</v>
      </c>
      <c r="H1063" s="17">
        <v>11</v>
      </c>
      <c r="J1063" s="17">
        <v>10</v>
      </c>
      <c r="L1063" s="67">
        <v>9</v>
      </c>
      <c r="M1063" s="67"/>
      <c r="N1063" s="67">
        <v>9</v>
      </c>
      <c r="O1063" s="67"/>
      <c r="P1063" s="67">
        <v>10</v>
      </c>
      <c r="Q1063" s="67"/>
      <c r="R1063" s="17">
        <v>9</v>
      </c>
      <c r="S1063" s="17">
        <v>7</v>
      </c>
      <c r="T1063" s="17">
        <v>4</v>
      </c>
      <c r="V1063" s="17">
        <v>7</v>
      </c>
      <c r="X1063" s="17">
        <v>1</v>
      </c>
      <c r="Y1063" s="17">
        <v>0</v>
      </c>
    </row>
    <row r="1064" spans="1:26" ht="20.100000000000001" customHeight="1" x14ac:dyDescent="0.25">
      <c r="A1064" s="79">
        <v>69</v>
      </c>
      <c r="B1064" s="6">
        <v>1</v>
      </c>
      <c r="C1064" s="16" t="s">
        <v>900</v>
      </c>
      <c r="D1064" s="2" t="s">
        <v>1387</v>
      </c>
      <c r="E1064" s="2">
        <v>0.86699999999999999</v>
      </c>
      <c r="F1064" s="2" t="s">
        <v>900</v>
      </c>
      <c r="G1064" s="2">
        <v>0.86666666666666603</v>
      </c>
      <c r="H1064" s="2" t="s">
        <v>900</v>
      </c>
      <c r="I1064" s="2">
        <v>0.86666666666666603</v>
      </c>
      <c r="J1064" s="2" t="s">
        <v>900</v>
      </c>
      <c r="K1064" s="2">
        <v>0.86666666666666603</v>
      </c>
      <c r="L1064" s="68" t="s">
        <v>900</v>
      </c>
      <c r="M1064" s="68">
        <v>0.844444444444444</v>
      </c>
      <c r="N1064" s="68" t="s">
        <v>900</v>
      </c>
      <c r="O1064" s="68">
        <v>0.86666666666666603</v>
      </c>
      <c r="P1064" s="68" t="s">
        <v>900</v>
      </c>
      <c r="Q1064" s="68">
        <v>0.86666666666666603</v>
      </c>
      <c r="R1064" s="1" t="s">
        <v>1386</v>
      </c>
      <c r="S1064" s="1">
        <v>0.83699999999999997</v>
      </c>
      <c r="T1064" s="30" t="s">
        <v>306</v>
      </c>
      <c r="U1064" s="2">
        <v>0.63888889999999998</v>
      </c>
      <c r="V1064" s="24" t="s">
        <v>900</v>
      </c>
      <c r="W1064" s="2">
        <v>0.69048589341015598</v>
      </c>
      <c r="X1064" s="2"/>
    </row>
    <row r="1065" spans="1:26" ht="20.100000000000001" customHeight="1" x14ac:dyDescent="0.25">
      <c r="A1065" s="79"/>
      <c r="B1065" s="6">
        <v>2</v>
      </c>
      <c r="C1065" s="16" t="s">
        <v>861</v>
      </c>
      <c r="D1065" s="30"/>
      <c r="E1065" s="2"/>
      <c r="F1065" s="2" t="s">
        <v>861</v>
      </c>
      <c r="G1065" s="2">
        <v>0.71428571428571397</v>
      </c>
      <c r="H1065" s="2" t="s">
        <v>861</v>
      </c>
      <c r="I1065" s="2">
        <v>0.71428571428571397</v>
      </c>
      <c r="J1065" s="2" t="s">
        <v>861</v>
      </c>
      <c r="K1065" s="2">
        <v>0.71428571428571397</v>
      </c>
      <c r="P1065" s="66" t="s">
        <v>861</v>
      </c>
      <c r="Q1065" s="66">
        <v>0.71428571428571397</v>
      </c>
      <c r="R1065" s="2" t="s">
        <v>1476</v>
      </c>
      <c r="S1065" s="2">
        <v>0.71099999999999997</v>
      </c>
      <c r="T1065" s="30" t="s">
        <v>286</v>
      </c>
      <c r="U1065" s="2">
        <v>0.74861115</v>
      </c>
      <c r="V1065" s="24" t="s">
        <v>779</v>
      </c>
      <c r="W1065" s="2">
        <v>0.80260868424504705</v>
      </c>
      <c r="X1065" s="2"/>
      <c r="Y1065" s="2"/>
      <c r="Z1065" s="2"/>
    </row>
    <row r="1066" spans="1:26" ht="20.100000000000001" customHeight="1" x14ac:dyDescent="0.25">
      <c r="A1066" s="79"/>
      <c r="B1066" s="22">
        <v>3</v>
      </c>
      <c r="C1066" s="16" t="s">
        <v>862</v>
      </c>
      <c r="D1066" s="30"/>
      <c r="E1066" s="2"/>
      <c r="F1066" s="2" t="s">
        <v>862</v>
      </c>
      <c r="G1066" s="2">
        <v>0.625</v>
      </c>
      <c r="H1066" s="2" t="s">
        <v>862</v>
      </c>
      <c r="I1066" s="2">
        <v>0.625</v>
      </c>
      <c r="J1066" s="1" t="s">
        <v>862</v>
      </c>
      <c r="K1066" s="1">
        <v>0.625</v>
      </c>
      <c r="P1066" s="66" t="s">
        <v>862</v>
      </c>
      <c r="Q1066" s="66">
        <v>0.625</v>
      </c>
      <c r="R1066" s="2" t="s">
        <v>290</v>
      </c>
      <c r="S1066" s="2">
        <v>1</v>
      </c>
      <c r="T1066" s="30" t="s">
        <v>307</v>
      </c>
      <c r="U1066" s="2">
        <v>0.75</v>
      </c>
      <c r="V1066" s="24" t="s">
        <v>862</v>
      </c>
      <c r="W1066" s="2">
        <v>0.75854545454545397</v>
      </c>
      <c r="X1066" s="2"/>
    </row>
    <row r="1067" spans="1:26" ht="20.100000000000001" customHeight="1" x14ac:dyDescent="0.25">
      <c r="A1067" s="79"/>
      <c r="B1067" s="22">
        <v>4</v>
      </c>
      <c r="C1067" s="16" t="s">
        <v>863</v>
      </c>
      <c r="D1067" s="30"/>
      <c r="E1067" s="2"/>
      <c r="R1067" s="1" t="s">
        <v>291</v>
      </c>
      <c r="S1067" s="1">
        <v>1</v>
      </c>
      <c r="T1067" s="30" t="s">
        <v>291</v>
      </c>
      <c r="U1067" s="2">
        <v>0.83333330000000005</v>
      </c>
      <c r="V1067" s="24" t="s">
        <v>863</v>
      </c>
      <c r="W1067" s="2">
        <v>0.71038251366120198</v>
      </c>
      <c r="X1067" s="2"/>
    </row>
    <row r="1068" spans="1:26" ht="20.100000000000001" customHeight="1" x14ac:dyDescent="0.25">
      <c r="A1068" s="79"/>
      <c r="B1068" s="22">
        <v>5</v>
      </c>
      <c r="C1068" s="16" t="s">
        <v>660</v>
      </c>
      <c r="D1068" s="30" t="s">
        <v>79</v>
      </c>
      <c r="E1068" s="2">
        <v>1</v>
      </c>
      <c r="F1068" s="2" t="s">
        <v>660</v>
      </c>
      <c r="G1068" s="2">
        <v>1</v>
      </c>
      <c r="H1068" s="2" t="s">
        <v>660</v>
      </c>
      <c r="I1068" s="2">
        <v>1</v>
      </c>
      <c r="J1068" s="2" t="s">
        <v>660</v>
      </c>
      <c r="K1068" s="2">
        <v>1</v>
      </c>
      <c r="L1068" s="66" t="s">
        <v>660</v>
      </c>
      <c r="M1068" s="66">
        <v>1</v>
      </c>
      <c r="N1068" s="66" t="s">
        <v>660</v>
      </c>
      <c r="O1068" s="66">
        <v>1</v>
      </c>
      <c r="P1068" s="66" t="s">
        <v>660</v>
      </c>
      <c r="Q1068" s="66">
        <v>1</v>
      </c>
      <c r="R1068" s="2" t="s">
        <v>1191</v>
      </c>
      <c r="S1068" s="2">
        <v>0.90900000000000003</v>
      </c>
      <c r="T1068" s="30" t="s">
        <v>422</v>
      </c>
      <c r="U1068" s="2">
        <v>1</v>
      </c>
      <c r="V1068" s="24" t="s">
        <v>660</v>
      </c>
      <c r="W1068" s="2">
        <v>1</v>
      </c>
      <c r="X1068" s="2"/>
    </row>
    <row r="1069" spans="1:26" ht="20.100000000000001" customHeight="1" x14ac:dyDescent="0.25">
      <c r="A1069" s="79"/>
      <c r="B1069" s="22">
        <v>6</v>
      </c>
      <c r="C1069" s="16" t="s">
        <v>901</v>
      </c>
      <c r="D1069" s="2" t="s">
        <v>1366</v>
      </c>
      <c r="E1069" s="2">
        <v>0.8</v>
      </c>
      <c r="R1069" s="1" t="s">
        <v>1160</v>
      </c>
      <c r="S1069" s="1">
        <v>1</v>
      </c>
      <c r="T1069" s="30"/>
      <c r="U1069" s="2"/>
      <c r="V1069" s="24"/>
      <c r="X1069" s="2"/>
    </row>
    <row r="1070" spans="1:26" ht="20.100000000000001" customHeight="1" x14ac:dyDescent="0.25">
      <c r="A1070" s="79"/>
      <c r="B1070" s="22">
        <v>7</v>
      </c>
      <c r="C1070" s="16" t="s">
        <v>582</v>
      </c>
      <c r="D1070" s="30"/>
      <c r="E1070" s="2"/>
      <c r="R1070" s="2"/>
      <c r="S1070" s="2"/>
      <c r="T1070" s="30"/>
      <c r="U1070" s="2"/>
      <c r="X1070" s="2"/>
    </row>
    <row r="1071" spans="1:26" ht="20.100000000000001" customHeight="1" x14ac:dyDescent="0.25">
      <c r="A1071" s="79"/>
      <c r="B1071" s="22">
        <v>8</v>
      </c>
      <c r="C1071" s="16" t="s">
        <v>705</v>
      </c>
      <c r="D1071" s="30" t="s">
        <v>83</v>
      </c>
      <c r="E1071" s="2">
        <v>1</v>
      </c>
      <c r="F1071" s="2" t="s">
        <v>705</v>
      </c>
      <c r="G1071" s="2">
        <v>1</v>
      </c>
      <c r="H1071" s="2" t="s">
        <v>705</v>
      </c>
      <c r="I1071" s="2">
        <v>1</v>
      </c>
      <c r="J1071" s="1" t="s">
        <v>705</v>
      </c>
      <c r="K1071" s="1">
        <v>1</v>
      </c>
      <c r="L1071" s="68" t="s">
        <v>705</v>
      </c>
      <c r="M1071" s="68">
        <v>1</v>
      </c>
      <c r="N1071" s="68" t="s">
        <v>705</v>
      </c>
      <c r="O1071" s="68">
        <v>1</v>
      </c>
      <c r="P1071" s="66" t="s">
        <v>705</v>
      </c>
      <c r="Q1071" s="66">
        <v>1</v>
      </c>
      <c r="R1071" s="2"/>
      <c r="S1071" s="2"/>
      <c r="T1071" s="30" t="s">
        <v>421</v>
      </c>
      <c r="U1071" s="2">
        <v>1</v>
      </c>
      <c r="V1071" s="24" t="s">
        <v>705</v>
      </c>
      <c r="W1071" s="2">
        <v>1</v>
      </c>
      <c r="X1071" s="2"/>
    </row>
    <row r="1072" spans="1:26" ht="20.100000000000001" customHeight="1" x14ac:dyDescent="0.25">
      <c r="A1072" s="79"/>
      <c r="B1072" s="22">
        <v>9</v>
      </c>
      <c r="C1072" s="16" t="s">
        <v>902</v>
      </c>
      <c r="D1072" s="30"/>
      <c r="E1072" s="2"/>
      <c r="R1072" s="1" t="s">
        <v>1493</v>
      </c>
      <c r="S1072" s="1">
        <v>0.66700000000000004</v>
      </c>
      <c r="T1072" s="30" t="s">
        <v>463</v>
      </c>
      <c r="U1072" s="2">
        <v>0.67439700000000002</v>
      </c>
      <c r="X1072" s="2"/>
    </row>
    <row r="1073" spans="1:26" ht="20.100000000000001" customHeight="1" x14ac:dyDescent="0.25">
      <c r="A1073" s="79"/>
      <c r="B1073" s="22">
        <v>10</v>
      </c>
      <c r="C1073" s="16" t="s">
        <v>685</v>
      </c>
      <c r="D1073" s="2" t="s">
        <v>1388</v>
      </c>
      <c r="E1073" s="2">
        <v>0.63700000000000001</v>
      </c>
      <c r="T1073" s="30"/>
      <c r="U1073" s="2"/>
      <c r="X1073" s="2"/>
    </row>
    <row r="1074" spans="1:26" ht="20.100000000000001" customHeight="1" x14ac:dyDescent="0.25">
      <c r="A1074" s="79"/>
      <c r="B1074" s="22">
        <v>11</v>
      </c>
      <c r="C1074" s="16" t="s">
        <v>572</v>
      </c>
      <c r="D1074" s="2" t="s">
        <v>1389</v>
      </c>
      <c r="E1074" s="2">
        <v>0.82199999999999995</v>
      </c>
      <c r="F1074" s="2" t="s">
        <v>572</v>
      </c>
      <c r="G1074" s="2">
        <v>0.82222222222222197</v>
      </c>
      <c r="H1074" s="2" t="s">
        <v>572</v>
      </c>
      <c r="I1074" s="2">
        <v>0.82222222222222197</v>
      </c>
      <c r="J1074" s="2" t="s">
        <v>572</v>
      </c>
      <c r="K1074" s="2">
        <v>0.82222222222222197</v>
      </c>
      <c r="L1074" s="68" t="s">
        <v>572</v>
      </c>
      <c r="M1074" s="68">
        <v>0.82222222222222197</v>
      </c>
      <c r="N1074" s="68" t="s">
        <v>572</v>
      </c>
      <c r="O1074" s="68">
        <v>0.82222224209043704</v>
      </c>
      <c r="P1074" s="68" t="s">
        <v>572</v>
      </c>
      <c r="Q1074" s="68">
        <v>0.82222222222222197</v>
      </c>
      <c r="R1074" s="1" t="s">
        <v>1266</v>
      </c>
      <c r="S1074" s="1">
        <v>0.78600000000000003</v>
      </c>
      <c r="T1074" s="30"/>
      <c r="U1074" s="2"/>
      <c r="V1074" s="24" t="s">
        <v>572</v>
      </c>
      <c r="W1074" s="2">
        <v>0.86123582506934004</v>
      </c>
      <c r="X1074" s="2"/>
    </row>
    <row r="1075" spans="1:26" ht="20.100000000000001" customHeight="1" x14ac:dyDescent="0.25">
      <c r="A1075" s="79"/>
      <c r="B1075" s="22">
        <v>12</v>
      </c>
      <c r="C1075" s="16" t="s">
        <v>686</v>
      </c>
      <c r="D1075" s="2" t="s">
        <v>1391</v>
      </c>
      <c r="E1075" s="2">
        <v>0.77600000000000002</v>
      </c>
      <c r="F1075" s="2" t="s">
        <v>686</v>
      </c>
      <c r="G1075" s="2">
        <v>0.77631578947368396</v>
      </c>
      <c r="H1075" s="2" t="s">
        <v>686</v>
      </c>
      <c r="I1075" s="2">
        <v>0.77631578947368396</v>
      </c>
      <c r="J1075" s="1" t="s">
        <v>686</v>
      </c>
      <c r="K1075" s="1">
        <v>0.77631578947368396</v>
      </c>
      <c r="L1075" s="66" t="s">
        <v>686</v>
      </c>
      <c r="M1075" s="66">
        <v>0.77631578947368396</v>
      </c>
      <c r="N1075" s="66" t="s">
        <v>686</v>
      </c>
      <c r="O1075" s="66">
        <v>0.77631579574785703</v>
      </c>
      <c r="P1075" s="66" t="s">
        <v>686</v>
      </c>
      <c r="Q1075" s="66">
        <v>0.77631578947368396</v>
      </c>
      <c r="R1075" s="1" t="s">
        <v>1390</v>
      </c>
      <c r="S1075" s="1">
        <v>0.70199999999999996</v>
      </c>
      <c r="T1075" s="30" t="s">
        <v>308</v>
      </c>
      <c r="U1075" s="2">
        <v>0.75074624999999995</v>
      </c>
      <c r="V1075" s="24" t="s">
        <v>686</v>
      </c>
      <c r="W1075" s="2">
        <v>0.63247821427435402</v>
      </c>
      <c r="X1075" s="2"/>
    </row>
    <row r="1076" spans="1:26" ht="20.100000000000001" customHeight="1" x14ac:dyDescent="0.25">
      <c r="A1076" s="79"/>
      <c r="B1076" s="22">
        <v>13</v>
      </c>
      <c r="C1076" s="16" t="s">
        <v>577</v>
      </c>
      <c r="D1076" s="30" t="s">
        <v>72</v>
      </c>
      <c r="E1076" s="2">
        <v>0.83099999999999996</v>
      </c>
      <c r="F1076" s="2" t="s">
        <v>577</v>
      </c>
      <c r="G1076" s="2">
        <v>0.81920903954802204</v>
      </c>
      <c r="H1076" s="2" t="s">
        <v>577</v>
      </c>
      <c r="I1076" s="2">
        <v>0.81920903954802204</v>
      </c>
      <c r="J1076" s="1" t="s">
        <v>577</v>
      </c>
      <c r="K1076" s="1">
        <v>0.81920903954802204</v>
      </c>
      <c r="L1076" s="68" t="s">
        <v>577</v>
      </c>
      <c r="M1076" s="68">
        <v>0.81920903954802204</v>
      </c>
      <c r="N1076" s="68" t="s">
        <v>577</v>
      </c>
      <c r="O1076" s="68">
        <v>0.83050846885153096</v>
      </c>
      <c r="P1076" s="66" t="s">
        <v>577</v>
      </c>
      <c r="Q1076" s="66">
        <v>0.82485875706214595</v>
      </c>
      <c r="R1076" s="1" t="s">
        <v>1176</v>
      </c>
      <c r="S1076" s="2">
        <v>0.69899999999999995</v>
      </c>
      <c r="T1076" s="30"/>
      <c r="U1076" s="2"/>
    </row>
    <row r="1077" spans="1:26" ht="20.100000000000001" customHeight="1" x14ac:dyDescent="0.25">
      <c r="A1077" s="79"/>
      <c r="B1077" s="22">
        <v>14</v>
      </c>
      <c r="C1077" s="16" t="s">
        <v>623</v>
      </c>
      <c r="D1077" s="30"/>
      <c r="E1077" s="2"/>
      <c r="R1077" s="1" t="s">
        <v>1198</v>
      </c>
      <c r="S1077" s="2">
        <v>0.90800000000000003</v>
      </c>
      <c r="T1077" s="30"/>
      <c r="U1077" s="2"/>
    </row>
    <row r="1078" spans="1:26" ht="20.100000000000001" customHeight="1" x14ac:dyDescent="0.25">
      <c r="A1078" s="79"/>
      <c r="B1078" s="22">
        <v>15</v>
      </c>
      <c r="C1078" s="16" t="s">
        <v>897</v>
      </c>
      <c r="D1078" s="30"/>
      <c r="E1078" s="2"/>
      <c r="F1078" s="2" t="s">
        <v>897</v>
      </c>
      <c r="G1078" s="2">
        <v>0.68235294117647005</v>
      </c>
      <c r="H1078" s="1" t="s">
        <v>1603</v>
      </c>
      <c r="J1078" s="2" t="s">
        <v>897</v>
      </c>
      <c r="K1078" s="2">
        <v>0.68235294117647005</v>
      </c>
      <c r="L1078" s="66" t="s">
        <v>897</v>
      </c>
      <c r="M1078" s="66">
        <v>0.68235294117647005</v>
      </c>
      <c r="N1078" s="66" t="s">
        <v>897</v>
      </c>
      <c r="O1078" s="66">
        <v>0.68235294257893198</v>
      </c>
      <c r="P1078" s="68" t="s">
        <v>897</v>
      </c>
      <c r="Q1078" s="68">
        <v>0.68235294117647005</v>
      </c>
      <c r="R1078" s="2"/>
      <c r="S1078" s="2"/>
      <c r="T1078" s="30"/>
      <c r="U1078" s="2"/>
    </row>
    <row r="1079" spans="1:26" ht="20.100000000000001" customHeight="1" x14ac:dyDescent="0.25">
      <c r="A1079" s="79"/>
      <c r="B1079" s="53">
        <v>16</v>
      </c>
      <c r="C1079" s="16" t="s">
        <v>1392</v>
      </c>
      <c r="D1079" s="5" t="s">
        <v>1394</v>
      </c>
      <c r="E1079" s="2">
        <v>0.65400000000000003</v>
      </c>
      <c r="F1079" s="2" t="s">
        <v>972</v>
      </c>
      <c r="G1079" s="2">
        <v>0.66346153846153799</v>
      </c>
      <c r="H1079" s="2" t="s">
        <v>972</v>
      </c>
      <c r="I1079" s="2">
        <v>0.66346153846153799</v>
      </c>
      <c r="J1079" s="2" t="s">
        <v>972</v>
      </c>
      <c r="K1079" s="2">
        <v>0.66346153846153799</v>
      </c>
      <c r="L1079" s="66" t="s">
        <v>972</v>
      </c>
      <c r="M1079" s="66">
        <v>0.637820512820512</v>
      </c>
      <c r="N1079" s="66" t="s">
        <v>972</v>
      </c>
      <c r="O1079" s="66">
        <v>0.64743589552549197</v>
      </c>
      <c r="P1079" s="66" t="s">
        <v>972</v>
      </c>
      <c r="Q1079" s="66">
        <v>0.66666666666666596</v>
      </c>
      <c r="R1079" s="2" t="s">
        <v>1393</v>
      </c>
      <c r="S1079" s="2">
        <v>0.82499999999999996</v>
      </c>
      <c r="T1079" s="30"/>
      <c r="U1079" s="2"/>
    </row>
    <row r="1080" spans="1:26" ht="20.100000000000001" customHeight="1" x14ac:dyDescent="0.25">
      <c r="A1080" s="79"/>
      <c r="B1080" s="53">
        <v>17</v>
      </c>
      <c r="C1080" s="16" t="s">
        <v>33</v>
      </c>
      <c r="D1080" s="30" t="s">
        <v>462</v>
      </c>
      <c r="E1080" s="2">
        <v>1</v>
      </c>
      <c r="F1080" s="2" t="s">
        <v>33</v>
      </c>
      <c r="G1080" s="2">
        <v>1</v>
      </c>
      <c r="H1080" s="2" t="s">
        <v>33</v>
      </c>
      <c r="I1080" s="2">
        <v>1</v>
      </c>
      <c r="J1080" s="2" t="s">
        <v>33</v>
      </c>
      <c r="K1080" s="2">
        <v>1</v>
      </c>
      <c r="L1080" s="68" t="s">
        <v>33</v>
      </c>
      <c r="M1080" s="68">
        <v>1</v>
      </c>
      <c r="N1080" s="68" t="s">
        <v>33</v>
      </c>
      <c r="O1080" s="68">
        <v>1</v>
      </c>
      <c r="P1080" s="68" t="s">
        <v>33</v>
      </c>
      <c r="Q1080" s="68">
        <v>1</v>
      </c>
      <c r="R1080" s="2"/>
      <c r="S1080" s="2"/>
      <c r="T1080" s="30"/>
      <c r="U1080" s="2"/>
      <c r="V1080" s="24" t="s">
        <v>33</v>
      </c>
      <c r="W1080" s="2">
        <v>1</v>
      </c>
    </row>
    <row r="1081" spans="1:26" ht="20.100000000000001" customHeight="1" x14ac:dyDescent="0.25">
      <c r="A1081" s="79"/>
      <c r="B1081" s="53">
        <v>18</v>
      </c>
      <c r="C1081" s="16" t="s">
        <v>674</v>
      </c>
      <c r="D1081" s="30" t="s">
        <v>161</v>
      </c>
      <c r="E1081" s="2">
        <v>0.99</v>
      </c>
      <c r="F1081" s="2" t="s">
        <v>674</v>
      </c>
      <c r="G1081" s="2">
        <v>0.98979591836734604</v>
      </c>
      <c r="H1081" s="2" t="s">
        <v>674</v>
      </c>
      <c r="I1081" s="2">
        <v>0.98979591836734604</v>
      </c>
      <c r="J1081" s="1" t="s">
        <v>674</v>
      </c>
      <c r="K1081" s="1">
        <v>0.98979591836734604</v>
      </c>
      <c r="L1081" s="68" t="s">
        <v>674</v>
      </c>
      <c r="M1081" s="68">
        <v>0.98979591836734604</v>
      </c>
      <c r="N1081" s="68" t="s">
        <v>674</v>
      </c>
      <c r="O1081" s="68">
        <v>0.98979592809871697</v>
      </c>
      <c r="P1081" s="66" t="s">
        <v>674</v>
      </c>
      <c r="Q1081" s="66">
        <v>0.98979591836734604</v>
      </c>
      <c r="R1081" s="2" t="s">
        <v>1283</v>
      </c>
      <c r="S1081" s="2">
        <v>0.94699999999999995</v>
      </c>
      <c r="T1081" s="30" t="s">
        <v>160</v>
      </c>
      <c r="U1081" s="2">
        <v>1</v>
      </c>
      <c r="V1081" s="24" t="s">
        <v>674</v>
      </c>
      <c r="W1081" s="2">
        <v>1</v>
      </c>
      <c r="X1081" s="2"/>
    </row>
    <row r="1082" spans="1:26" ht="20.100000000000001" customHeight="1" x14ac:dyDescent="0.25">
      <c r="A1082" s="79"/>
      <c r="B1082" s="53">
        <v>19</v>
      </c>
      <c r="C1082" s="16" t="s">
        <v>603</v>
      </c>
      <c r="D1082" s="5" t="s">
        <v>1340</v>
      </c>
      <c r="E1082" s="2">
        <v>0.88900000000000001</v>
      </c>
      <c r="R1082" s="2" t="s">
        <v>1205</v>
      </c>
      <c r="S1082" s="2">
        <v>1</v>
      </c>
      <c r="T1082" s="30"/>
      <c r="U1082" s="2"/>
      <c r="X1082" s="2"/>
    </row>
    <row r="1083" spans="1:26" ht="20.100000000000001" customHeight="1" x14ac:dyDescent="0.25">
      <c r="A1083" s="79"/>
      <c r="B1083" s="53">
        <v>20</v>
      </c>
      <c r="C1083" s="16" t="s">
        <v>903</v>
      </c>
      <c r="D1083" s="5" t="s">
        <v>1385</v>
      </c>
      <c r="E1083" s="2">
        <v>0.60899999999999999</v>
      </c>
      <c r="F1083" s="2"/>
      <c r="G1083" s="2"/>
      <c r="R1083" s="2" t="s">
        <v>1251</v>
      </c>
      <c r="S1083" s="2">
        <v>0.86</v>
      </c>
      <c r="T1083" s="30"/>
      <c r="U1083" s="2"/>
      <c r="X1083" s="2"/>
    </row>
    <row r="1084" spans="1:26" ht="20.100000000000001" customHeight="1" x14ac:dyDescent="0.25">
      <c r="A1084" s="79"/>
      <c r="B1084" s="53">
        <v>21</v>
      </c>
      <c r="C1084" s="16" t="s">
        <v>32</v>
      </c>
      <c r="D1084" s="30" t="s">
        <v>159</v>
      </c>
      <c r="E1084" s="2">
        <v>0.66700000000000004</v>
      </c>
      <c r="F1084" s="2" t="s">
        <v>32</v>
      </c>
      <c r="G1084" s="2">
        <v>0.66666666666666596</v>
      </c>
      <c r="H1084" s="2" t="s">
        <v>32</v>
      </c>
      <c r="I1084" s="2">
        <v>0.66666666666666596</v>
      </c>
      <c r="J1084" s="1" t="s">
        <v>32</v>
      </c>
      <c r="K1084" s="1">
        <v>0.66666666666666596</v>
      </c>
      <c r="L1084" s="68" t="s">
        <v>32</v>
      </c>
      <c r="M1084" s="68">
        <v>0.66666666666666596</v>
      </c>
      <c r="N1084" s="68" t="s">
        <v>32</v>
      </c>
      <c r="O1084" s="68">
        <v>0.66666666666666596</v>
      </c>
      <c r="P1084" s="66" t="s">
        <v>32</v>
      </c>
      <c r="Q1084" s="66">
        <v>0.66666666666666596</v>
      </c>
      <c r="R1084" s="2"/>
      <c r="S1084" s="2"/>
      <c r="T1084" s="30"/>
      <c r="U1084" s="2"/>
      <c r="V1084" s="24"/>
      <c r="X1084" s="2"/>
    </row>
    <row r="1085" spans="1:26" ht="20.100000000000001" customHeight="1" x14ac:dyDescent="0.25">
      <c r="A1085" s="79"/>
      <c r="B1085" s="22"/>
      <c r="D1085" s="4" t="s">
        <v>661</v>
      </c>
      <c r="E1085" s="2">
        <v>0.80000001490116102</v>
      </c>
      <c r="F1085" s="10" t="s">
        <v>1002</v>
      </c>
      <c r="G1085" s="2">
        <v>0.78571428571428503</v>
      </c>
      <c r="H1085" s="10" t="s">
        <v>1002</v>
      </c>
      <c r="I1085" s="2">
        <v>0.78571428571428503</v>
      </c>
      <c r="J1085" s="10" t="s">
        <v>1002</v>
      </c>
      <c r="K1085" s="2">
        <v>0.78571428571428503</v>
      </c>
      <c r="L1085" s="73" t="s">
        <v>1002</v>
      </c>
      <c r="M1085" s="68">
        <v>0.78571428571428503</v>
      </c>
      <c r="N1085" s="73" t="s">
        <v>1002</v>
      </c>
      <c r="O1085" s="68">
        <v>0.78571429848670904</v>
      </c>
      <c r="P1085" s="73" t="s">
        <v>1002</v>
      </c>
      <c r="Q1085" s="66">
        <v>0.78571428571428503</v>
      </c>
      <c r="R1085" s="4" t="s">
        <v>1220</v>
      </c>
      <c r="S1085" s="1">
        <v>0.745</v>
      </c>
      <c r="T1085" s="28" t="s">
        <v>211</v>
      </c>
      <c r="U1085" s="10">
        <v>1</v>
      </c>
      <c r="V1085" s="26" t="s">
        <v>569</v>
      </c>
      <c r="W1085" s="2">
        <v>0.61766015189329404</v>
      </c>
      <c r="X1085" s="2"/>
      <c r="Y1085" s="2"/>
      <c r="Z1085" s="2"/>
    </row>
    <row r="1086" spans="1:26" ht="20.100000000000001" customHeight="1" x14ac:dyDescent="0.25">
      <c r="A1086" s="79"/>
      <c r="B1086" s="22"/>
      <c r="D1086" s="4" t="s">
        <v>569</v>
      </c>
      <c r="E1086" s="2">
        <v>0.66666666666666596</v>
      </c>
      <c r="F1086" s="10" t="s">
        <v>1011</v>
      </c>
      <c r="G1086" s="2">
        <v>1</v>
      </c>
      <c r="H1086" s="10" t="s">
        <v>1011</v>
      </c>
      <c r="I1086" s="2">
        <v>1</v>
      </c>
      <c r="J1086" s="10" t="s">
        <v>1011</v>
      </c>
      <c r="K1086" s="1">
        <v>1</v>
      </c>
      <c r="L1086" s="73" t="s">
        <v>1011</v>
      </c>
      <c r="M1086" s="66">
        <v>1</v>
      </c>
      <c r="N1086" s="73" t="s">
        <v>1011</v>
      </c>
      <c r="O1086" s="66">
        <v>1</v>
      </c>
      <c r="P1086" s="73" t="s">
        <v>1011</v>
      </c>
      <c r="Q1086" s="66">
        <v>1</v>
      </c>
      <c r="R1086" s="4" t="s">
        <v>1494</v>
      </c>
      <c r="S1086" s="1">
        <v>0.70199999999999996</v>
      </c>
      <c r="T1086" s="30"/>
      <c r="U1086" s="2"/>
      <c r="V1086" s="26" t="s">
        <v>552</v>
      </c>
      <c r="W1086" s="2">
        <v>1</v>
      </c>
      <c r="X1086" s="2"/>
      <c r="Y1086" s="2"/>
      <c r="Z1086" s="2"/>
    </row>
    <row r="1087" spans="1:26" ht="20.100000000000001" customHeight="1" x14ac:dyDescent="0.25">
      <c r="A1087" s="79"/>
      <c r="B1087" s="22"/>
      <c r="D1087" s="4" t="s">
        <v>897</v>
      </c>
      <c r="E1087" s="2">
        <v>0.97647058963775601</v>
      </c>
      <c r="F1087" s="2"/>
      <c r="G1087" s="2"/>
      <c r="H1087" s="4" t="s">
        <v>569</v>
      </c>
      <c r="I1087" s="2">
        <v>0.60740740740740695</v>
      </c>
      <c r="J1087" s="2"/>
      <c r="K1087" s="2"/>
      <c r="L1087" s="68"/>
      <c r="M1087" s="68"/>
      <c r="N1087" s="68"/>
      <c r="O1087" s="68"/>
      <c r="P1087" s="68"/>
      <c r="Q1087" s="68"/>
      <c r="R1087" s="4" t="s">
        <v>1495</v>
      </c>
      <c r="S1087" s="2">
        <v>0.83699999999999997</v>
      </c>
      <c r="T1087" s="30"/>
      <c r="U1087" s="2"/>
      <c r="V1087" s="26" t="s">
        <v>561</v>
      </c>
      <c r="W1087" s="2">
        <v>1</v>
      </c>
      <c r="X1087" s="2"/>
    </row>
    <row r="1088" spans="1:26" ht="20.100000000000001" customHeight="1" x14ac:dyDescent="0.25">
      <c r="A1088" s="79"/>
      <c r="B1088" s="22"/>
      <c r="D1088" s="4" t="s">
        <v>679</v>
      </c>
      <c r="E1088" s="2">
        <v>1</v>
      </c>
      <c r="F1088" s="2"/>
      <c r="G1088" s="2"/>
      <c r="H1088" s="4" t="s">
        <v>679</v>
      </c>
      <c r="I1088" s="2">
        <v>0.68235294117647005</v>
      </c>
      <c r="J1088" s="2"/>
      <c r="K1088" s="2"/>
      <c r="L1088" s="68"/>
      <c r="M1088" s="68"/>
      <c r="N1088" s="68"/>
      <c r="O1088" s="68"/>
      <c r="P1088" s="68"/>
      <c r="Q1088" s="68"/>
      <c r="R1088" s="4" t="s">
        <v>1168</v>
      </c>
      <c r="S1088" s="1">
        <v>1</v>
      </c>
      <c r="T1088" s="30"/>
      <c r="U1088" s="2"/>
      <c r="V1088" s="26" t="s">
        <v>562</v>
      </c>
      <c r="W1088" s="2">
        <v>1</v>
      </c>
      <c r="X1088" s="2"/>
      <c r="Y1088" s="2"/>
      <c r="Z1088" s="2"/>
    </row>
    <row r="1089" spans="1:26" ht="20.100000000000001" customHeight="1" x14ac:dyDescent="0.25">
      <c r="A1089" s="79"/>
      <c r="B1089" s="53"/>
      <c r="D1089" s="2"/>
      <c r="E1089" s="2"/>
      <c r="F1089" s="2"/>
      <c r="G1089" s="2"/>
      <c r="I1089" s="2">
        <v>1</v>
      </c>
      <c r="J1089" s="2"/>
      <c r="K1089" s="2"/>
      <c r="L1089" s="68"/>
      <c r="M1089" s="68"/>
      <c r="N1089" s="68"/>
      <c r="O1089" s="68"/>
      <c r="P1089" s="68"/>
      <c r="Q1089" s="68"/>
      <c r="R1089" s="4" t="s">
        <v>1189</v>
      </c>
      <c r="S1089" s="1">
        <v>0.66700000000000004</v>
      </c>
      <c r="T1089" s="30"/>
      <c r="U1089" s="2"/>
      <c r="V1089" s="24"/>
      <c r="X1089" s="2"/>
      <c r="Y1089" s="2"/>
      <c r="Z1089" s="2"/>
    </row>
    <row r="1090" spans="1:26" ht="20.100000000000001" customHeight="1" x14ac:dyDescent="0.25">
      <c r="A1090" s="79"/>
      <c r="B1090" s="53"/>
      <c r="D1090" s="2"/>
      <c r="E1090" s="2"/>
      <c r="F1090" s="2"/>
      <c r="G1090" s="2"/>
      <c r="H1090" s="2"/>
      <c r="I1090" s="2"/>
      <c r="J1090" s="2"/>
      <c r="K1090" s="2"/>
      <c r="L1090" s="68"/>
      <c r="M1090" s="68"/>
      <c r="N1090" s="68"/>
      <c r="O1090" s="68"/>
      <c r="P1090" s="68"/>
      <c r="Q1090" s="68"/>
      <c r="R1090" s="4" t="s">
        <v>1177</v>
      </c>
      <c r="S1090" s="2">
        <v>0.66700000000000004</v>
      </c>
      <c r="T1090" s="30"/>
      <c r="U1090" s="2"/>
      <c r="V1090" s="24"/>
      <c r="X1090" s="2"/>
      <c r="Y1090" s="2"/>
      <c r="Z1090" s="2"/>
    </row>
    <row r="1091" spans="1:26" s="17" customFormat="1" ht="20.100000000000001" customHeight="1" x14ac:dyDescent="0.2">
      <c r="A1091" s="3" t="s">
        <v>1045</v>
      </c>
      <c r="B1091" s="50"/>
      <c r="C1091" s="17">
        <v>20</v>
      </c>
      <c r="D1091" s="31">
        <v>18</v>
      </c>
      <c r="F1091" s="17">
        <v>13</v>
      </c>
      <c r="H1091" s="17">
        <v>15</v>
      </c>
      <c r="J1091" s="17">
        <v>13</v>
      </c>
      <c r="L1091" s="67">
        <v>11</v>
      </c>
      <c r="M1091" s="67"/>
      <c r="N1091" s="67">
        <v>11</v>
      </c>
      <c r="O1091" s="67"/>
      <c r="P1091" s="67">
        <v>13</v>
      </c>
      <c r="Q1091" s="67"/>
      <c r="R1091" s="17">
        <v>21</v>
      </c>
      <c r="S1091" s="17">
        <v>6</v>
      </c>
      <c r="T1091" s="17">
        <v>9</v>
      </c>
      <c r="V1091" s="17">
        <v>14</v>
      </c>
      <c r="X1091" s="17">
        <v>0</v>
      </c>
      <c r="Y1091" s="17">
        <v>0</v>
      </c>
    </row>
    <row r="1092" spans="1:26" ht="20.100000000000001" customHeight="1" x14ac:dyDescent="0.25">
      <c r="A1092" s="80">
        <v>70</v>
      </c>
      <c r="B1092" s="6">
        <v>1</v>
      </c>
      <c r="C1092" s="16" t="s">
        <v>809</v>
      </c>
      <c r="D1092" s="30" t="s">
        <v>309</v>
      </c>
      <c r="E1092" s="2">
        <v>0.67900000000000005</v>
      </c>
      <c r="F1092" s="2" t="s">
        <v>809</v>
      </c>
      <c r="G1092" s="2">
        <v>0.64285714285714202</v>
      </c>
      <c r="H1092" s="2" t="s">
        <v>809</v>
      </c>
      <c r="I1092" s="2">
        <v>0.64285714285714202</v>
      </c>
      <c r="J1092" s="2" t="s">
        <v>809</v>
      </c>
      <c r="K1092" s="2">
        <v>0.64285714285714202</v>
      </c>
      <c r="L1092" s="68" t="s">
        <v>809</v>
      </c>
      <c r="M1092" s="68">
        <v>0.64285714285714202</v>
      </c>
      <c r="N1092" s="68" t="s">
        <v>809</v>
      </c>
      <c r="O1092" s="68">
        <v>0.67857140302658003</v>
      </c>
      <c r="P1092" s="68" t="s">
        <v>809</v>
      </c>
      <c r="Q1092" s="68">
        <v>0.64285714285714202</v>
      </c>
      <c r="R1092" s="2"/>
      <c r="S1092" s="2"/>
    </row>
    <row r="1093" spans="1:26" ht="20.100000000000001" customHeight="1" x14ac:dyDescent="0.25">
      <c r="A1093" s="80"/>
      <c r="B1093" s="6">
        <v>2</v>
      </c>
      <c r="C1093" s="16" t="s">
        <v>836</v>
      </c>
      <c r="D1093" s="30"/>
      <c r="E1093" s="2"/>
      <c r="R1093" s="2"/>
      <c r="S1093" s="2"/>
    </row>
    <row r="1094" spans="1:26" ht="20.100000000000001" customHeight="1" x14ac:dyDescent="0.25">
      <c r="A1094" s="80"/>
      <c r="B1094" s="22">
        <v>3</v>
      </c>
      <c r="C1094" s="16" t="s">
        <v>811</v>
      </c>
      <c r="D1094" s="30"/>
      <c r="E1094" s="2"/>
      <c r="F1094" s="2"/>
      <c r="G1094" s="2"/>
      <c r="H1094" s="2"/>
      <c r="I1094" s="2"/>
      <c r="J1094" s="2"/>
      <c r="K1094" s="2"/>
      <c r="L1094" s="68"/>
      <c r="M1094" s="68"/>
      <c r="N1094" s="68"/>
      <c r="O1094" s="68"/>
      <c r="P1094" s="68"/>
      <c r="Q1094" s="68"/>
      <c r="R1094" s="2"/>
      <c r="S1094" s="2"/>
    </row>
    <row r="1095" spans="1:26" ht="20.100000000000001" customHeight="1" x14ac:dyDescent="0.25">
      <c r="A1095" s="80"/>
      <c r="B1095" s="22">
        <v>4</v>
      </c>
      <c r="C1095" s="16" t="s">
        <v>812</v>
      </c>
      <c r="D1095" s="30"/>
      <c r="E1095" s="2"/>
      <c r="F1095" s="2"/>
      <c r="G1095" s="2"/>
      <c r="H1095" s="2"/>
      <c r="I1095" s="2"/>
      <c r="J1095" s="2"/>
      <c r="K1095" s="2"/>
      <c r="L1095" s="68"/>
      <c r="M1095" s="68"/>
      <c r="N1095" s="68"/>
      <c r="O1095" s="68"/>
      <c r="P1095" s="68"/>
      <c r="Q1095" s="68"/>
      <c r="R1095" s="2"/>
      <c r="S1095" s="2"/>
    </row>
    <row r="1096" spans="1:26" ht="20.100000000000001" customHeight="1" x14ac:dyDescent="0.25">
      <c r="A1096" s="80"/>
      <c r="B1096" s="22">
        <v>5</v>
      </c>
      <c r="C1096" s="16" t="s">
        <v>813</v>
      </c>
      <c r="D1096" s="30" t="s">
        <v>252</v>
      </c>
      <c r="E1096" s="2">
        <v>0.63900000000000001</v>
      </c>
      <c r="F1096" s="2" t="s">
        <v>839</v>
      </c>
      <c r="G1096" s="2">
        <v>0.62650602409638501</v>
      </c>
      <c r="H1096" s="2" t="s">
        <v>839</v>
      </c>
      <c r="I1096" s="2">
        <v>0.62650602409638501</v>
      </c>
      <c r="J1096" s="1" t="s">
        <v>839</v>
      </c>
      <c r="K1096" s="1">
        <v>0.62650602409638501</v>
      </c>
      <c r="L1096" s="66" t="s">
        <v>839</v>
      </c>
      <c r="M1096" s="66">
        <v>0.62650602409638501</v>
      </c>
      <c r="N1096" s="66" t="s">
        <v>839</v>
      </c>
      <c r="O1096" s="66">
        <v>0.63855420824993003</v>
      </c>
      <c r="P1096" s="66" t="s">
        <v>839</v>
      </c>
      <c r="Q1096" s="66">
        <v>0.62650602409638501</v>
      </c>
      <c r="R1096" s="2"/>
      <c r="S1096" s="2"/>
    </row>
    <row r="1097" spans="1:26" ht="20.100000000000001" customHeight="1" x14ac:dyDescent="0.25">
      <c r="A1097" s="80"/>
      <c r="B1097" s="22">
        <v>6</v>
      </c>
      <c r="C1097" s="16" t="s">
        <v>904</v>
      </c>
      <c r="D1097" s="30"/>
      <c r="E1097" s="2"/>
      <c r="F1097" s="2"/>
      <c r="G1097" s="2"/>
      <c r="H1097" s="2"/>
      <c r="I1097" s="2"/>
      <c r="J1097" s="2"/>
      <c r="K1097" s="2"/>
      <c r="L1097" s="68"/>
      <c r="M1097" s="68"/>
      <c r="N1097" s="68"/>
      <c r="O1097" s="68"/>
      <c r="P1097" s="68"/>
      <c r="Q1097" s="68"/>
      <c r="R1097" s="2"/>
      <c r="S1097" s="2"/>
    </row>
    <row r="1098" spans="1:26" ht="20.100000000000001" customHeight="1" x14ac:dyDescent="0.25">
      <c r="A1098" s="80"/>
      <c r="B1098" s="53"/>
      <c r="D1098" s="30"/>
      <c r="E1098" s="2"/>
      <c r="F1098" s="2"/>
      <c r="G1098" s="2"/>
      <c r="H1098" s="2"/>
      <c r="I1098" s="2"/>
      <c r="J1098" s="2"/>
      <c r="K1098" s="2"/>
      <c r="L1098" s="68"/>
      <c r="M1098" s="68"/>
      <c r="N1098" s="68"/>
      <c r="O1098" s="68"/>
      <c r="P1098" s="68"/>
      <c r="Q1098" s="68"/>
      <c r="R1098" s="4" t="s">
        <v>1160</v>
      </c>
      <c r="S1098" s="1">
        <v>0.66700000000000004</v>
      </c>
    </row>
    <row r="1099" spans="1:26" ht="20.100000000000001" customHeight="1" x14ac:dyDescent="0.25">
      <c r="A1099" s="80"/>
      <c r="B1099" s="53"/>
      <c r="D1099" s="30"/>
      <c r="E1099" s="2"/>
      <c r="F1099" s="2"/>
      <c r="G1099" s="2"/>
      <c r="H1099" s="2"/>
      <c r="I1099" s="2"/>
      <c r="J1099" s="2"/>
      <c r="K1099" s="2"/>
      <c r="L1099" s="68"/>
      <c r="M1099" s="68"/>
      <c r="N1099" s="68"/>
      <c r="O1099" s="68"/>
      <c r="P1099" s="68"/>
      <c r="Q1099" s="68"/>
      <c r="R1099" s="4" t="s">
        <v>1168</v>
      </c>
      <c r="S1099" s="1">
        <v>1</v>
      </c>
    </row>
    <row r="1100" spans="1:26" s="17" customFormat="1" ht="20.100000000000001" customHeight="1" x14ac:dyDescent="0.2">
      <c r="A1100" s="3" t="s">
        <v>1046</v>
      </c>
      <c r="B1100" s="50"/>
      <c r="C1100" s="17">
        <v>6</v>
      </c>
      <c r="D1100" s="31">
        <v>2</v>
      </c>
      <c r="F1100" s="17">
        <v>2</v>
      </c>
      <c r="H1100" s="17">
        <v>2</v>
      </c>
      <c r="J1100" s="17">
        <v>2</v>
      </c>
      <c r="L1100" s="67">
        <v>2</v>
      </c>
      <c r="M1100" s="67"/>
      <c r="N1100" s="67">
        <v>2</v>
      </c>
      <c r="O1100" s="67"/>
      <c r="P1100" s="67">
        <v>2</v>
      </c>
      <c r="Q1100" s="67"/>
      <c r="R1100" s="17">
        <v>2</v>
      </c>
      <c r="S1100" s="17">
        <v>2</v>
      </c>
      <c r="T1100" s="17">
        <v>0</v>
      </c>
      <c r="V1100" s="17">
        <v>0</v>
      </c>
      <c r="X1100" s="17">
        <v>0</v>
      </c>
      <c r="Y1100" s="17">
        <v>0</v>
      </c>
    </row>
    <row r="1101" spans="1:26" ht="20.100000000000001" customHeight="1" x14ac:dyDescent="0.25">
      <c r="A1101" s="80">
        <v>71</v>
      </c>
      <c r="B1101" s="6">
        <v>1</v>
      </c>
      <c r="C1101" s="16" t="s">
        <v>584</v>
      </c>
      <c r="R1101" s="4" t="s">
        <v>1186</v>
      </c>
      <c r="S1101" s="1">
        <v>0.66700000000000004</v>
      </c>
    </row>
    <row r="1102" spans="1:26" ht="20.100000000000001" customHeight="1" x14ac:dyDescent="0.25">
      <c r="A1102" s="80"/>
      <c r="B1102" s="53"/>
      <c r="R1102" s="4" t="s">
        <v>1168</v>
      </c>
      <c r="S1102" s="1">
        <v>1</v>
      </c>
    </row>
    <row r="1103" spans="1:26" ht="20.100000000000001" customHeight="1" x14ac:dyDescent="0.25">
      <c r="A1103" s="80"/>
      <c r="B1103" s="53"/>
      <c r="R1103" s="4" t="s">
        <v>1252</v>
      </c>
      <c r="S1103" s="1">
        <v>0.66700000000000004</v>
      </c>
    </row>
    <row r="1104" spans="1:26" s="17" customFormat="1" ht="20.100000000000001" customHeight="1" x14ac:dyDescent="0.2">
      <c r="A1104" s="3" t="s">
        <v>1041</v>
      </c>
      <c r="B1104" s="50"/>
      <c r="C1104" s="17">
        <v>1</v>
      </c>
      <c r="D1104" s="31">
        <v>0</v>
      </c>
      <c r="F1104" s="17">
        <v>0</v>
      </c>
      <c r="H1104" s="17">
        <v>0</v>
      </c>
      <c r="J1104" s="17">
        <v>0</v>
      </c>
      <c r="L1104" s="67">
        <v>0</v>
      </c>
      <c r="M1104" s="67"/>
      <c r="N1104" s="67">
        <v>0</v>
      </c>
      <c r="O1104" s="67"/>
      <c r="P1104" s="67">
        <v>0</v>
      </c>
      <c r="Q1104" s="67"/>
      <c r="R1104" s="17">
        <v>3</v>
      </c>
      <c r="S1104" s="17">
        <v>3</v>
      </c>
      <c r="T1104" s="17">
        <v>0</v>
      </c>
      <c r="V1104" s="17">
        <v>0</v>
      </c>
      <c r="X1104" s="17">
        <v>0</v>
      </c>
      <c r="Y1104" s="17">
        <v>0</v>
      </c>
    </row>
    <row r="1105" spans="1:24" ht="20.100000000000001" customHeight="1" x14ac:dyDescent="0.25">
      <c r="A1105" s="79">
        <v>72</v>
      </c>
      <c r="B1105" s="6">
        <v>1</v>
      </c>
      <c r="C1105" s="16" t="s">
        <v>820</v>
      </c>
      <c r="D1105" s="30" t="s">
        <v>461</v>
      </c>
      <c r="E1105" s="1">
        <v>1</v>
      </c>
      <c r="F1105" s="1" t="s">
        <v>820</v>
      </c>
      <c r="G1105" s="1">
        <v>1</v>
      </c>
      <c r="H1105" s="1" t="s">
        <v>820</v>
      </c>
      <c r="I1105" s="1">
        <v>1</v>
      </c>
      <c r="J1105" s="1" t="s">
        <v>820</v>
      </c>
      <c r="K1105" s="1">
        <v>1</v>
      </c>
      <c r="L1105" s="66" t="s">
        <v>820</v>
      </c>
      <c r="M1105" s="66">
        <v>1</v>
      </c>
      <c r="N1105" s="66" t="s">
        <v>820</v>
      </c>
      <c r="O1105" s="66">
        <v>1</v>
      </c>
      <c r="P1105" s="66" t="s">
        <v>820</v>
      </c>
      <c r="Q1105" s="66">
        <v>1</v>
      </c>
      <c r="T1105" s="16" t="s">
        <v>255</v>
      </c>
      <c r="U1105" s="1">
        <v>0.98717946000000001</v>
      </c>
      <c r="V1105" s="35" t="s">
        <v>820</v>
      </c>
      <c r="W1105" s="2">
        <v>0.999677419354838</v>
      </c>
    </row>
    <row r="1106" spans="1:24" ht="20.100000000000001" customHeight="1" x14ac:dyDescent="0.25">
      <c r="A1106" s="79"/>
      <c r="B1106" s="6">
        <v>2</v>
      </c>
      <c r="C1106" s="16" t="s">
        <v>821</v>
      </c>
      <c r="D1106" s="30" t="s">
        <v>258</v>
      </c>
      <c r="E1106" s="1">
        <v>0.96899999999999997</v>
      </c>
      <c r="F1106" s="1" t="s">
        <v>821</v>
      </c>
      <c r="G1106" s="1">
        <v>0.96875</v>
      </c>
      <c r="H1106" s="1" t="s">
        <v>821</v>
      </c>
      <c r="I1106" s="1">
        <v>0.96875</v>
      </c>
      <c r="J1106" s="1" t="s">
        <v>821</v>
      </c>
      <c r="K1106" s="1">
        <v>0.96875</v>
      </c>
      <c r="L1106" s="66" t="s">
        <v>821</v>
      </c>
      <c r="M1106" s="66">
        <v>0.96875</v>
      </c>
      <c r="N1106" s="66" t="s">
        <v>821</v>
      </c>
      <c r="O1106" s="66">
        <v>0.96875</v>
      </c>
      <c r="P1106" s="66" t="s">
        <v>821</v>
      </c>
      <c r="Q1106" s="66">
        <v>0.96875</v>
      </c>
      <c r="V1106" s="35" t="s">
        <v>821</v>
      </c>
      <c r="W1106" s="2">
        <v>0.996482035928143</v>
      </c>
    </row>
    <row r="1107" spans="1:24" ht="20.100000000000001" customHeight="1" x14ac:dyDescent="0.25">
      <c r="A1107" s="79"/>
      <c r="B1107" s="6">
        <v>3</v>
      </c>
      <c r="C1107" s="16" t="s">
        <v>44</v>
      </c>
      <c r="D1107" s="30" t="s">
        <v>435</v>
      </c>
      <c r="E1107" s="1">
        <v>0.83299999999999996</v>
      </c>
      <c r="F1107" s="1" t="s">
        <v>44</v>
      </c>
      <c r="G1107" s="1">
        <v>0.83333333333333304</v>
      </c>
      <c r="H1107" s="1" t="s">
        <v>44</v>
      </c>
      <c r="I1107" s="1">
        <v>0.83333333333333304</v>
      </c>
      <c r="J1107" s="1" t="s">
        <v>44</v>
      </c>
      <c r="K1107" s="1">
        <v>0.83333333333333304</v>
      </c>
      <c r="L1107" s="66" t="s">
        <v>44</v>
      </c>
      <c r="M1107" s="66">
        <v>0.83333333333333304</v>
      </c>
      <c r="N1107" s="66" t="s">
        <v>44</v>
      </c>
      <c r="O1107" s="66">
        <v>0.83333334326744002</v>
      </c>
      <c r="P1107" s="66" t="s">
        <v>44</v>
      </c>
      <c r="Q1107" s="66">
        <v>0.83333333333333304</v>
      </c>
      <c r="R1107" s="1" t="s">
        <v>1186</v>
      </c>
      <c r="S1107" s="1">
        <v>0.83299999999999996</v>
      </c>
      <c r="V1107" s="35" t="s">
        <v>44</v>
      </c>
      <c r="W1107" s="2">
        <v>0.78048780487804803</v>
      </c>
    </row>
    <row r="1108" spans="1:24" ht="20.100000000000001" customHeight="1" x14ac:dyDescent="0.25">
      <c r="A1108" s="79"/>
      <c r="B1108" s="6">
        <v>4</v>
      </c>
      <c r="C1108" s="16" t="s">
        <v>822</v>
      </c>
      <c r="D1108" s="30" t="s">
        <v>460</v>
      </c>
      <c r="E1108" s="1">
        <v>0.95199999999999996</v>
      </c>
      <c r="F1108" s="1" t="s">
        <v>822</v>
      </c>
      <c r="G1108" s="1">
        <v>0.95180722891566205</v>
      </c>
      <c r="H1108" s="1" t="s">
        <v>822</v>
      </c>
      <c r="I1108" s="1">
        <v>0.95180722891566205</v>
      </c>
      <c r="J1108" s="1" t="s">
        <v>822</v>
      </c>
      <c r="K1108" s="1">
        <v>0.95180722891566205</v>
      </c>
      <c r="L1108" s="66" t="s">
        <v>822</v>
      </c>
      <c r="M1108" s="66">
        <v>0.93975903614457801</v>
      </c>
      <c r="N1108" s="66" t="s">
        <v>822</v>
      </c>
      <c r="O1108" s="66">
        <v>0.93975903829896301</v>
      </c>
      <c r="P1108" s="66" t="s">
        <v>822</v>
      </c>
      <c r="Q1108" s="66">
        <v>0.95180722891566205</v>
      </c>
      <c r="R1108" s="1" t="s">
        <v>1456</v>
      </c>
      <c r="S1108" s="1">
        <v>0.66700000000000004</v>
      </c>
      <c r="T1108" s="16" t="s">
        <v>259</v>
      </c>
      <c r="U1108" s="1">
        <v>1</v>
      </c>
      <c r="V1108" s="35" t="s">
        <v>822</v>
      </c>
      <c r="W1108" s="2">
        <v>1</v>
      </c>
    </row>
    <row r="1109" spans="1:24" ht="20.100000000000001" customHeight="1" x14ac:dyDescent="0.25">
      <c r="A1109" s="79"/>
      <c r="B1109" s="6">
        <v>5</v>
      </c>
      <c r="C1109" s="16" t="s">
        <v>52</v>
      </c>
      <c r="D1109" s="30" t="s">
        <v>448</v>
      </c>
      <c r="E1109" s="1">
        <v>1</v>
      </c>
      <c r="F1109" s="1" t="s">
        <v>52</v>
      </c>
      <c r="G1109" s="1">
        <v>1</v>
      </c>
      <c r="H1109" s="1" t="s">
        <v>52</v>
      </c>
      <c r="I1109" s="1">
        <v>1</v>
      </c>
      <c r="J1109" s="1" t="s">
        <v>52</v>
      </c>
      <c r="K1109" s="1">
        <v>1</v>
      </c>
      <c r="L1109" s="66" t="s">
        <v>52</v>
      </c>
      <c r="M1109" s="66">
        <v>1</v>
      </c>
      <c r="N1109" s="66" t="s">
        <v>52</v>
      </c>
      <c r="O1109" s="66">
        <v>1</v>
      </c>
      <c r="P1109" s="66" t="s">
        <v>52</v>
      </c>
      <c r="Q1109" s="66">
        <v>1</v>
      </c>
      <c r="T1109" s="16" t="s">
        <v>423</v>
      </c>
      <c r="U1109" s="1">
        <v>1</v>
      </c>
      <c r="V1109" s="35" t="s">
        <v>52</v>
      </c>
      <c r="W1109" s="2">
        <v>1</v>
      </c>
    </row>
    <row r="1110" spans="1:24" ht="20.100000000000001" customHeight="1" x14ac:dyDescent="0.25">
      <c r="A1110" s="79"/>
      <c r="B1110" s="6">
        <v>6</v>
      </c>
      <c r="C1110" s="16" t="s">
        <v>823</v>
      </c>
      <c r="D1110" s="30" t="s">
        <v>263</v>
      </c>
      <c r="E1110" s="1">
        <v>0.90700000000000003</v>
      </c>
      <c r="F1110" s="1" t="s">
        <v>823</v>
      </c>
      <c r="G1110" s="1">
        <v>0.907407407407407</v>
      </c>
      <c r="H1110" s="1" t="s">
        <v>823</v>
      </c>
      <c r="I1110" s="1">
        <v>0.907407407407407</v>
      </c>
      <c r="J1110" s="1" t="s">
        <v>823</v>
      </c>
      <c r="K1110" s="1">
        <v>0.907407407407407</v>
      </c>
      <c r="L1110" s="66" t="s">
        <v>823</v>
      </c>
      <c r="M1110" s="66">
        <v>0.907407407407407</v>
      </c>
      <c r="N1110" s="66" t="s">
        <v>823</v>
      </c>
      <c r="O1110" s="66">
        <v>0.90740741292635596</v>
      </c>
      <c r="P1110" s="66" t="s">
        <v>823</v>
      </c>
      <c r="Q1110" s="66">
        <v>0.907407407407407</v>
      </c>
      <c r="T1110" s="16" t="s">
        <v>262</v>
      </c>
      <c r="U1110" s="1">
        <v>1</v>
      </c>
      <c r="V1110" s="35" t="s">
        <v>823</v>
      </c>
      <c r="W1110" s="2">
        <v>1</v>
      </c>
    </row>
    <row r="1111" spans="1:24" ht="20.100000000000001" customHeight="1" x14ac:dyDescent="0.25">
      <c r="A1111" s="79"/>
      <c r="B1111" s="6">
        <v>7</v>
      </c>
      <c r="C1111" s="16" t="s">
        <v>824</v>
      </c>
      <c r="D1111" s="30" t="s">
        <v>83</v>
      </c>
      <c r="E1111" s="1">
        <v>1</v>
      </c>
      <c r="F1111" s="1" t="s">
        <v>705</v>
      </c>
      <c r="G1111" s="1">
        <v>1</v>
      </c>
      <c r="H1111" s="1" t="s">
        <v>705</v>
      </c>
      <c r="I1111" s="1">
        <v>1</v>
      </c>
      <c r="J1111" s="1" t="s">
        <v>705</v>
      </c>
      <c r="K1111" s="1">
        <v>1</v>
      </c>
      <c r="L1111" s="66" t="s">
        <v>705</v>
      </c>
      <c r="M1111" s="66">
        <v>1</v>
      </c>
      <c r="N1111" s="66" t="s">
        <v>705</v>
      </c>
      <c r="O1111" s="66">
        <v>1</v>
      </c>
      <c r="P1111" s="66" t="s">
        <v>705</v>
      </c>
      <c r="Q1111" s="66">
        <v>1</v>
      </c>
      <c r="T1111" s="16" t="s">
        <v>424</v>
      </c>
      <c r="U1111" s="1">
        <v>1</v>
      </c>
      <c r="V1111" s="35" t="s">
        <v>705</v>
      </c>
      <c r="W1111" s="2">
        <v>1</v>
      </c>
    </row>
    <row r="1112" spans="1:24" ht="20.100000000000001" customHeight="1" x14ac:dyDescent="0.25">
      <c r="A1112" s="79"/>
      <c r="B1112" s="6">
        <v>8</v>
      </c>
      <c r="C1112" s="16" t="s">
        <v>684</v>
      </c>
      <c r="D1112" s="30" t="s">
        <v>99</v>
      </c>
      <c r="E1112" s="1">
        <v>1</v>
      </c>
      <c r="F1112" s="1" t="s">
        <v>684</v>
      </c>
      <c r="G1112" s="1">
        <v>1</v>
      </c>
      <c r="H1112" s="1" t="s">
        <v>684</v>
      </c>
      <c r="I1112" s="1">
        <v>1</v>
      </c>
      <c r="J1112" s="1" t="s">
        <v>684</v>
      </c>
      <c r="K1112" s="1">
        <v>1</v>
      </c>
      <c r="L1112" s="66" t="s">
        <v>684</v>
      </c>
      <c r="M1112" s="66">
        <v>1</v>
      </c>
      <c r="N1112" s="66" t="s">
        <v>684</v>
      </c>
      <c r="O1112" s="66">
        <v>1</v>
      </c>
      <c r="P1112" s="66" t="s">
        <v>684</v>
      </c>
      <c r="Q1112" s="66">
        <v>1</v>
      </c>
      <c r="T1112" s="16" t="s">
        <v>410</v>
      </c>
      <c r="U1112" s="1">
        <v>1</v>
      </c>
      <c r="V1112" s="27" t="s">
        <v>606</v>
      </c>
      <c r="W1112" s="1">
        <v>1</v>
      </c>
    </row>
    <row r="1113" spans="1:24" ht="20.100000000000001" customHeight="1" x14ac:dyDescent="0.25">
      <c r="A1113" s="79"/>
      <c r="B1113" s="6">
        <v>9</v>
      </c>
      <c r="C1113" s="16" t="s">
        <v>14</v>
      </c>
      <c r="D1113" s="30" t="s">
        <v>110</v>
      </c>
      <c r="E1113" s="1">
        <v>0.99299999999999999</v>
      </c>
      <c r="F1113" s="1" t="s">
        <v>14</v>
      </c>
      <c r="G1113" s="1">
        <v>0.98880597014925298</v>
      </c>
      <c r="H1113" s="1" t="s">
        <v>14</v>
      </c>
      <c r="I1113" s="1">
        <v>0.98880597014925298</v>
      </c>
      <c r="J1113" s="1" t="s">
        <v>14</v>
      </c>
      <c r="K1113" s="1">
        <v>0.98880597014925298</v>
      </c>
      <c r="L1113" s="66" t="s">
        <v>14</v>
      </c>
      <c r="M1113" s="66">
        <v>0.98880597014925298</v>
      </c>
      <c r="N1113" s="66" t="s">
        <v>14</v>
      </c>
      <c r="O1113" s="66">
        <v>0.99253731387764599</v>
      </c>
      <c r="P1113" s="66" t="s">
        <v>14</v>
      </c>
      <c r="Q1113" s="66">
        <v>0.98880597014925298</v>
      </c>
      <c r="T1113" s="16" t="s">
        <v>109</v>
      </c>
      <c r="U1113" s="1">
        <v>0.99332666000000003</v>
      </c>
      <c r="V1113" s="27" t="s">
        <v>14</v>
      </c>
      <c r="W1113" s="1">
        <v>0.99625892755923295</v>
      </c>
      <c r="X1113" s="1" t="s">
        <v>1068</v>
      </c>
    </row>
    <row r="1114" spans="1:24" ht="20.100000000000001" customHeight="1" x14ac:dyDescent="0.25">
      <c r="A1114" s="79"/>
      <c r="B1114" s="6">
        <v>10</v>
      </c>
      <c r="C1114" s="16" t="s">
        <v>577</v>
      </c>
      <c r="D1114" s="30" t="s">
        <v>72</v>
      </c>
      <c r="E1114" s="1">
        <v>0.92100000000000004</v>
      </c>
      <c r="F1114" s="1" t="s">
        <v>577</v>
      </c>
      <c r="G1114" s="1">
        <v>0.91525423728813504</v>
      </c>
      <c r="H1114" s="1" t="s">
        <v>577</v>
      </c>
      <c r="I1114" s="1">
        <v>0.91525423728813504</v>
      </c>
      <c r="J1114" s="1" t="s">
        <v>577</v>
      </c>
      <c r="K1114" s="1">
        <v>0.91525423728813504</v>
      </c>
      <c r="L1114" s="66" t="s">
        <v>577</v>
      </c>
      <c r="M1114" s="66">
        <v>0.91525423728813504</v>
      </c>
      <c r="N1114" s="66" t="s">
        <v>577</v>
      </c>
      <c r="O1114" s="66">
        <v>0.92090395614925702</v>
      </c>
      <c r="P1114" s="66" t="s">
        <v>577</v>
      </c>
      <c r="Q1114" s="66">
        <v>0.91525423728813504</v>
      </c>
      <c r="T1114" s="16" t="s">
        <v>119</v>
      </c>
      <c r="U1114" s="1">
        <v>1</v>
      </c>
      <c r="V1114" s="27" t="s">
        <v>577</v>
      </c>
      <c r="W1114" s="1">
        <v>0.999999999999999</v>
      </c>
      <c r="X1114" s="1" t="s">
        <v>1080</v>
      </c>
    </row>
    <row r="1115" spans="1:24" ht="20.100000000000001" customHeight="1" x14ac:dyDescent="0.25">
      <c r="A1115" s="79"/>
      <c r="B1115" s="6">
        <v>11</v>
      </c>
      <c r="C1115" s="16" t="s">
        <v>609</v>
      </c>
      <c r="D1115" s="30" t="s">
        <v>101</v>
      </c>
      <c r="E1115" s="1">
        <v>1</v>
      </c>
      <c r="F1115" s="1" t="s">
        <v>609</v>
      </c>
      <c r="G1115" s="1">
        <v>1</v>
      </c>
      <c r="H1115" s="1" t="s">
        <v>609</v>
      </c>
      <c r="I1115" s="1">
        <v>1</v>
      </c>
      <c r="J1115" s="1" t="s">
        <v>609</v>
      </c>
      <c r="K1115" s="1">
        <v>1</v>
      </c>
      <c r="L1115" s="66" t="s">
        <v>609</v>
      </c>
      <c r="M1115" s="66">
        <v>1</v>
      </c>
      <c r="N1115" s="66" t="s">
        <v>609</v>
      </c>
      <c r="O1115" s="66">
        <v>1</v>
      </c>
      <c r="P1115" s="66" t="s">
        <v>609</v>
      </c>
      <c r="Q1115" s="66">
        <v>1</v>
      </c>
      <c r="T1115" s="16" t="s">
        <v>173</v>
      </c>
      <c r="U1115" s="1">
        <v>1</v>
      </c>
      <c r="V1115" s="27" t="s">
        <v>609</v>
      </c>
      <c r="W1115" s="1">
        <v>0.999999999999999</v>
      </c>
    </row>
    <row r="1116" spans="1:24" ht="20.100000000000001" customHeight="1" x14ac:dyDescent="0.25">
      <c r="A1116" s="79"/>
      <c r="B1116" s="6">
        <v>12</v>
      </c>
      <c r="C1116" s="16" t="s">
        <v>826</v>
      </c>
      <c r="D1116" s="30" t="s">
        <v>241</v>
      </c>
      <c r="E1116" s="1">
        <v>0.96599999999999997</v>
      </c>
      <c r="F1116" s="1" t="s">
        <v>826</v>
      </c>
      <c r="G1116" s="1">
        <v>0.96551724137931005</v>
      </c>
      <c r="H1116" s="1" t="s">
        <v>826</v>
      </c>
      <c r="I1116" s="1">
        <v>0.96551724137931005</v>
      </c>
      <c r="J1116" s="1" t="s">
        <v>826</v>
      </c>
      <c r="K1116" s="1">
        <v>0.96551724137931005</v>
      </c>
      <c r="L1116" s="66" t="s">
        <v>826</v>
      </c>
      <c r="M1116" s="66">
        <v>0.96551724137931005</v>
      </c>
      <c r="N1116" s="66" t="s">
        <v>826</v>
      </c>
      <c r="O1116" s="66">
        <v>0.96551724137931005</v>
      </c>
      <c r="P1116" s="66" t="s">
        <v>826</v>
      </c>
      <c r="Q1116" s="66">
        <v>0.96551724137931005</v>
      </c>
      <c r="R1116" s="1" t="s">
        <v>1459</v>
      </c>
      <c r="S1116" s="1">
        <v>0.89700000000000002</v>
      </c>
      <c r="T1116" s="16" t="s">
        <v>266</v>
      </c>
      <c r="U1116" s="1">
        <v>1</v>
      </c>
      <c r="V1116" s="27" t="s">
        <v>826</v>
      </c>
      <c r="W1116" s="1">
        <v>1</v>
      </c>
    </row>
    <row r="1117" spans="1:24" ht="20.100000000000001" customHeight="1" x14ac:dyDescent="0.25">
      <c r="A1117" s="79"/>
      <c r="B1117" s="6">
        <v>13</v>
      </c>
      <c r="C1117" s="16" t="s">
        <v>43</v>
      </c>
      <c r="D1117" s="30" t="s">
        <v>459</v>
      </c>
      <c r="E1117" s="1">
        <v>0.88700000000000001</v>
      </c>
      <c r="F1117" s="1" t="s">
        <v>43</v>
      </c>
      <c r="G1117" s="1">
        <v>0.88144329896907203</v>
      </c>
      <c r="H1117" s="1" t="s">
        <v>43</v>
      </c>
      <c r="I1117" s="1">
        <v>0.88144329896907203</v>
      </c>
      <c r="J1117" s="1" t="s">
        <v>43</v>
      </c>
      <c r="K1117" s="1">
        <v>0.88144329896907203</v>
      </c>
      <c r="L1117" s="66" t="s">
        <v>43</v>
      </c>
      <c r="M1117" s="66">
        <v>0.87113402061855605</v>
      </c>
      <c r="N1117" s="66" t="s">
        <v>43</v>
      </c>
      <c r="O1117" s="66">
        <v>0.88659793107779905</v>
      </c>
      <c r="P1117" s="66" t="s">
        <v>43</v>
      </c>
      <c r="Q1117" s="66">
        <v>0.88144329896907203</v>
      </c>
      <c r="T1117" s="16" t="s">
        <v>400</v>
      </c>
      <c r="U1117" s="1">
        <v>0.98641020000000001</v>
      </c>
      <c r="V1117" s="27" t="s">
        <v>43</v>
      </c>
      <c r="W1117" s="1">
        <v>0.99739573472077303</v>
      </c>
      <c r="X1117" s="1" t="s">
        <v>1070</v>
      </c>
    </row>
    <row r="1118" spans="1:24" ht="20.100000000000001" customHeight="1" x14ac:dyDescent="0.25">
      <c r="A1118" s="79"/>
      <c r="B1118" s="6">
        <v>14</v>
      </c>
      <c r="C1118" s="16" t="s">
        <v>744</v>
      </c>
      <c r="D1118" s="30" t="s">
        <v>157</v>
      </c>
      <c r="E1118" s="1">
        <v>1</v>
      </c>
      <c r="F1118" s="1" t="s">
        <v>35</v>
      </c>
      <c r="G1118" s="1">
        <v>1</v>
      </c>
      <c r="H1118" s="1" t="s">
        <v>35</v>
      </c>
      <c r="I1118" s="1">
        <v>1</v>
      </c>
      <c r="J1118" s="1" t="s">
        <v>35</v>
      </c>
      <c r="K1118" s="1">
        <v>1</v>
      </c>
      <c r="L1118" s="66" t="s">
        <v>35</v>
      </c>
      <c r="M1118" s="66">
        <v>1</v>
      </c>
      <c r="N1118" s="66" t="s">
        <v>35</v>
      </c>
      <c r="O1118" s="66">
        <v>1</v>
      </c>
      <c r="P1118" s="66" t="s">
        <v>35</v>
      </c>
      <c r="Q1118" s="66">
        <v>1</v>
      </c>
      <c r="R1118" s="1" t="s">
        <v>1252</v>
      </c>
      <c r="S1118" s="1">
        <v>1</v>
      </c>
      <c r="T1118" s="16" t="s">
        <v>401</v>
      </c>
      <c r="U1118" s="1">
        <v>1</v>
      </c>
      <c r="V1118" s="27" t="s">
        <v>35</v>
      </c>
      <c r="W1118" s="1">
        <v>0.999999999999999</v>
      </c>
    </row>
    <row r="1119" spans="1:24" ht="20.100000000000001" customHeight="1" x14ac:dyDescent="0.25">
      <c r="A1119" s="79"/>
      <c r="B1119" s="6">
        <v>15</v>
      </c>
      <c r="C1119" s="16" t="s">
        <v>24</v>
      </c>
      <c r="D1119" s="30" t="s">
        <v>442</v>
      </c>
      <c r="E1119" s="1">
        <v>0.93300000000000005</v>
      </c>
      <c r="F1119" s="1" t="s">
        <v>24</v>
      </c>
      <c r="G1119" s="1">
        <v>0.93333333333333302</v>
      </c>
      <c r="H1119" s="1" t="s">
        <v>24</v>
      </c>
      <c r="I1119" s="1">
        <v>0.93333333333333302</v>
      </c>
      <c r="J1119" s="1" t="s">
        <v>24</v>
      </c>
      <c r="K1119" s="1">
        <v>0.93333333333333302</v>
      </c>
      <c r="L1119" s="66" t="s">
        <v>24</v>
      </c>
      <c r="M1119" s="66">
        <v>0.93333333333333302</v>
      </c>
      <c r="N1119" s="66" t="s">
        <v>24</v>
      </c>
      <c r="O1119" s="66">
        <v>0.93333333730697599</v>
      </c>
      <c r="P1119" s="66" t="s">
        <v>24</v>
      </c>
      <c r="Q1119" s="66">
        <v>0.93333333333333302</v>
      </c>
      <c r="V1119" s="27" t="s">
        <v>24</v>
      </c>
      <c r="W1119" s="1">
        <v>0.97038519365563303</v>
      </c>
    </row>
    <row r="1120" spans="1:24" ht="20.100000000000001" customHeight="1" x14ac:dyDescent="0.25">
      <c r="A1120" s="79"/>
      <c r="B1120" s="6">
        <v>16</v>
      </c>
      <c r="C1120" s="16" t="s">
        <v>827</v>
      </c>
      <c r="D1120" s="30" t="s">
        <v>268</v>
      </c>
      <c r="E1120" s="1">
        <v>0.97299999999999998</v>
      </c>
      <c r="F1120" s="1" t="s">
        <v>827</v>
      </c>
      <c r="G1120" s="1">
        <v>0.97321428571428503</v>
      </c>
      <c r="H1120" s="1" t="s">
        <v>827</v>
      </c>
      <c r="I1120" s="1">
        <v>0.97321428571428503</v>
      </c>
      <c r="J1120" s="1" t="s">
        <v>827</v>
      </c>
      <c r="K1120" s="1">
        <v>0.97321428571428503</v>
      </c>
      <c r="L1120" s="66" t="s">
        <v>827</v>
      </c>
      <c r="M1120" s="66">
        <v>0.97321428571428503</v>
      </c>
      <c r="N1120" s="66" t="s">
        <v>827</v>
      </c>
      <c r="O1120" s="66">
        <v>0.973214289439576</v>
      </c>
      <c r="P1120" s="66" t="s">
        <v>827</v>
      </c>
      <c r="Q1120" s="66">
        <v>0.97321428571428503</v>
      </c>
      <c r="T1120" s="16" t="s">
        <v>267</v>
      </c>
      <c r="U1120" s="1">
        <v>1</v>
      </c>
      <c r="V1120" s="27" t="s">
        <v>827</v>
      </c>
      <c r="W1120" s="1">
        <v>1</v>
      </c>
    </row>
    <row r="1121" spans="1:25" ht="20.100000000000001" customHeight="1" x14ac:dyDescent="0.25">
      <c r="A1121" s="79"/>
      <c r="B1121" s="6">
        <v>17</v>
      </c>
      <c r="C1121" s="16" t="s">
        <v>1599</v>
      </c>
      <c r="D1121" s="30" t="s">
        <v>310</v>
      </c>
      <c r="E1121" s="1">
        <v>0.90900000000000003</v>
      </c>
      <c r="F1121" s="1" t="s">
        <v>1599</v>
      </c>
      <c r="G1121" s="1">
        <v>0.90909090909090895</v>
      </c>
      <c r="H1121" s="1" t="s">
        <v>966</v>
      </c>
      <c r="I1121" s="1">
        <v>0.90909090909090895</v>
      </c>
      <c r="J1121" s="1" t="s">
        <v>966</v>
      </c>
      <c r="K1121" s="1">
        <v>0.90909090909090895</v>
      </c>
      <c r="L1121" s="66" t="s">
        <v>828</v>
      </c>
      <c r="M1121" s="66">
        <v>0.90909090909090895</v>
      </c>
      <c r="N1121" s="66" t="s">
        <v>828</v>
      </c>
      <c r="O1121" s="66">
        <v>0.90909091450951296</v>
      </c>
      <c r="P1121" s="66" t="s">
        <v>966</v>
      </c>
      <c r="Q1121" s="66">
        <v>0.90909090909090895</v>
      </c>
      <c r="T1121" s="16" t="s">
        <v>311</v>
      </c>
      <c r="U1121" s="1">
        <v>1</v>
      </c>
      <c r="V1121" s="27" t="s">
        <v>828</v>
      </c>
      <c r="W1121" s="1">
        <v>0.999999999999999</v>
      </c>
    </row>
    <row r="1122" spans="1:25" ht="20.100000000000001" customHeight="1" x14ac:dyDescent="0.25">
      <c r="A1122" s="79"/>
      <c r="B1122" s="6">
        <v>18</v>
      </c>
      <c r="C1122" s="16" t="s">
        <v>829</v>
      </c>
      <c r="D1122" s="30" t="s">
        <v>270</v>
      </c>
      <c r="E1122" s="1">
        <v>0.97799999999999998</v>
      </c>
      <c r="F1122" s="1" t="s">
        <v>829</v>
      </c>
      <c r="G1122" s="1">
        <v>0.96666666666666601</v>
      </c>
      <c r="H1122" s="1" t="s">
        <v>829</v>
      </c>
      <c r="I1122" s="1">
        <v>0.96666666666666601</v>
      </c>
      <c r="J1122" s="1" t="s">
        <v>829</v>
      </c>
      <c r="K1122" s="1">
        <v>0.96666666666666601</v>
      </c>
      <c r="L1122" s="66" t="s">
        <v>829</v>
      </c>
      <c r="M1122" s="66">
        <v>0.96666666666666601</v>
      </c>
      <c r="N1122" s="66" t="s">
        <v>829</v>
      </c>
      <c r="O1122" s="66">
        <v>0.97777776718139597</v>
      </c>
      <c r="P1122" s="66" t="s">
        <v>829</v>
      </c>
      <c r="Q1122" s="66">
        <v>0.96666666666666601</v>
      </c>
      <c r="T1122" s="16" t="s">
        <v>269</v>
      </c>
      <c r="U1122" s="1">
        <v>1</v>
      </c>
      <c r="V1122" s="27" t="s">
        <v>829</v>
      </c>
      <c r="W1122" s="1">
        <v>0.999999999999999</v>
      </c>
    </row>
    <row r="1123" spans="1:25" ht="20.100000000000001" customHeight="1" x14ac:dyDescent="0.25">
      <c r="A1123" s="79"/>
      <c r="B1123" s="22"/>
      <c r="D1123" s="4" t="s">
        <v>1344</v>
      </c>
      <c r="E1123" s="1">
        <v>0.85699999999999998</v>
      </c>
      <c r="L1123" s="74" t="s">
        <v>555</v>
      </c>
      <c r="M1123" s="66">
        <v>0.85714285714285698</v>
      </c>
      <c r="R1123" s="4" t="s">
        <v>1264</v>
      </c>
      <c r="S1123" s="1">
        <v>0.8</v>
      </c>
      <c r="V1123" s="34" t="s">
        <v>554</v>
      </c>
      <c r="W1123" s="2">
        <v>0.66666666666666596</v>
      </c>
    </row>
    <row r="1124" spans="1:25" ht="20.100000000000001" customHeight="1" x14ac:dyDescent="0.25">
      <c r="A1124" s="79"/>
      <c r="B1124" s="22"/>
      <c r="D1124" s="30"/>
      <c r="H1124" s="4" t="s">
        <v>555</v>
      </c>
      <c r="I1124" s="1">
        <v>0.85714285714285698</v>
      </c>
      <c r="R1124" s="4" t="s">
        <v>198</v>
      </c>
      <c r="S1124" s="1">
        <v>0.81799999999999995</v>
      </c>
      <c r="V1124" s="38" t="s">
        <v>446</v>
      </c>
      <c r="W1124" s="1">
        <v>1</v>
      </c>
    </row>
    <row r="1125" spans="1:25" ht="20.100000000000001" customHeight="1" x14ac:dyDescent="0.25">
      <c r="A1125" s="79"/>
      <c r="B1125" s="22"/>
      <c r="D1125" s="30"/>
      <c r="R1125" s="4" t="s">
        <v>1188</v>
      </c>
      <c r="S1125" s="1">
        <v>1</v>
      </c>
      <c r="V1125" s="34" t="s">
        <v>552</v>
      </c>
      <c r="W1125" s="1">
        <v>1</v>
      </c>
    </row>
    <row r="1126" spans="1:25" ht="20.100000000000001" customHeight="1" x14ac:dyDescent="0.25">
      <c r="A1126" s="79"/>
      <c r="B1126" s="22"/>
      <c r="D1126" s="30"/>
      <c r="R1126" s="4" t="s">
        <v>1182</v>
      </c>
      <c r="S1126" s="1">
        <v>0.66700000000000004</v>
      </c>
      <c r="V1126" s="34" t="s">
        <v>555</v>
      </c>
      <c r="W1126" s="1">
        <v>0.61111111111111105</v>
      </c>
    </row>
    <row r="1127" spans="1:25" ht="20.100000000000001" customHeight="1" x14ac:dyDescent="0.25">
      <c r="A1127" s="79"/>
      <c r="B1127" s="22"/>
      <c r="D1127" s="30"/>
      <c r="R1127" s="4" t="s">
        <v>1189</v>
      </c>
      <c r="S1127" s="1">
        <v>0.66700000000000004</v>
      </c>
      <c r="V1127" s="34" t="s">
        <v>561</v>
      </c>
      <c r="W1127" s="1">
        <v>1</v>
      </c>
    </row>
    <row r="1128" spans="1:25" ht="20.100000000000001" customHeight="1" x14ac:dyDescent="0.25">
      <c r="A1128" s="79"/>
      <c r="B1128" s="22"/>
      <c r="D1128" s="30"/>
      <c r="V1128" s="34" t="s">
        <v>562</v>
      </c>
      <c r="W1128" s="1">
        <v>1</v>
      </c>
    </row>
    <row r="1129" spans="1:25" s="17" customFormat="1" ht="20.100000000000001" customHeight="1" x14ac:dyDescent="0.2">
      <c r="A1129" s="3" t="s">
        <v>1040</v>
      </c>
      <c r="B1129" s="50"/>
      <c r="C1129" s="17">
        <v>18</v>
      </c>
      <c r="D1129" s="31">
        <v>19</v>
      </c>
      <c r="F1129" s="17">
        <v>18</v>
      </c>
      <c r="H1129" s="17">
        <v>19</v>
      </c>
      <c r="J1129" s="17">
        <v>18</v>
      </c>
      <c r="L1129" s="67">
        <v>19</v>
      </c>
      <c r="M1129" s="67"/>
      <c r="N1129" s="67">
        <v>18</v>
      </c>
      <c r="O1129" s="67"/>
      <c r="P1129" s="67">
        <v>18</v>
      </c>
      <c r="Q1129" s="67"/>
      <c r="R1129" s="17">
        <v>9</v>
      </c>
      <c r="S1129" s="17">
        <v>5</v>
      </c>
      <c r="T1129" s="17">
        <v>15</v>
      </c>
      <c r="V1129" s="17">
        <v>24</v>
      </c>
      <c r="X1129" s="17">
        <v>3</v>
      </c>
      <c r="Y1129" s="17">
        <v>0</v>
      </c>
    </row>
    <row r="1130" spans="1:25" ht="20.100000000000001" customHeight="1" x14ac:dyDescent="0.25">
      <c r="A1130" s="86">
        <v>73</v>
      </c>
      <c r="B1130" s="6">
        <v>1</v>
      </c>
      <c r="C1130" s="16" t="s">
        <v>905</v>
      </c>
    </row>
    <row r="1131" spans="1:25" ht="20.100000000000001" customHeight="1" x14ac:dyDescent="0.25">
      <c r="A1131" s="86"/>
      <c r="B1131" s="22">
        <v>2</v>
      </c>
      <c r="C1131" s="16" t="s">
        <v>906</v>
      </c>
    </row>
    <row r="1132" spans="1:25" ht="20.100000000000001" customHeight="1" x14ac:dyDescent="0.25">
      <c r="A1132" s="86"/>
      <c r="B1132" s="22">
        <v>3</v>
      </c>
      <c r="C1132" s="16" t="s">
        <v>577</v>
      </c>
      <c r="D1132" s="16" t="s">
        <v>72</v>
      </c>
      <c r="E1132" s="1">
        <v>0.75700000000000001</v>
      </c>
      <c r="F1132" s="1" t="s">
        <v>577</v>
      </c>
      <c r="G1132" s="1">
        <v>0.74576271186440601</v>
      </c>
      <c r="H1132" s="1" t="s">
        <v>577</v>
      </c>
      <c r="I1132" s="1">
        <v>0.74576271186440601</v>
      </c>
      <c r="J1132" s="1" t="s">
        <v>577</v>
      </c>
      <c r="K1132" s="1">
        <v>0.74576271186440601</v>
      </c>
      <c r="L1132" s="66" t="s">
        <v>577</v>
      </c>
      <c r="M1132" s="66">
        <v>0.74576271186440601</v>
      </c>
      <c r="N1132" s="66" t="s">
        <v>577</v>
      </c>
      <c r="O1132" s="66">
        <v>0.75706213611667394</v>
      </c>
      <c r="P1132" s="66" t="s">
        <v>577</v>
      </c>
      <c r="Q1132" s="66">
        <v>0.74576271186440601</v>
      </c>
    </row>
    <row r="1133" spans="1:25" ht="20.100000000000001" customHeight="1" x14ac:dyDescent="0.25">
      <c r="A1133" s="86"/>
      <c r="B1133" s="22">
        <v>4</v>
      </c>
      <c r="C1133" s="16" t="s">
        <v>907</v>
      </c>
    </row>
    <row r="1134" spans="1:25" ht="20.100000000000001" customHeight="1" x14ac:dyDescent="0.25">
      <c r="A1134" s="86"/>
      <c r="B1134" s="22"/>
      <c r="R1134" s="4" t="s">
        <v>1160</v>
      </c>
      <c r="S1134" s="1">
        <v>0.66700000000000004</v>
      </c>
      <c r="V1134" s="34" t="s">
        <v>552</v>
      </c>
      <c r="W1134" s="2">
        <v>1</v>
      </c>
    </row>
    <row r="1135" spans="1:25" ht="20.100000000000001" customHeight="1" x14ac:dyDescent="0.25">
      <c r="A1135" s="86"/>
      <c r="B1135" s="53"/>
      <c r="R1135" s="4" t="s">
        <v>1168</v>
      </c>
      <c r="S1135" s="1">
        <v>1</v>
      </c>
    </row>
    <row r="1136" spans="1:25" s="17" customFormat="1" ht="20.100000000000001" customHeight="1" x14ac:dyDescent="0.2">
      <c r="A1136" s="3" t="s">
        <v>1041</v>
      </c>
      <c r="B1136" s="50"/>
      <c r="C1136" s="17">
        <v>4</v>
      </c>
      <c r="D1136" s="31">
        <v>1</v>
      </c>
      <c r="F1136" s="17">
        <v>1</v>
      </c>
      <c r="J1136" s="17">
        <v>1</v>
      </c>
      <c r="L1136" s="67">
        <v>1</v>
      </c>
      <c r="M1136" s="67"/>
      <c r="N1136" s="67">
        <v>1</v>
      </c>
      <c r="O1136" s="67"/>
      <c r="P1136" s="67">
        <v>1</v>
      </c>
      <c r="Q1136" s="67"/>
      <c r="R1136" s="17">
        <v>2</v>
      </c>
      <c r="S1136" s="17">
        <v>2</v>
      </c>
      <c r="T1136" s="17">
        <v>0</v>
      </c>
      <c r="V1136" s="17">
        <v>1</v>
      </c>
      <c r="X1136" s="17">
        <v>0</v>
      </c>
      <c r="Y1136" s="17">
        <v>0</v>
      </c>
    </row>
    <row r="1137" spans="1:24" ht="20.100000000000001" customHeight="1" x14ac:dyDescent="0.25">
      <c r="A1137" s="79">
        <v>74</v>
      </c>
      <c r="B1137" s="6">
        <v>1</v>
      </c>
      <c r="C1137" s="16" t="s">
        <v>621</v>
      </c>
      <c r="R1137" s="1" t="s">
        <v>1193</v>
      </c>
      <c r="S1137" s="1">
        <v>0.67900000000000005</v>
      </c>
    </row>
    <row r="1138" spans="1:24" ht="20.100000000000001" customHeight="1" x14ac:dyDescent="0.25">
      <c r="A1138" s="79"/>
      <c r="B1138" s="6">
        <v>2</v>
      </c>
      <c r="C1138" s="16" t="s">
        <v>564</v>
      </c>
      <c r="D1138" s="30" t="s">
        <v>457</v>
      </c>
      <c r="E1138" s="2">
        <v>0.81200000000000006</v>
      </c>
      <c r="F1138" s="2" t="s">
        <v>564</v>
      </c>
      <c r="G1138" s="2">
        <v>0.8125</v>
      </c>
      <c r="H1138" s="2" t="s">
        <v>564</v>
      </c>
      <c r="I1138" s="2">
        <v>0.8125</v>
      </c>
      <c r="J1138" s="2" t="s">
        <v>564</v>
      </c>
      <c r="K1138" s="2">
        <v>0.8125</v>
      </c>
      <c r="L1138" s="68" t="s">
        <v>564</v>
      </c>
      <c r="M1138" s="68">
        <v>0.8125</v>
      </c>
      <c r="N1138" s="68" t="s">
        <v>564</v>
      </c>
      <c r="O1138" s="68">
        <v>0.8125</v>
      </c>
      <c r="P1138" s="68" t="s">
        <v>564</v>
      </c>
      <c r="Q1138" s="68">
        <v>0.8125</v>
      </c>
      <c r="R1138" s="1" t="s">
        <v>1231</v>
      </c>
      <c r="S1138" s="1">
        <v>0.60899999999999999</v>
      </c>
      <c r="T1138" s="30"/>
      <c r="U1138" s="2"/>
      <c r="V1138" s="27" t="s">
        <v>564</v>
      </c>
      <c r="W1138" s="1">
        <v>0.760571372400907</v>
      </c>
    </row>
    <row r="1139" spans="1:24" ht="20.100000000000001" customHeight="1" x14ac:dyDescent="0.25">
      <c r="A1139" s="79"/>
      <c r="B1139" s="6">
        <v>3</v>
      </c>
      <c r="C1139" s="16" t="s">
        <v>9</v>
      </c>
      <c r="D1139" s="30" t="s">
        <v>82</v>
      </c>
      <c r="E1139" s="2">
        <v>0.94899999999999995</v>
      </c>
      <c r="F1139" s="2" t="s">
        <v>9</v>
      </c>
      <c r="G1139" s="2">
        <v>0.94067796610169496</v>
      </c>
      <c r="H1139" s="2" t="s">
        <v>9</v>
      </c>
      <c r="I1139" s="2">
        <v>0.94067796610169496</v>
      </c>
      <c r="J1139" s="2" t="s">
        <v>9</v>
      </c>
      <c r="K1139" s="2">
        <v>0.94067796610169496</v>
      </c>
      <c r="L1139" s="68" t="s">
        <v>9</v>
      </c>
      <c r="M1139" s="68">
        <v>0.94067796610169496</v>
      </c>
      <c r="N1139" s="68" t="s">
        <v>9</v>
      </c>
      <c r="O1139" s="68">
        <v>0.94915252923965399</v>
      </c>
      <c r="P1139" s="68" t="s">
        <v>9</v>
      </c>
      <c r="Q1139" s="68">
        <v>0.94067796610169496</v>
      </c>
      <c r="R1139" s="1" t="s">
        <v>1196</v>
      </c>
      <c r="S1139" s="1">
        <v>0.79300000000000004</v>
      </c>
      <c r="T1139" s="30"/>
      <c r="U1139" s="2"/>
      <c r="V1139" s="27" t="s">
        <v>9</v>
      </c>
      <c r="W1139" s="1">
        <v>0.65025841702229503</v>
      </c>
    </row>
    <row r="1140" spans="1:24" ht="20.100000000000001" customHeight="1" x14ac:dyDescent="0.25">
      <c r="A1140" s="79"/>
      <c r="B1140" s="6">
        <v>4</v>
      </c>
      <c r="C1140" s="16" t="s">
        <v>622</v>
      </c>
      <c r="D1140" s="30" t="s">
        <v>116</v>
      </c>
      <c r="E1140" s="2">
        <v>0.94099999999999995</v>
      </c>
      <c r="F1140" s="2" t="s">
        <v>622</v>
      </c>
      <c r="G1140" s="2">
        <v>0.88235294117647001</v>
      </c>
      <c r="H1140" s="2" t="s">
        <v>622</v>
      </c>
      <c r="I1140" s="2">
        <v>0.88235294117647001</v>
      </c>
      <c r="J1140" s="2" t="s">
        <v>622</v>
      </c>
      <c r="K1140" s="2">
        <v>0.88235294117647001</v>
      </c>
      <c r="L1140" s="68" t="s">
        <v>622</v>
      </c>
      <c r="M1140" s="68">
        <v>0.88235294117647001</v>
      </c>
      <c r="N1140" s="68" t="s">
        <v>622</v>
      </c>
      <c r="O1140" s="68">
        <v>0.94117644955130098</v>
      </c>
      <c r="P1140" s="68" t="s">
        <v>622</v>
      </c>
      <c r="Q1140" s="68">
        <v>0.88235294117647001</v>
      </c>
      <c r="R1140" s="1" t="s">
        <v>1232</v>
      </c>
      <c r="S1140" s="1">
        <v>1</v>
      </c>
      <c r="T1140" s="30"/>
      <c r="U1140" s="2"/>
    </row>
    <row r="1141" spans="1:24" ht="20.100000000000001" customHeight="1" x14ac:dyDescent="0.25">
      <c r="A1141" s="79"/>
      <c r="B1141" s="6">
        <v>5</v>
      </c>
      <c r="C1141" s="16" t="s">
        <v>21</v>
      </c>
      <c r="D1141" s="30" t="s">
        <v>453</v>
      </c>
      <c r="E1141" s="2">
        <v>0.79800000000000004</v>
      </c>
      <c r="F1141" s="2" t="s">
        <v>21</v>
      </c>
      <c r="G1141" s="2">
        <v>0.78443113772454998</v>
      </c>
      <c r="H1141" s="2" t="s">
        <v>21</v>
      </c>
      <c r="I1141" s="2">
        <v>0.78443113772454998</v>
      </c>
      <c r="J1141" s="2" t="s">
        <v>21</v>
      </c>
      <c r="K1141" s="2">
        <v>0.78443113772454998</v>
      </c>
      <c r="L1141" s="68" t="s">
        <v>14</v>
      </c>
      <c r="M1141" s="68">
        <v>0.75932835820895495</v>
      </c>
      <c r="N1141" s="68" t="s">
        <v>14</v>
      </c>
      <c r="O1141" s="68">
        <v>0.77052239050616</v>
      </c>
      <c r="P1141" s="68" t="s">
        <v>21</v>
      </c>
      <c r="Q1141" s="68">
        <v>0.79241516966067804</v>
      </c>
      <c r="R1141" s="1" t="s">
        <v>1222</v>
      </c>
      <c r="S1141" s="1">
        <v>0.86</v>
      </c>
      <c r="T1141" s="30" t="s">
        <v>117</v>
      </c>
      <c r="U1141" s="2">
        <v>0.64314870000000002</v>
      </c>
      <c r="V1141" s="27" t="s">
        <v>21</v>
      </c>
      <c r="W1141" s="1">
        <v>0.62813540096003395</v>
      </c>
      <c r="X1141" s="1" t="s">
        <v>1068</v>
      </c>
    </row>
    <row r="1142" spans="1:24" ht="20.100000000000001" customHeight="1" x14ac:dyDescent="0.25">
      <c r="A1142" s="79"/>
      <c r="B1142" s="6">
        <v>6</v>
      </c>
      <c r="C1142" s="16" t="s">
        <v>577</v>
      </c>
      <c r="D1142" s="30" t="s">
        <v>454</v>
      </c>
      <c r="E1142" s="2">
        <v>0.82499999999999996</v>
      </c>
      <c r="F1142" s="2" t="s">
        <v>577</v>
      </c>
      <c r="G1142" s="2">
        <v>0.81920903954802204</v>
      </c>
      <c r="H1142" s="2" t="s">
        <v>577</v>
      </c>
      <c r="I1142" s="2">
        <v>0.81920903954802204</v>
      </c>
      <c r="J1142" s="2" t="s">
        <v>577</v>
      </c>
      <c r="K1142" s="2">
        <v>0.81920903954802204</v>
      </c>
      <c r="L1142" s="68" t="s">
        <v>577</v>
      </c>
      <c r="M1142" s="68">
        <v>0.81920903954802204</v>
      </c>
      <c r="N1142" s="68" t="s">
        <v>577</v>
      </c>
      <c r="O1142" s="68">
        <v>0.824858754704901</v>
      </c>
      <c r="P1142" s="66" t="s">
        <v>577</v>
      </c>
      <c r="Q1142" s="66">
        <v>0.82485875706214595</v>
      </c>
      <c r="R1142" s="1" t="s">
        <v>1176</v>
      </c>
      <c r="S1142" s="1">
        <v>0.68500000000000005</v>
      </c>
      <c r="T1142" s="30" t="s">
        <v>119</v>
      </c>
      <c r="U1142" s="2">
        <v>0.71051129999999996</v>
      </c>
      <c r="X1142" s="1" t="s">
        <v>1080</v>
      </c>
    </row>
    <row r="1143" spans="1:24" ht="20.100000000000001" customHeight="1" x14ac:dyDescent="0.25">
      <c r="A1143" s="79"/>
      <c r="B1143" s="6">
        <v>7</v>
      </c>
      <c r="C1143" s="16" t="s">
        <v>623</v>
      </c>
      <c r="D1143" s="30" t="s">
        <v>456</v>
      </c>
      <c r="E1143" s="2">
        <v>1</v>
      </c>
      <c r="F1143" s="2" t="s">
        <v>623</v>
      </c>
      <c r="G1143" s="2">
        <v>1</v>
      </c>
      <c r="H1143" s="2" t="s">
        <v>623</v>
      </c>
      <c r="I1143" s="2">
        <v>1</v>
      </c>
      <c r="J1143" s="1" t="s">
        <v>623</v>
      </c>
      <c r="K1143" s="1">
        <v>1</v>
      </c>
      <c r="L1143" s="66" t="s">
        <v>623</v>
      </c>
      <c r="M1143" s="66">
        <v>1</v>
      </c>
      <c r="N1143" s="66" t="s">
        <v>623</v>
      </c>
      <c r="O1143" s="66">
        <v>1</v>
      </c>
      <c r="P1143" s="66" t="s">
        <v>623</v>
      </c>
      <c r="Q1143" s="66">
        <v>1</v>
      </c>
      <c r="R1143" s="1" t="s">
        <v>1198</v>
      </c>
      <c r="S1143" s="1">
        <v>0.93200000000000005</v>
      </c>
      <c r="T1143" s="30" t="s">
        <v>120</v>
      </c>
      <c r="U1143" s="2">
        <v>1</v>
      </c>
      <c r="V1143" s="27" t="s">
        <v>34</v>
      </c>
      <c r="W1143" s="1">
        <v>1</v>
      </c>
      <c r="X1143" s="1" t="s">
        <v>1082</v>
      </c>
    </row>
    <row r="1144" spans="1:24" ht="20.100000000000001" customHeight="1" x14ac:dyDescent="0.25">
      <c r="A1144" s="79"/>
      <c r="B1144" s="6">
        <v>8</v>
      </c>
      <c r="C1144" s="16" t="s">
        <v>624</v>
      </c>
      <c r="D1144" s="30"/>
      <c r="E1144" s="2"/>
      <c r="R1144" s="1" t="s">
        <v>1233</v>
      </c>
      <c r="S1144" s="1">
        <v>0.84599999999999997</v>
      </c>
      <c r="T1144" s="30"/>
      <c r="U1144" s="2"/>
    </row>
    <row r="1145" spans="1:24" ht="20.100000000000001" customHeight="1" x14ac:dyDescent="0.25">
      <c r="A1145" s="79"/>
      <c r="B1145" s="53">
        <v>9</v>
      </c>
      <c r="C1145" s="16" t="s">
        <v>1331</v>
      </c>
      <c r="D1145" s="5" t="s">
        <v>1332</v>
      </c>
      <c r="E1145" s="1">
        <v>0.73599999999999999</v>
      </c>
      <c r="F1145" s="1" t="s">
        <v>787</v>
      </c>
      <c r="G1145" s="1">
        <v>0.67357512953367804</v>
      </c>
      <c r="H1145" s="1" t="s">
        <v>787</v>
      </c>
      <c r="I1145" s="1">
        <v>0.67357512953367804</v>
      </c>
      <c r="J1145" s="1" t="s">
        <v>787</v>
      </c>
      <c r="K1145" s="1">
        <v>0.67357512953367804</v>
      </c>
      <c r="L1145" s="66" t="s">
        <v>787</v>
      </c>
      <c r="M1145" s="66">
        <v>0.72538860103626901</v>
      </c>
      <c r="N1145" s="66" t="s">
        <v>787</v>
      </c>
      <c r="O1145" s="66">
        <v>0.73575129008663698</v>
      </c>
      <c r="P1145" s="66" t="s">
        <v>787</v>
      </c>
      <c r="Q1145" s="66">
        <v>0.67357512953367804</v>
      </c>
      <c r="R1145" s="1" t="s">
        <v>1234</v>
      </c>
      <c r="S1145" s="1">
        <v>0.86299999999999999</v>
      </c>
      <c r="T1145" s="30"/>
      <c r="U1145" s="2"/>
    </row>
    <row r="1146" spans="1:24" ht="20.100000000000001" customHeight="1" x14ac:dyDescent="0.25">
      <c r="A1146" s="79"/>
      <c r="B1146" s="53">
        <v>10</v>
      </c>
      <c r="C1146" s="16" t="s">
        <v>625</v>
      </c>
      <c r="D1146" s="30" t="s">
        <v>89</v>
      </c>
      <c r="E1146" s="2">
        <v>0.68899999999999995</v>
      </c>
      <c r="F1146" s="2" t="s">
        <v>24</v>
      </c>
      <c r="G1146" s="2">
        <v>0.688888888888888</v>
      </c>
      <c r="H1146" s="2" t="s">
        <v>24</v>
      </c>
      <c r="I1146" s="2">
        <v>0.688888888888888</v>
      </c>
      <c r="J1146" s="2" t="s">
        <v>24</v>
      </c>
      <c r="K1146" s="2">
        <v>0.688888888888888</v>
      </c>
      <c r="L1146" s="66" t="s">
        <v>24</v>
      </c>
      <c r="M1146" s="66">
        <v>0.688888888888888</v>
      </c>
      <c r="N1146" s="66" t="s">
        <v>24</v>
      </c>
      <c r="O1146" s="66">
        <v>0.68888890743255604</v>
      </c>
      <c r="P1146" s="66" t="s">
        <v>24</v>
      </c>
      <c r="Q1146" s="66">
        <v>0.688888888888888</v>
      </c>
      <c r="R1146" s="1" t="s">
        <v>1229</v>
      </c>
      <c r="S1146" s="1">
        <v>0.73099999999999998</v>
      </c>
      <c r="T1146" s="30"/>
      <c r="U1146" s="2"/>
    </row>
    <row r="1147" spans="1:24" ht="20.100000000000001" customHeight="1" x14ac:dyDescent="0.25">
      <c r="A1147" s="79"/>
      <c r="B1147" s="53">
        <v>11</v>
      </c>
      <c r="C1147" s="16" t="s">
        <v>17</v>
      </c>
      <c r="D1147" s="30" t="s">
        <v>122</v>
      </c>
      <c r="E1147" s="2">
        <v>0.81399999999999995</v>
      </c>
      <c r="F1147" s="2" t="s">
        <v>17</v>
      </c>
      <c r="G1147" s="2">
        <v>0.8</v>
      </c>
      <c r="H1147" s="2" t="s">
        <v>17</v>
      </c>
      <c r="I1147" s="2">
        <v>0.8</v>
      </c>
      <c r="J1147" s="2" t="s">
        <v>17</v>
      </c>
      <c r="K1147" s="2">
        <v>0.8</v>
      </c>
      <c r="L1147" s="68" t="s">
        <v>17</v>
      </c>
      <c r="M1147" s="68">
        <v>0.8</v>
      </c>
      <c r="N1147" s="68" t="s">
        <v>17</v>
      </c>
      <c r="O1147" s="68">
        <v>0.81428569555282504</v>
      </c>
      <c r="P1147" s="68" t="s">
        <v>17</v>
      </c>
      <c r="Q1147" s="68">
        <v>0.82857142857142796</v>
      </c>
      <c r="R1147" s="1" t="s">
        <v>1235</v>
      </c>
      <c r="S1147" s="1">
        <v>0.81399999999999995</v>
      </c>
      <c r="T1147" s="30"/>
      <c r="U1147" s="2"/>
      <c r="V1147" s="27" t="s">
        <v>17</v>
      </c>
      <c r="W1147" s="1">
        <v>0.60425316723113898</v>
      </c>
    </row>
    <row r="1148" spans="1:24" ht="20.100000000000001" customHeight="1" x14ac:dyDescent="0.25">
      <c r="A1148" s="79"/>
      <c r="B1148" s="53">
        <v>12</v>
      </c>
      <c r="C1148" s="16" t="s">
        <v>626</v>
      </c>
      <c r="D1148" s="30"/>
      <c r="E1148" s="2"/>
      <c r="F1148" s="2"/>
      <c r="G1148" s="2"/>
      <c r="H1148" s="2"/>
      <c r="I1148" s="2"/>
      <c r="J1148" s="2"/>
      <c r="K1148" s="2"/>
      <c r="L1148" s="68"/>
      <c r="M1148" s="68"/>
      <c r="N1148" s="68"/>
      <c r="O1148" s="68"/>
      <c r="P1148" s="68"/>
      <c r="Q1148" s="68"/>
      <c r="R1148" s="2"/>
      <c r="S1148" s="2"/>
      <c r="V1148" s="27"/>
      <c r="W1148" s="1"/>
    </row>
    <row r="1149" spans="1:24" ht="20.100000000000001" customHeight="1" x14ac:dyDescent="0.25">
      <c r="A1149" s="79"/>
      <c r="B1149" s="22"/>
      <c r="D1149" s="30"/>
      <c r="E1149" s="2"/>
      <c r="F1149" s="10" t="s">
        <v>41</v>
      </c>
      <c r="G1149" s="2">
        <v>0.93333333333333302</v>
      </c>
      <c r="H1149" s="10" t="s">
        <v>41</v>
      </c>
      <c r="I1149" s="2">
        <v>0.93333333333333302</v>
      </c>
      <c r="J1149" s="10" t="s">
        <v>41</v>
      </c>
      <c r="K1149" s="2">
        <v>0.93333333333333302</v>
      </c>
      <c r="L1149" s="73" t="s">
        <v>41</v>
      </c>
      <c r="M1149" s="68">
        <v>0.93333333333333302</v>
      </c>
      <c r="N1149" s="73" t="s">
        <v>41</v>
      </c>
      <c r="O1149" s="68">
        <v>0.93333333730697599</v>
      </c>
      <c r="P1149" s="73" t="s">
        <v>41</v>
      </c>
      <c r="Q1149" s="68">
        <v>0.93333333333333302</v>
      </c>
      <c r="R1149" s="4" t="s">
        <v>1160</v>
      </c>
      <c r="S1149" s="1">
        <v>1</v>
      </c>
      <c r="V1149" s="34" t="s">
        <v>552</v>
      </c>
      <c r="W1149" s="1">
        <v>1</v>
      </c>
      <c r="X1149" s="4" t="s">
        <v>1098</v>
      </c>
    </row>
    <row r="1150" spans="1:24" ht="20.100000000000001" customHeight="1" x14ac:dyDescent="0.25">
      <c r="A1150" s="79"/>
      <c r="B1150" s="22"/>
      <c r="D1150" s="30"/>
      <c r="E1150" s="2"/>
      <c r="F1150" s="2"/>
      <c r="G1150" s="2"/>
      <c r="H1150" s="2"/>
      <c r="I1150" s="2"/>
      <c r="J1150" s="2"/>
      <c r="K1150" s="2"/>
      <c r="L1150" s="68"/>
      <c r="M1150" s="68"/>
      <c r="N1150" s="68"/>
      <c r="O1150" s="68"/>
      <c r="P1150" s="68"/>
      <c r="Q1150" s="68"/>
      <c r="R1150" s="4" t="s">
        <v>1168</v>
      </c>
      <c r="S1150" s="1">
        <v>1</v>
      </c>
      <c r="V1150" s="34" t="s">
        <v>561</v>
      </c>
      <c r="W1150" s="1">
        <v>1</v>
      </c>
      <c r="X1150" s="4" t="s">
        <v>1071</v>
      </c>
    </row>
    <row r="1151" spans="1:24" ht="20.100000000000001" customHeight="1" x14ac:dyDescent="0.25">
      <c r="A1151" s="79"/>
      <c r="B1151" s="22"/>
      <c r="D1151" s="30"/>
      <c r="E1151" s="2"/>
      <c r="F1151" s="2"/>
      <c r="G1151" s="2"/>
      <c r="H1151" s="2"/>
      <c r="I1151" s="2"/>
      <c r="J1151" s="2"/>
      <c r="K1151" s="2"/>
      <c r="L1151" s="68"/>
      <c r="M1151" s="68"/>
      <c r="N1151" s="68"/>
      <c r="O1151" s="68"/>
      <c r="P1151" s="68"/>
      <c r="Q1151" s="68"/>
      <c r="R1151" s="4" t="s">
        <v>1177</v>
      </c>
      <c r="S1151" s="1">
        <v>0.66700000000000004</v>
      </c>
      <c r="V1151" s="34" t="s">
        <v>562</v>
      </c>
      <c r="W1151" s="1">
        <v>1</v>
      </c>
      <c r="X1151" s="4" t="s">
        <v>1099</v>
      </c>
    </row>
    <row r="1152" spans="1:24" ht="20.100000000000001" customHeight="1" x14ac:dyDescent="0.25">
      <c r="A1152" s="79"/>
      <c r="B1152" s="48"/>
      <c r="D1152" s="30"/>
      <c r="E1152" s="2"/>
      <c r="F1152" s="2"/>
      <c r="G1152" s="2"/>
      <c r="H1152" s="2"/>
      <c r="I1152" s="2"/>
      <c r="J1152" s="2"/>
      <c r="K1152" s="2"/>
      <c r="L1152" s="68"/>
      <c r="M1152" s="68"/>
      <c r="N1152" s="68"/>
      <c r="O1152" s="68"/>
      <c r="P1152" s="68"/>
      <c r="Q1152" s="68"/>
      <c r="W1152" s="1"/>
      <c r="X1152" s="4" t="s">
        <v>1551</v>
      </c>
    </row>
    <row r="1153" spans="1:25" s="17" customFormat="1" ht="20.100000000000001" customHeight="1" x14ac:dyDescent="0.2">
      <c r="A1153" s="3" t="s">
        <v>1045</v>
      </c>
      <c r="B1153" s="50"/>
      <c r="C1153" s="17">
        <v>11</v>
      </c>
      <c r="D1153" s="31">
        <v>9</v>
      </c>
      <c r="F1153" s="17">
        <v>9</v>
      </c>
      <c r="H1153" s="17">
        <v>9</v>
      </c>
      <c r="J1153" s="17">
        <v>9</v>
      </c>
      <c r="L1153" s="67">
        <v>9</v>
      </c>
      <c r="M1153" s="67"/>
      <c r="N1153" s="67">
        <v>9</v>
      </c>
      <c r="O1153" s="67"/>
      <c r="P1153" s="67">
        <v>9</v>
      </c>
      <c r="Q1153" s="67"/>
      <c r="R1153" s="17">
        <v>14</v>
      </c>
      <c r="S1153" s="17">
        <v>3</v>
      </c>
      <c r="T1153" s="17">
        <v>3</v>
      </c>
      <c r="V1153" s="17">
        <v>8</v>
      </c>
      <c r="X1153" s="17">
        <v>7</v>
      </c>
      <c r="Y1153" s="17">
        <v>4</v>
      </c>
    </row>
    <row r="1154" spans="1:25" ht="20.100000000000001" customHeight="1" x14ac:dyDescent="0.25">
      <c r="A1154" s="80">
        <v>75</v>
      </c>
      <c r="B1154" s="6">
        <v>1</v>
      </c>
      <c r="C1154" s="16" t="s">
        <v>908</v>
      </c>
      <c r="D1154" s="30" t="s">
        <v>312</v>
      </c>
      <c r="E1154" s="1">
        <v>0.70599999999999996</v>
      </c>
      <c r="F1154" s="1" t="s">
        <v>908</v>
      </c>
      <c r="G1154" s="1">
        <v>0.74117647058823499</v>
      </c>
      <c r="H1154" s="1" t="s">
        <v>908</v>
      </c>
      <c r="I1154" s="1">
        <v>0.74117647058823499</v>
      </c>
      <c r="J1154" s="1" t="s">
        <v>908</v>
      </c>
      <c r="K1154" s="1">
        <v>0.74117647058823499</v>
      </c>
      <c r="L1154" s="66" t="s">
        <v>908</v>
      </c>
      <c r="M1154" s="66">
        <v>0.70588235294117596</v>
      </c>
      <c r="N1154" s="66" t="s">
        <v>908</v>
      </c>
      <c r="O1154" s="66">
        <v>0.70588235574610003</v>
      </c>
      <c r="P1154" s="66" t="s">
        <v>908</v>
      </c>
      <c r="Q1154" s="66">
        <v>0.76470588235294101</v>
      </c>
      <c r="R1154" s="1" t="s">
        <v>1496</v>
      </c>
      <c r="S1154" s="1">
        <v>0.82299999999999995</v>
      </c>
    </row>
    <row r="1155" spans="1:25" ht="20.100000000000001" customHeight="1" x14ac:dyDescent="0.25">
      <c r="A1155" s="80"/>
      <c r="B1155" s="6">
        <v>2</v>
      </c>
      <c r="C1155" s="16" t="s">
        <v>909</v>
      </c>
      <c r="D1155" s="30"/>
    </row>
    <row r="1156" spans="1:25" ht="20.100000000000001" customHeight="1" x14ac:dyDescent="0.25">
      <c r="A1156" s="80"/>
      <c r="B1156" s="22">
        <v>3</v>
      </c>
      <c r="C1156" s="16" t="s">
        <v>614</v>
      </c>
      <c r="D1156" s="30" t="s">
        <v>449</v>
      </c>
      <c r="E1156" s="1">
        <v>1</v>
      </c>
      <c r="F1156" s="1" t="s">
        <v>52</v>
      </c>
      <c r="G1156" s="1">
        <v>1</v>
      </c>
      <c r="H1156" s="1" t="s">
        <v>52</v>
      </c>
      <c r="I1156" s="1">
        <v>1</v>
      </c>
      <c r="J1156" s="1" t="s">
        <v>52</v>
      </c>
      <c r="K1156" s="1">
        <v>1</v>
      </c>
      <c r="L1156" s="66" t="s">
        <v>52</v>
      </c>
      <c r="M1156" s="66">
        <v>1</v>
      </c>
      <c r="N1156" s="66" t="s">
        <v>52</v>
      </c>
      <c r="O1156" s="66">
        <v>1</v>
      </c>
      <c r="P1156" s="66" t="s">
        <v>52</v>
      </c>
      <c r="Q1156" s="66">
        <v>1</v>
      </c>
    </row>
    <row r="1157" spans="1:25" ht="20.100000000000001" customHeight="1" x14ac:dyDescent="0.25">
      <c r="A1157" s="80"/>
      <c r="B1157" s="22">
        <v>4</v>
      </c>
      <c r="C1157" s="16" t="s">
        <v>1092</v>
      </c>
      <c r="D1157" s="30" t="s">
        <v>314</v>
      </c>
      <c r="E1157" s="1">
        <v>1</v>
      </c>
      <c r="F1157" s="1" t="s">
        <v>910</v>
      </c>
      <c r="G1157" s="1">
        <v>1</v>
      </c>
      <c r="H1157" s="1" t="s">
        <v>910</v>
      </c>
      <c r="I1157" s="1">
        <v>1</v>
      </c>
      <c r="J1157" s="1" t="s">
        <v>910</v>
      </c>
      <c r="K1157" s="1">
        <v>1</v>
      </c>
      <c r="L1157" s="66" t="s">
        <v>910</v>
      </c>
      <c r="M1157" s="66">
        <v>1</v>
      </c>
      <c r="N1157" s="66" t="s">
        <v>910</v>
      </c>
      <c r="O1157" s="66">
        <v>1</v>
      </c>
      <c r="P1157" s="66" t="s">
        <v>910</v>
      </c>
      <c r="Q1157" s="66">
        <v>1</v>
      </c>
      <c r="R1157" s="1" t="s">
        <v>1497</v>
      </c>
      <c r="S1157" s="1">
        <v>1</v>
      </c>
      <c r="T1157" s="16" t="s">
        <v>313</v>
      </c>
      <c r="U1157" s="1">
        <v>1</v>
      </c>
      <c r="V1157" s="27" t="s">
        <v>910</v>
      </c>
      <c r="W1157" s="1">
        <v>1</v>
      </c>
      <c r="X1157" s="1" t="s">
        <v>1097</v>
      </c>
    </row>
    <row r="1158" spans="1:25" ht="20.100000000000001" customHeight="1" x14ac:dyDescent="0.25">
      <c r="A1158" s="80"/>
      <c r="B1158" s="22">
        <v>5</v>
      </c>
      <c r="C1158" s="16" t="s">
        <v>683</v>
      </c>
      <c r="D1158" s="30" t="s">
        <v>452</v>
      </c>
      <c r="E1158" s="1">
        <v>0.99099999999999999</v>
      </c>
      <c r="F1158" s="1" t="s">
        <v>683</v>
      </c>
      <c r="G1158" s="1">
        <v>0.990825688073394</v>
      </c>
      <c r="H1158" s="1" t="s">
        <v>683</v>
      </c>
      <c r="I1158" s="1">
        <v>0.990825688073394</v>
      </c>
      <c r="J1158" s="1" t="s">
        <v>683</v>
      </c>
      <c r="K1158" s="1">
        <v>0.990825688073394</v>
      </c>
      <c r="L1158" s="66" t="s">
        <v>683</v>
      </c>
      <c r="M1158" s="66">
        <v>0.990825688073394</v>
      </c>
      <c r="N1158" s="66" t="s">
        <v>683</v>
      </c>
      <c r="O1158" s="66">
        <v>0.99082569682270005</v>
      </c>
      <c r="P1158" s="66" t="s">
        <v>683</v>
      </c>
      <c r="Q1158" s="66">
        <v>0.98623853211009105</v>
      </c>
      <c r="R1158" s="1" t="s">
        <v>1265</v>
      </c>
      <c r="S1158" s="1">
        <v>0.90700000000000003</v>
      </c>
      <c r="T1158" s="16" t="s">
        <v>164</v>
      </c>
      <c r="U1158" s="1">
        <v>1</v>
      </c>
      <c r="V1158" s="27" t="s">
        <v>683</v>
      </c>
      <c r="W1158" s="1">
        <v>0.999999999999998</v>
      </c>
    </row>
    <row r="1159" spans="1:25" ht="20.100000000000001" customHeight="1" x14ac:dyDescent="0.25">
      <c r="A1159" s="80"/>
      <c r="B1159" s="22">
        <v>6</v>
      </c>
      <c r="C1159" s="16" t="s">
        <v>911</v>
      </c>
      <c r="D1159" s="30" t="s">
        <v>425</v>
      </c>
      <c r="E1159" s="1">
        <v>0.81799999999999995</v>
      </c>
      <c r="F1159" s="1" t="s">
        <v>911</v>
      </c>
      <c r="G1159" s="1">
        <v>0.81818181818181801</v>
      </c>
      <c r="H1159" s="1" t="s">
        <v>911</v>
      </c>
      <c r="I1159" s="1">
        <v>0.81818181818181801</v>
      </c>
      <c r="J1159" s="1" t="s">
        <v>911</v>
      </c>
      <c r="K1159" s="1">
        <v>0.81818181818181801</v>
      </c>
      <c r="L1159" s="66" t="s">
        <v>911</v>
      </c>
      <c r="M1159" s="66">
        <v>0.81818181818181801</v>
      </c>
      <c r="N1159" s="66" t="s">
        <v>911</v>
      </c>
      <c r="O1159" s="66">
        <v>0.81818182901902603</v>
      </c>
      <c r="P1159" s="66" t="s">
        <v>911</v>
      </c>
      <c r="Q1159" s="66">
        <v>0.81818181818181801</v>
      </c>
    </row>
    <row r="1160" spans="1:25" ht="20.100000000000001" customHeight="1" x14ac:dyDescent="0.25">
      <c r="A1160" s="80"/>
      <c r="B1160" s="22">
        <v>7</v>
      </c>
      <c r="C1160" s="16" t="s">
        <v>912</v>
      </c>
      <c r="D1160" s="30"/>
      <c r="R1160" s="1" t="s">
        <v>1272</v>
      </c>
      <c r="S1160" s="1">
        <v>0.92300000000000004</v>
      </c>
    </row>
    <row r="1161" spans="1:25" ht="20.100000000000001" customHeight="1" x14ac:dyDescent="0.25">
      <c r="A1161" s="80"/>
      <c r="B1161" s="22">
        <v>8</v>
      </c>
      <c r="C1161" s="16" t="s">
        <v>913</v>
      </c>
      <c r="D1161" s="30"/>
      <c r="R1161" s="1" t="s">
        <v>1273</v>
      </c>
      <c r="S1161" s="1">
        <v>0.92300000000000004</v>
      </c>
    </row>
    <row r="1162" spans="1:25" ht="20.100000000000001" customHeight="1" x14ac:dyDescent="0.25">
      <c r="A1162" s="80"/>
      <c r="B1162" s="22">
        <v>9</v>
      </c>
      <c r="C1162" s="16" t="s">
        <v>914</v>
      </c>
      <c r="D1162" s="30"/>
    </row>
    <row r="1163" spans="1:25" ht="20.100000000000001" customHeight="1" x14ac:dyDescent="0.25">
      <c r="A1163" s="80"/>
      <c r="B1163" s="22">
        <v>10</v>
      </c>
      <c r="C1163" s="16" t="s">
        <v>577</v>
      </c>
      <c r="D1163" s="30" t="s">
        <v>72</v>
      </c>
      <c r="E1163" s="1">
        <v>0.86399999999999999</v>
      </c>
      <c r="F1163" s="1" t="s">
        <v>577</v>
      </c>
      <c r="G1163" s="1">
        <v>0.85310734463276805</v>
      </c>
      <c r="H1163" s="1" t="s">
        <v>577</v>
      </c>
      <c r="I1163" s="1">
        <v>0.85310734463276805</v>
      </c>
      <c r="J1163" s="1" t="s">
        <v>577</v>
      </c>
      <c r="K1163" s="1">
        <v>0.85310734463276805</v>
      </c>
      <c r="L1163" s="66" t="s">
        <v>577</v>
      </c>
      <c r="M1163" s="66">
        <v>0.85310734463276805</v>
      </c>
      <c r="N1163" s="66" t="s">
        <v>577</v>
      </c>
      <c r="O1163" s="66">
        <v>0.86440677932426702</v>
      </c>
      <c r="P1163" s="66" t="s">
        <v>577</v>
      </c>
      <c r="Q1163" s="66">
        <v>0.85875706214689196</v>
      </c>
      <c r="R1163" s="1" t="s">
        <v>1176</v>
      </c>
      <c r="S1163" s="1">
        <v>0.77600000000000002</v>
      </c>
      <c r="V1163" s="27" t="s">
        <v>22</v>
      </c>
      <c r="W1163" s="1">
        <v>0.69617721657302101</v>
      </c>
    </row>
    <row r="1164" spans="1:25" ht="20.100000000000001" customHeight="1" x14ac:dyDescent="0.25">
      <c r="A1164" s="80"/>
      <c r="B1164" s="22">
        <v>11</v>
      </c>
      <c r="C1164" s="16" t="s">
        <v>915</v>
      </c>
      <c r="D1164" s="30" t="s">
        <v>315</v>
      </c>
      <c r="E1164" s="1">
        <v>0.83499999999999996</v>
      </c>
      <c r="F1164" s="1" t="s">
        <v>915</v>
      </c>
      <c r="G1164" s="1">
        <v>0.810126582278481</v>
      </c>
      <c r="H1164" s="1" t="s">
        <v>915</v>
      </c>
      <c r="I1164" s="1">
        <v>0.810126582278481</v>
      </c>
      <c r="J1164" s="1" t="s">
        <v>915</v>
      </c>
      <c r="K1164" s="1">
        <v>0.810126582278481</v>
      </c>
      <c r="L1164" s="66" t="s">
        <v>915</v>
      </c>
      <c r="M1164" s="66">
        <v>0.810126582278481</v>
      </c>
      <c r="N1164" s="66" t="s">
        <v>915</v>
      </c>
      <c r="O1164" s="66">
        <v>0.83544303118428098</v>
      </c>
      <c r="P1164" s="66" t="s">
        <v>915</v>
      </c>
      <c r="Q1164" s="66">
        <v>0.810126582278481</v>
      </c>
      <c r="R1164" s="1" t="s">
        <v>1498</v>
      </c>
      <c r="S1164" s="1">
        <v>0.97099999999999997</v>
      </c>
      <c r="T1164" s="30"/>
      <c r="U1164" s="2"/>
      <c r="V1164" s="27" t="s">
        <v>915</v>
      </c>
      <c r="W1164" s="1">
        <v>0.72111877097802501</v>
      </c>
    </row>
    <row r="1165" spans="1:25" ht="20.100000000000001" customHeight="1" x14ac:dyDescent="0.25">
      <c r="A1165" s="80"/>
      <c r="B1165" s="22">
        <v>12</v>
      </c>
      <c r="C1165" s="16" t="s">
        <v>916</v>
      </c>
      <c r="D1165" s="30" t="s">
        <v>316</v>
      </c>
      <c r="E1165" s="1">
        <v>0.93</v>
      </c>
      <c r="F1165" s="1" t="s">
        <v>916</v>
      </c>
      <c r="G1165" s="1">
        <v>0.93023255813953398</v>
      </c>
      <c r="H1165" s="1" t="s">
        <v>916</v>
      </c>
      <c r="I1165" s="1">
        <v>0.93023255813953398</v>
      </c>
      <c r="J1165" s="1" t="s">
        <v>916</v>
      </c>
      <c r="K1165" s="1">
        <v>0.93023255813953398</v>
      </c>
      <c r="L1165" s="66" t="s">
        <v>916</v>
      </c>
      <c r="M1165" s="66">
        <v>0.93023255813953398</v>
      </c>
      <c r="N1165" s="66" t="s">
        <v>916</v>
      </c>
      <c r="O1165" s="66">
        <v>0.93023256091184303</v>
      </c>
      <c r="P1165" s="66" t="s">
        <v>916</v>
      </c>
      <c r="Q1165" s="66">
        <v>0.90697674418604601</v>
      </c>
      <c r="R1165" s="1" t="s">
        <v>1499</v>
      </c>
      <c r="S1165" s="1">
        <v>0.93899999999999995</v>
      </c>
    </row>
    <row r="1166" spans="1:25" ht="20.100000000000001" customHeight="1" x14ac:dyDescent="0.25">
      <c r="A1166" s="80"/>
      <c r="B1166" s="22">
        <v>13</v>
      </c>
      <c r="C1166" s="16" t="s">
        <v>917</v>
      </c>
      <c r="D1166" s="30"/>
      <c r="R1166" s="1" t="s">
        <v>1500</v>
      </c>
      <c r="S1166" s="1">
        <v>0.78200000000000003</v>
      </c>
    </row>
    <row r="1167" spans="1:25" ht="20.100000000000001" customHeight="1" x14ac:dyDescent="0.25">
      <c r="A1167" s="80"/>
      <c r="B1167" s="22">
        <v>14</v>
      </c>
      <c r="C1167" s="16" t="s">
        <v>918</v>
      </c>
      <c r="D1167" s="30" t="s">
        <v>451</v>
      </c>
      <c r="E1167" s="1">
        <v>0.68</v>
      </c>
      <c r="F1167" s="1" t="s">
        <v>918</v>
      </c>
      <c r="G1167" s="1">
        <v>0.699367088607594</v>
      </c>
      <c r="H1167" s="1" t="s">
        <v>918</v>
      </c>
      <c r="I1167" s="1">
        <v>0.699367088607594</v>
      </c>
      <c r="J1167" s="1" t="s">
        <v>918</v>
      </c>
      <c r="K1167" s="1">
        <v>0.699367088607594</v>
      </c>
      <c r="L1167" s="66" t="s">
        <v>918</v>
      </c>
      <c r="M1167" s="66">
        <v>0.65506329113924</v>
      </c>
      <c r="N1167" s="66" t="s">
        <v>918</v>
      </c>
      <c r="O1167" s="66">
        <v>0.66455696957020804</v>
      </c>
      <c r="P1167" s="66" t="s">
        <v>918</v>
      </c>
      <c r="Q1167" s="66">
        <v>0.696202531645569</v>
      </c>
      <c r="R1167" s="1" t="s">
        <v>1501</v>
      </c>
      <c r="S1167" s="1">
        <v>0.875</v>
      </c>
    </row>
    <row r="1168" spans="1:25" ht="20.100000000000001" customHeight="1" x14ac:dyDescent="0.25">
      <c r="A1168" s="80"/>
      <c r="B1168" s="22">
        <v>15</v>
      </c>
      <c r="C1168" s="16" t="s">
        <v>672</v>
      </c>
      <c r="D1168" s="30"/>
      <c r="E1168" s="2"/>
      <c r="R1168" s="1" t="s">
        <v>1303</v>
      </c>
      <c r="S1168" s="1">
        <v>0.86799999999999999</v>
      </c>
    </row>
    <row r="1169" spans="1:24" ht="20.100000000000001" customHeight="1" x14ac:dyDescent="0.25">
      <c r="A1169" s="80"/>
      <c r="B1169" s="22">
        <v>16</v>
      </c>
      <c r="C1169" s="16" t="s">
        <v>711</v>
      </c>
      <c r="D1169" s="30"/>
      <c r="E1169" s="2"/>
      <c r="H1169" s="2"/>
      <c r="I1169" s="2"/>
      <c r="J1169" s="2"/>
      <c r="K1169" s="2"/>
      <c r="R1169" s="2"/>
      <c r="S1169" s="2"/>
    </row>
    <row r="1170" spans="1:24" ht="20.100000000000001" customHeight="1" x14ac:dyDescent="0.25">
      <c r="A1170" s="80"/>
      <c r="B1170" s="22">
        <v>17</v>
      </c>
      <c r="C1170" s="16" t="s">
        <v>603</v>
      </c>
      <c r="D1170" s="1" t="s">
        <v>1335</v>
      </c>
      <c r="E1170" s="1">
        <v>0.85699999999999998</v>
      </c>
      <c r="F1170" s="1" t="s">
        <v>603</v>
      </c>
      <c r="G1170" s="1">
        <v>0.77777777777777701</v>
      </c>
      <c r="H1170" s="1" t="s">
        <v>603</v>
      </c>
      <c r="I1170" s="1">
        <v>0.77777777777777701</v>
      </c>
      <c r="J1170" s="1" t="s">
        <v>603</v>
      </c>
      <c r="K1170" s="1">
        <v>0.77777777777777701</v>
      </c>
      <c r="L1170" s="66" t="s">
        <v>603</v>
      </c>
      <c r="M1170" s="66">
        <v>0.77777777777777701</v>
      </c>
      <c r="N1170" s="66" t="s">
        <v>603</v>
      </c>
      <c r="O1170" s="66">
        <v>0.88888887564341201</v>
      </c>
      <c r="P1170" s="75"/>
      <c r="R1170" s="1" t="s">
        <v>1205</v>
      </c>
      <c r="S1170" s="1">
        <v>1</v>
      </c>
      <c r="V1170" s="27"/>
      <c r="W1170" s="1"/>
    </row>
    <row r="1171" spans="1:24" ht="20.100000000000001" customHeight="1" x14ac:dyDescent="0.25">
      <c r="A1171" s="80"/>
      <c r="B1171" s="22">
        <v>18</v>
      </c>
      <c r="C1171" s="16" t="s">
        <v>713</v>
      </c>
      <c r="D1171" s="30" t="s">
        <v>177</v>
      </c>
      <c r="E1171" s="1">
        <v>0.90500000000000003</v>
      </c>
      <c r="F1171" s="1" t="s">
        <v>713</v>
      </c>
      <c r="G1171" s="1">
        <v>0.90476190476190399</v>
      </c>
      <c r="H1171" s="1" t="s">
        <v>713</v>
      </c>
      <c r="I1171" s="1">
        <v>0.90476190476190399</v>
      </c>
      <c r="J1171" s="1" t="s">
        <v>713</v>
      </c>
      <c r="K1171" s="1">
        <v>0.90476190476190399</v>
      </c>
      <c r="L1171" s="66" t="s">
        <v>713</v>
      </c>
      <c r="M1171" s="66">
        <v>0.90476190476190399</v>
      </c>
      <c r="N1171" s="66" t="s">
        <v>713</v>
      </c>
      <c r="O1171" s="66">
        <v>0.90476190760022102</v>
      </c>
      <c r="P1171" s="66" t="s">
        <v>713</v>
      </c>
      <c r="Q1171" s="66">
        <v>0.85714285714285698</v>
      </c>
      <c r="R1171" s="1" t="s">
        <v>1276</v>
      </c>
      <c r="S1171" s="1">
        <v>1</v>
      </c>
      <c r="V1171" s="27"/>
      <c r="W1171" s="1"/>
    </row>
    <row r="1172" spans="1:24" ht="20.100000000000001" customHeight="1" x14ac:dyDescent="0.25">
      <c r="A1172" s="80"/>
      <c r="B1172" s="22">
        <v>19</v>
      </c>
      <c r="C1172" s="16" t="s">
        <v>32</v>
      </c>
      <c r="T1172" s="1"/>
      <c r="V1172" s="27" t="s">
        <v>32</v>
      </c>
      <c r="W1172" s="1">
        <v>0.62264150943396201</v>
      </c>
    </row>
    <row r="1173" spans="1:24" ht="20.100000000000001" customHeight="1" x14ac:dyDescent="0.25">
      <c r="A1173" s="80"/>
      <c r="B1173" s="22"/>
      <c r="D1173" s="4" t="s">
        <v>661</v>
      </c>
      <c r="E1173" s="1">
        <v>0.80000001490116102</v>
      </c>
      <c r="H1173" s="4" t="s">
        <v>661</v>
      </c>
      <c r="I1173" s="1">
        <v>0.75</v>
      </c>
      <c r="R1173" s="4" t="s">
        <v>1208</v>
      </c>
      <c r="S1173" s="1">
        <v>0.625</v>
      </c>
      <c r="T1173" s="29" t="s">
        <v>450</v>
      </c>
      <c r="U1173" s="1">
        <v>0.66666669999999995</v>
      </c>
      <c r="V1173" s="34" t="s">
        <v>44</v>
      </c>
      <c r="W1173" s="1">
        <v>0.65853658536585302</v>
      </c>
      <c r="X1173" s="4" t="s">
        <v>1093</v>
      </c>
    </row>
    <row r="1174" spans="1:24" ht="20.100000000000001" customHeight="1" x14ac:dyDescent="0.25">
      <c r="A1174" s="80"/>
      <c r="B1174" s="22"/>
      <c r="D1174" s="4" t="s">
        <v>753</v>
      </c>
      <c r="E1174" s="1">
        <v>0.66000000596046404</v>
      </c>
      <c r="H1174" s="4" t="s">
        <v>754</v>
      </c>
      <c r="I1174" s="1">
        <v>0.66666666666666596</v>
      </c>
      <c r="R1174" s="4" t="s">
        <v>1160</v>
      </c>
      <c r="S1174" s="1">
        <v>1</v>
      </c>
      <c r="T1174" s="29" t="s">
        <v>144</v>
      </c>
      <c r="U1174" s="1">
        <v>0.66666669999999995</v>
      </c>
      <c r="V1174" s="38" t="s">
        <v>446</v>
      </c>
      <c r="W1174" s="1">
        <v>1</v>
      </c>
      <c r="X1174" s="4" t="s">
        <v>1094</v>
      </c>
    </row>
    <row r="1175" spans="1:24" ht="20.100000000000001" customHeight="1" x14ac:dyDescent="0.25">
      <c r="A1175" s="80"/>
      <c r="B1175" s="22"/>
      <c r="D1175" s="4" t="s">
        <v>754</v>
      </c>
      <c r="E1175" s="1">
        <v>0.66666668653488104</v>
      </c>
      <c r="R1175" s="4" t="s">
        <v>1220</v>
      </c>
      <c r="S1175" s="1">
        <v>0.63600000000000001</v>
      </c>
      <c r="T1175" s="30"/>
      <c r="V1175" s="34" t="s">
        <v>882</v>
      </c>
      <c r="W1175" s="1">
        <v>0.76863354037266995</v>
      </c>
      <c r="X1175" s="4" t="s">
        <v>1095</v>
      </c>
    </row>
    <row r="1176" spans="1:24" ht="20.100000000000001" customHeight="1" x14ac:dyDescent="0.25">
      <c r="A1176" s="80"/>
      <c r="B1176" s="22"/>
      <c r="R1176" s="4" t="s">
        <v>1166</v>
      </c>
      <c r="S1176" s="1">
        <v>0.83299999999999996</v>
      </c>
      <c r="T1176" s="30"/>
      <c r="V1176" s="34" t="s">
        <v>552</v>
      </c>
      <c r="W1176" s="1">
        <v>1</v>
      </c>
      <c r="X1176" s="4" t="s">
        <v>1096</v>
      </c>
    </row>
    <row r="1177" spans="1:24" ht="20.100000000000001" customHeight="1" x14ac:dyDescent="0.25">
      <c r="A1177" s="80"/>
      <c r="B1177" s="22"/>
      <c r="R1177" s="4" t="s">
        <v>1211</v>
      </c>
      <c r="S1177" s="1">
        <v>0.8</v>
      </c>
      <c r="T1177" s="30"/>
      <c r="V1177" s="34" t="s">
        <v>553</v>
      </c>
      <c r="W1177" s="1">
        <v>1</v>
      </c>
      <c r="X1177" s="4" t="s">
        <v>1071</v>
      </c>
    </row>
    <row r="1178" spans="1:24" ht="20.100000000000001" customHeight="1" x14ac:dyDescent="0.25">
      <c r="A1178" s="80"/>
      <c r="B1178" s="22"/>
      <c r="R1178" s="4" t="s">
        <v>1168</v>
      </c>
      <c r="S1178" s="1">
        <v>1</v>
      </c>
      <c r="T1178" s="30"/>
      <c r="V1178" s="34" t="s">
        <v>561</v>
      </c>
      <c r="W1178" s="1">
        <v>1</v>
      </c>
    </row>
    <row r="1179" spans="1:24" ht="20.100000000000001" customHeight="1" x14ac:dyDescent="0.25">
      <c r="A1179" s="80"/>
      <c r="B1179" s="22"/>
      <c r="R1179" s="4" t="s">
        <v>1182</v>
      </c>
      <c r="S1179" s="1">
        <v>0.66700000000000004</v>
      </c>
      <c r="T1179" s="30"/>
      <c r="V1179" s="34" t="s">
        <v>562</v>
      </c>
      <c r="W1179" s="1">
        <v>1</v>
      </c>
    </row>
    <row r="1180" spans="1:24" ht="20.100000000000001" customHeight="1" x14ac:dyDescent="0.25">
      <c r="A1180" s="54"/>
      <c r="B1180" s="53"/>
      <c r="R1180" s="4" t="s">
        <v>1189</v>
      </c>
      <c r="S1180" s="1">
        <v>0.83299999999999996</v>
      </c>
      <c r="T1180" s="30"/>
      <c r="W1180" s="1"/>
    </row>
    <row r="1181" spans="1:24" ht="20.100000000000001" customHeight="1" x14ac:dyDescent="0.25">
      <c r="A1181" s="54"/>
      <c r="B1181" s="53"/>
      <c r="R1181" s="4" t="s">
        <v>1502</v>
      </c>
      <c r="S1181" s="1">
        <v>0.66700000000000004</v>
      </c>
      <c r="T1181" s="30"/>
      <c r="W1181" s="1"/>
    </row>
    <row r="1182" spans="1:24" ht="20.100000000000001" customHeight="1" x14ac:dyDescent="0.25">
      <c r="A1182" s="54"/>
      <c r="B1182" s="53"/>
      <c r="R1182" s="4" t="s">
        <v>1292</v>
      </c>
      <c r="S1182" s="1">
        <v>0.77500000000000002</v>
      </c>
      <c r="T1182" s="30"/>
      <c r="W1182" s="1"/>
    </row>
    <row r="1183" spans="1:24" ht="20.100000000000001" customHeight="1" x14ac:dyDescent="0.25">
      <c r="A1183" s="54"/>
      <c r="B1183" s="53"/>
      <c r="R1183" s="4" t="s">
        <v>1177</v>
      </c>
      <c r="S1183" s="1">
        <v>0.66700000000000004</v>
      </c>
      <c r="T1183" s="30"/>
      <c r="W1183" s="1"/>
    </row>
    <row r="1184" spans="1:24" ht="20.100000000000001" customHeight="1" x14ac:dyDescent="0.25">
      <c r="A1184" s="54"/>
      <c r="B1184" s="53"/>
      <c r="R1184" s="4" t="s">
        <v>1310</v>
      </c>
      <c r="S1184" s="1">
        <v>0.625</v>
      </c>
      <c r="T1184" s="30"/>
      <c r="W1184" s="1"/>
    </row>
    <row r="1185" spans="1:25" ht="20.100000000000001" customHeight="1" x14ac:dyDescent="0.25">
      <c r="A1185" s="54"/>
      <c r="B1185" s="53"/>
      <c r="R1185" s="4" t="s">
        <v>1170</v>
      </c>
      <c r="S1185" s="1">
        <v>0.82399999999999995</v>
      </c>
      <c r="T1185" s="30"/>
      <c r="W1185" s="1"/>
    </row>
    <row r="1186" spans="1:25" s="17" customFormat="1" ht="20.100000000000001" customHeight="1" x14ac:dyDescent="0.2">
      <c r="A1186" s="3" t="s">
        <v>1045</v>
      </c>
      <c r="B1186" s="50"/>
      <c r="C1186" s="17">
        <v>19</v>
      </c>
      <c r="D1186" s="31">
        <v>14</v>
      </c>
      <c r="F1186" s="17">
        <v>11</v>
      </c>
      <c r="H1186" s="17">
        <v>13</v>
      </c>
      <c r="J1186" s="17">
        <v>11</v>
      </c>
      <c r="L1186" s="67">
        <v>11</v>
      </c>
      <c r="M1186" s="67"/>
      <c r="N1186" s="67">
        <v>11</v>
      </c>
      <c r="O1186" s="67"/>
      <c r="P1186" s="67">
        <v>10</v>
      </c>
      <c r="Q1186" s="67"/>
      <c r="R1186" s="17">
        <v>26</v>
      </c>
      <c r="S1186" s="17">
        <v>13</v>
      </c>
      <c r="T1186" s="17">
        <v>4</v>
      </c>
      <c r="V1186" s="17">
        <v>12</v>
      </c>
      <c r="X1186" s="17">
        <v>6</v>
      </c>
      <c r="Y1186" s="17">
        <v>5</v>
      </c>
    </row>
    <row r="1187" spans="1:25" ht="20.100000000000001" customHeight="1" x14ac:dyDescent="0.25">
      <c r="A1187" s="80">
        <v>76</v>
      </c>
      <c r="B1187" s="6">
        <v>1</v>
      </c>
      <c r="C1187" s="16" t="s">
        <v>919</v>
      </c>
      <c r="D1187" s="1" t="s">
        <v>1395</v>
      </c>
      <c r="E1187" s="1">
        <v>1</v>
      </c>
    </row>
    <row r="1188" spans="1:25" ht="20.100000000000001" customHeight="1" x14ac:dyDescent="0.25">
      <c r="A1188" s="80"/>
      <c r="B1188" s="6">
        <v>2</v>
      </c>
      <c r="C1188" s="16" t="s">
        <v>920</v>
      </c>
      <c r="D1188" s="30"/>
    </row>
    <row r="1189" spans="1:25" ht="20.100000000000001" customHeight="1" x14ac:dyDescent="0.25">
      <c r="A1189" s="80"/>
      <c r="B1189" s="22">
        <v>3</v>
      </c>
      <c r="C1189" s="16" t="s">
        <v>705</v>
      </c>
      <c r="D1189" s="30" t="s">
        <v>83</v>
      </c>
      <c r="E1189" s="1">
        <v>1</v>
      </c>
      <c r="F1189" s="1" t="s">
        <v>705</v>
      </c>
      <c r="G1189" s="1">
        <v>1</v>
      </c>
      <c r="H1189" s="1" t="s">
        <v>705</v>
      </c>
      <c r="I1189" s="1">
        <v>1</v>
      </c>
      <c r="J1189" s="1" t="s">
        <v>705</v>
      </c>
      <c r="K1189" s="1">
        <v>1</v>
      </c>
      <c r="L1189" s="66" t="s">
        <v>705</v>
      </c>
      <c r="M1189" s="66">
        <v>1</v>
      </c>
      <c r="N1189" s="66" t="s">
        <v>705</v>
      </c>
      <c r="O1189" s="66">
        <v>1</v>
      </c>
      <c r="P1189" s="66" t="s">
        <v>705</v>
      </c>
      <c r="Q1189" s="66">
        <v>1</v>
      </c>
    </row>
    <row r="1190" spans="1:25" ht="20.100000000000001" customHeight="1" x14ac:dyDescent="0.25">
      <c r="A1190" s="80"/>
      <c r="B1190" s="22">
        <v>4</v>
      </c>
      <c r="C1190" s="16" t="s">
        <v>830</v>
      </c>
      <c r="D1190" s="30" t="s">
        <v>84</v>
      </c>
      <c r="E1190" s="1">
        <v>1</v>
      </c>
      <c r="F1190" s="1" t="s">
        <v>830</v>
      </c>
      <c r="G1190" s="1">
        <v>1</v>
      </c>
      <c r="H1190" s="1" t="s">
        <v>830</v>
      </c>
      <c r="I1190" s="1">
        <v>1</v>
      </c>
      <c r="J1190" s="1" t="s">
        <v>830</v>
      </c>
      <c r="K1190" s="1">
        <v>1</v>
      </c>
      <c r="L1190" s="66" t="s">
        <v>830</v>
      </c>
      <c r="M1190" s="66">
        <v>1</v>
      </c>
      <c r="N1190" s="66" t="s">
        <v>830</v>
      </c>
      <c r="O1190" s="66">
        <v>1</v>
      </c>
      <c r="P1190" s="66" t="s">
        <v>830</v>
      </c>
      <c r="Q1190" s="66">
        <v>1</v>
      </c>
    </row>
    <row r="1191" spans="1:25" ht="20.100000000000001" customHeight="1" x14ac:dyDescent="0.25">
      <c r="A1191" s="80"/>
      <c r="B1191" s="22">
        <v>5</v>
      </c>
      <c r="C1191" s="16" t="s">
        <v>921</v>
      </c>
      <c r="D1191" s="30"/>
      <c r="H1191" s="1" t="s">
        <v>686</v>
      </c>
      <c r="I1191" s="1">
        <v>0.60526315789473595</v>
      </c>
      <c r="V1191" s="27"/>
      <c r="W1191" s="1"/>
    </row>
    <row r="1192" spans="1:25" ht="20.100000000000001" customHeight="1" x14ac:dyDescent="0.25">
      <c r="A1192" s="80"/>
      <c r="B1192" s="22">
        <v>6</v>
      </c>
      <c r="C1192" s="16" t="s">
        <v>571</v>
      </c>
      <c r="D1192" s="30"/>
      <c r="H1192" s="1" t="s">
        <v>22</v>
      </c>
      <c r="I1192" s="1">
        <v>0.72881355932203296</v>
      </c>
      <c r="V1192" s="27"/>
      <c r="W1192" s="1"/>
    </row>
    <row r="1193" spans="1:25" ht="20.100000000000001" customHeight="1" x14ac:dyDescent="0.25">
      <c r="A1193" s="80"/>
      <c r="B1193" s="22">
        <v>7</v>
      </c>
      <c r="C1193" s="16" t="s">
        <v>922</v>
      </c>
      <c r="D1193" s="30" t="s">
        <v>447</v>
      </c>
      <c r="E1193" s="2">
        <v>0.61799999999999999</v>
      </c>
      <c r="F1193" s="1" t="s">
        <v>686</v>
      </c>
      <c r="G1193" s="1">
        <v>0.60526315789473595</v>
      </c>
      <c r="H1193" s="2" t="s">
        <v>24</v>
      </c>
      <c r="I1193" s="2">
        <v>0.64444444444444404</v>
      </c>
      <c r="J1193" s="1" t="s">
        <v>686</v>
      </c>
      <c r="K1193" s="1">
        <v>0.60526315789473595</v>
      </c>
      <c r="L1193" s="66" t="s">
        <v>686</v>
      </c>
      <c r="M1193" s="66">
        <v>0.60526315789473595</v>
      </c>
      <c r="N1193" s="66" t="s">
        <v>686</v>
      </c>
      <c r="O1193" s="66">
        <v>0.61842103067197296</v>
      </c>
      <c r="P1193" s="66" t="s">
        <v>686</v>
      </c>
      <c r="Q1193" s="66">
        <v>0.60526315789473595</v>
      </c>
      <c r="R1193" s="2"/>
      <c r="S1193" s="2"/>
      <c r="V1193" s="27" t="s">
        <v>686</v>
      </c>
      <c r="W1193" s="1">
        <v>0.62629246396349803</v>
      </c>
    </row>
    <row r="1194" spans="1:25" ht="20.100000000000001" customHeight="1" x14ac:dyDescent="0.25">
      <c r="A1194" s="80"/>
      <c r="B1194" s="22">
        <v>8</v>
      </c>
      <c r="C1194" s="16" t="s">
        <v>923</v>
      </c>
      <c r="D1194" s="30"/>
      <c r="H1194" s="1" t="s">
        <v>674</v>
      </c>
      <c r="I1194" s="1">
        <v>0.89795918367346905</v>
      </c>
      <c r="V1194" s="27"/>
      <c r="W1194" s="1"/>
    </row>
    <row r="1195" spans="1:25" ht="20.100000000000001" customHeight="1" x14ac:dyDescent="0.25">
      <c r="A1195" s="80"/>
      <c r="B1195" s="22">
        <v>9</v>
      </c>
      <c r="C1195" s="16" t="s">
        <v>22</v>
      </c>
      <c r="D1195" s="30" t="s">
        <v>143</v>
      </c>
      <c r="E1195" s="1">
        <v>0.72299999999999998</v>
      </c>
      <c r="F1195" s="1" t="s">
        <v>22</v>
      </c>
      <c r="G1195" s="1">
        <v>0.72881355932203296</v>
      </c>
      <c r="H1195" s="1" t="s">
        <v>924</v>
      </c>
      <c r="I1195" s="1">
        <v>1</v>
      </c>
      <c r="J1195" s="1" t="s">
        <v>22</v>
      </c>
      <c r="K1195" s="1">
        <v>0.72881355932203296</v>
      </c>
      <c r="L1195" s="66" t="s">
        <v>22</v>
      </c>
      <c r="M1195" s="66">
        <v>0.71751412429378503</v>
      </c>
      <c r="N1195" s="66" t="s">
        <v>22</v>
      </c>
      <c r="O1195" s="66">
        <v>0.72316383978741305</v>
      </c>
      <c r="P1195" s="66" t="s">
        <v>22</v>
      </c>
      <c r="Q1195" s="66">
        <v>0.72881355932203296</v>
      </c>
      <c r="V1195" s="27"/>
      <c r="W1195" s="1"/>
    </row>
    <row r="1196" spans="1:25" ht="20.100000000000001" customHeight="1" x14ac:dyDescent="0.25">
      <c r="A1196" s="80"/>
      <c r="B1196" s="22">
        <v>10</v>
      </c>
      <c r="C1196" s="16" t="s">
        <v>794</v>
      </c>
      <c r="D1196" s="30"/>
      <c r="V1196" s="27"/>
      <c r="W1196" s="1"/>
    </row>
    <row r="1197" spans="1:25" ht="20.100000000000001" customHeight="1" x14ac:dyDescent="0.25">
      <c r="A1197" s="80"/>
      <c r="B1197" s="22">
        <v>11</v>
      </c>
      <c r="C1197" s="16" t="s">
        <v>24</v>
      </c>
      <c r="D1197" s="30" t="s">
        <v>89</v>
      </c>
      <c r="E1197" s="1">
        <v>0.64400000000000002</v>
      </c>
      <c r="F1197" s="1" t="s">
        <v>24</v>
      </c>
      <c r="G1197" s="1">
        <v>0.64444444444444404</v>
      </c>
      <c r="J1197" s="2" t="s">
        <v>24</v>
      </c>
      <c r="K1197" s="2">
        <v>0.64444444444444404</v>
      </c>
      <c r="L1197" s="66" t="s">
        <v>24</v>
      </c>
      <c r="M1197" s="66">
        <v>0.64444444444444404</v>
      </c>
      <c r="N1197" s="66" t="s">
        <v>24</v>
      </c>
      <c r="O1197" s="66">
        <v>0.64444446563720703</v>
      </c>
      <c r="P1197" s="66" t="s">
        <v>24</v>
      </c>
      <c r="Q1197" s="66">
        <v>0.64444444444444404</v>
      </c>
      <c r="V1197" s="27"/>
      <c r="W1197" s="1"/>
    </row>
    <row r="1198" spans="1:25" ht="20.100000000000001" customHeight="1" x14ac:dyDescent="0.25">
      <c r="A1198" s="80"/>
      <c r="B1198" s="22">
        <v>12</v>
      </c>
      <c r="C1198" s="16" t="s">
        <v>674</v>
      </c>
      <c r="D1198" s="30" t="s">
        <v>161</v>
      </c>
      <c r="E1198" s="1">
        <v>0.89800000000000002</v>
      </c>
      <c r="F1198" s="1" t="s">
        <v>674</v>
      </c>
      <c r="G1198" s="1">
        <v>0.89795918367346905</v>
      </c>
      <c r="J1198" s="1" t="s">
        <v>674</v>
      </c>
      <c r="K1198" s="1">
        <v>0.89795918367346905</v>
      </c>
      <c r="L1198" s="66" t="s">
        <v>674</v>
      </c>
      <c r="M1198" s="66">
        <v>0.89795918367346905</v>
      </c>
      <c r="N1198" s="66" t="s">
        <v>674</v>
      </c>
      <c r="O1198" s="66">
        <v>0.89795918367346905</v>
      </c>
      <c r="P1198" s="66" t="s">
        <v>674</v>
      </c>
      <c r="Q1198" s="66">
        <v>0.89795918367346905</v>
      </c>
      <c r="T1198" s="16" t="s">
        <v>160</v>
      </c>
      <c r="U1198" s="1">
        <v>0.74375000000000002</v>
      </c>
      <c r="V1198" s="27"/>
      <c r="W1198" s="1"/>
    </row>
    <row r="1199" spans="1:25" ht="20.100000000000001" customHeight="1" x14ac:dyDescent="0.25">
      <c r="A1199" s="80"/>
      <c r="B1199" s="22">
        <v>13</v>
      </c>
      <c r="C1199" s="16" t="s">
        <v>924</v>
      </c>
      <c r="D1199" s="30" t="s">
        <v>317</v>
      </c>
      <c r="E1199" s="1">
        <v>1</v>
      </c>
      <c r="F1199" s="2" t="s">
        <v>924</v>
      </c>
      <c r="G1199" s="2">
        <v>1</v>
      </c>
      <c r="J1199" s="1" t="s">
        <v>924</v>
      </c>
      <c r="K1199" s="1">
        <v>1</v>
      </c>
      <c r="L1199" s="66" t="s">
        <v>924</v>
      </c>
      <c r="M1199" s="66">
        <v>1</v>
      </c>
      <c r="N1199" s="66" t="s">
        <v>924</v>
      </c>
      <c r="O1199" s="66">
        <v>1</v>
      </c>
      <c r="P1199" s="75"/>
      <c r="V1199" s="27" t="s">
        <v>924</v>
      </c>
      <c r="W1199" s="1">
        <v>0.66644758462043996</v>
      </c>
    </row>
    <row r="1200" spans="1:25" ht="20.100000000000001" customHeight="1" x14ac:dyDescent="0.25">
      <c r="A1200" s="80"/>
      <c r="B1200" s="22"/>
      <c r="D1200" s="4" t="s">
        <v>1326</v>
      </c>
      <c r="E1200" s="1">
        <v>0.8</v>
      </c>
      <c r="H1200" s="1" t="s">
        <v>661</v>
      </c>
      <c r="I1200" s="1">
        <v>0.8</v>
      </c>
      <c r="R1200" s="4" t="s">
        <v>1186</v>
      </c>
      <c r="S1200" s="1">
        <v>0.66700000000000004</v>
      </c>
      <c r="T1200" s="29" t="s">
        <v>144</v>
      </c>
      <c r="U1200" s="1">
        <v>0.66666669999999995</v>
      </c>
      <c r="V1200" s="34" t="s">
        <v>850</v>
      </c>
      <c r="W1200" s="1">
        <v>0.66690454950936595</v>
      </c>
      <c r="X1200" s="4" t="s">
        <v>1087</v>
      </c>
    </row>
    <row r="1201" spans="1:25" ht="20.100000000000001" customHeight="1" x14ac:dyDescent="0.25">
      <c r="A1201" s="80"/>
      <c r="B1201" s="22"/>
      <c r="D1201" s="4" t="s">
        <v>661</v>
      </c>
      <c r="E1201" s="1">
        <v>0.80000001490116102</v>
      </c>
      <c r="R1201" s="4" t="s">
        <v>1168</v>
      </c>
      <c r="S1201" s="1">
        <v>1</v>
      </c>
      <c r="T1201" s="30"/>
      <c r="V1201" s="34" t="s">
        <v>552</v>
      </c>
      <c r="W1201" s="1">
        <v>1</v>
      </c>
    </row>
    <row r="1202" spans="1:25" ht="20.100000000000001" customHeight="1" x14ac:dyDescent="0.25">
      <c r="A1202" s="80"/>
      <c r="B1202" s="53"/>
      <c r="D1202" s="4" t="s">
        <v>885</v>
      </c>
      <c r="E1202" s="1">
        <v>0.66666666666666596</v>
      </c>
      <c r="R1202" s="4" t="s">
        <v>1189</v>
      </c>
      <c r="S1202" s="1">
        <v>0.66700000000000004</v>
      </c>
      <c r="T1202" s="30"/>
      <c r="W1202" s="1"/>
    </row>
    <row r="1203" spans="1:25" ht="20.100000000000001" customHeight="1" x14ac:dyDescent="0.25">
      <c r="A1203" s="80"/>
      <c r="B1203" s="53"/>
      <c r="D1203" s="2"/>
      <c r="R1203" s="4" t="s">
        <v>1252</v>
      </c>
      <c r="S1203" s="1">
        <v>0.66700000000000004</v>
      </c>
      <c r="T1203" s="30"/>
      <c r="W1203" s="1"/>
    </row>
    <row r="1204" spans="1:25" ht="20.100000000000001" customHeight="1" x14ac:dyDescent="0.25">
      <c r="A1204" s="80"/>
      <c r="B1204" s="53"/>
      <c r="D1204" s="2"/>
      <c r="R1204" s="4" t="s">
        <v>1503</v>
      </c>
      <c r="S1204" s="1">
        <v>0.9</v>
      </c>
      <c r="T1204" s="30"/>
      <c r="W1204" s="1"/>
    </row>
    <row r="1205" spans="1:25" ht="20.100000000000001" customHeight="1" x14ac:dyDescent="0.25">
      <c r="A1205" s="80"/>
      <c r="B1205" s="53"/>
      <c r="D1205" s="2"/>
      <c r="R1205" s="4" t="s">
        <v>1504</v>
      </c>
      <c r="S1205" s="1">
        <v>1</v>
      </c>
      <c r="T1205" s="30"/>
      <c r="W1205" s="1"/>
    </row>
    <row r="1206" spans="1:25" s="17" customFormat="1" ht="20.100000000000001" customHeight="1" x14ac:dyDescent="0.2">
      <c r="A1206" s="3" t="s">
        <v>1041</v>
      </c>
      <c r="B1206" s="50"/>
      <c r="C1206" s="17">
        <v>13</v>
      </c>
      <c r="D1206" s="31">
        <v>11</v>
      </c>
      <c r="F1206" s="17">
        <v>7</v>
      </c>
      <c r="J1206" s="17">
        <v>7</v>
      </c>
      <c r="L1206" s="67">
        <v>7</v>
      </c>
      <c r="M1206" s="67"/>
      <c r="N1206" s="67">
        <v>7</v>
      </c>
      <c r="O1206" s="67"/>
      <c r="P1206" s="67">
        <v>6</v>
      </c>
      <c r="Q1206" s="67"/>
      <c r="R1206" s="17">
        <v>6</v>
      </c>
      <c r="S1206" s="17">
        <v>6</v>
      </c>
      <c r="T1206" s="17">
        <v>2</v>
      </c>
      <c r="V1206" s="17">
        <v>4</v>
      </c>
      <c r="X1206" s="63">
        <v>1</v>
      </c>
      <c r="Y1206" s="17">
        <v>1</v>
      </c>
    </row>
    <row r="1207" spans="1:25" ht="20.100000000000001" customHeight="1" x14ac:dyDescent="0.25">
      <c r="A1207" s="79">
        <v>77</v>
      </c>
      <c r="B1207" s="6">
        <v>1</v>
      </c>
      <c r="C1207" s="16" t="s">
        <v>861</v>
      </c>
      <c r="D1207" s="30"/>
      <c r="R1207" s="1" t="s">
        <v>1476</v>
      </c>
      <c r="S1207" s="1">
        <v>0.66300000000000003</v>
      </c>
      <c r="T1207" s="16" t="s">
        <v>286</v>
      </c>
      <c r="U1207" s="1">
        <v>0.67993826000000002</v>
      </c>
      <c r="V1207" s="27" t="s">
        <v>779</v>
      </c>
      <c r="W1207" s="1">
        <v>0.77334525039354496</v>
      </c>
    </row>
    <row r="1208" spans="1:25" ht="20.100000000000001" customHeight="1" x14ac:dyDescent="0.25">
      <c r="A1208" s="79"/>
      <c r="B1208" s="6">
        <v>2</v>
      </c>
      <c r="C1208" s="16" t="s">
        <v>1088</v>
      </c>
      <c r="D1208" s="30" t="s">
        <v>107</v>
      </c>
      <c r="E1208" s="1">
        <v>1</v>
      </c>
      <c r="F1208" s="1" t="s">
        <v>13</v>
      </c>
      <c r="G1208" s="1">
        <v>1</v>
      </c>
      <c r="J1208" s="1" t="s">
        <v>13</v>
      </c>
      <c r="K1208" s="1">
        <v>1</v>
      </c>
      <c r="L1208" s="66" t="s">
        <v>13</v>
      </c>
      <c r="M1208" s="66">
        <v>1</v>
      </c>
      <c r="N1208" s="66" t="s">
        <v>13</v>
      </c>
      <c r="O1208" s="66">
        <v>1</v>
      </c>
      <c r="P1208" s="66" t="s">
        <v>13</v>
      </c>
      <c r="Q1208" s="66">
        <v>1</v>
      </c>
      <c r="V1208" s="27" t="s">
        <v>13</v>
      </c>
      <c r="W1208" s="1">
        <v>0.87120490129339601</v>
      </c>
    </row>
    <row r="1209" spans="1:25" ht="20.100000000000001" customHeight="1" x14ac:dyDescent="0.25">
      <c r="A1209" s="79"/>
      <c r="B1209" s="76">
        <v>3</v>
      </c>
      <c r="C1209" s="72" t="s">
        <v>1602</v>
      </c>
      <c r="D1209" s="30"/>
      <c r="F1209" s="1" t="s">
        <v>605</v>
      </c>
      <c r="G1209" s="1">
        <v>0.63779527559055105</v>
      </c>
      <c r="J1209" s="1" t="s">
        <v>605</v>
      </c>
      <c r="K1209" s="1">
        <v>0.63779527559055105</v>
      </c>
      <c r="P1209" s="66" t="s">
        <v>605</v>
      </c>
      <c r="Q1209" s="66">
        <v>0.63779527559055105</v>
      </c>
      <c r="V1209" s="27"/>
      <c r="W1209" s="1"/>
    </row>
    <row r="1210" spans="1:25" ht="20.100000000000001" customHeight="1" x14ac:dyDescent="0.25">
      <c r="A1210" s="79"/>
      <c r="B1210" s="76">
        <v>4</v>
      </c>
      <c r="C1210" s="16" t="s">
        <v>446</v>
      </c>
      <c r="D1210" s="30" t="s">
        <v>445</v>
      </c>
      <c r="E1210" s="1">
        <v>0.60899999999999999</v>
      </c>
      <c r="F1210" s="1" t="s">
        <v>685</v>
      </c>
      <c r="G1210" s="1">
        <v>0.60436137071650997</v>
      </c>
      <c r="J1210" s="1" t="s">
        <v>685</v>
      </c>
      <c r="K1210" s="1">
        <v>0.60436137071650997</v>
      </c>
      <c r="N1210" s="66" t="s">
        <v>571</v>
      </c>
      <c r="O1210" s="66">
        <v>0.60869564958240596</v>
      </c>
      <c r="P1210" s="66" t="s">
        <v>685</v>
      </c>
      <c r="Q1210" s="66">
        <v>0.60436137071650997</v>
      </c>
      <c r="R1210" s="1" t="s">
        <v>1256</v>
      </c>
      <c r="S1210" s="1">
        <v>0.71099999999999997</v>
      </c>
      <c r="T1210" s="16" t="s">
        <v>318</v>
      </c>
      <c r="U1210" s="1">
        <v>0.65575530000000004</v>
      </c>
      <c r="V1210" s="27" t="s">
        <v>446</v>
      </c>
      <c r="W1210" s="1">
        <v>1</v>
      </c>
    </row>
    <row r="1211" spans="1:25" ht="20.100000000000001" customHeight="1" x14ac:dyDescent="0.25">
      <c r="A1211" s="79"/>
      <c r="B1211" s="76">
        <v>5</v>
      </c>
      <c r="C1211" s="16" t="s">
        <v>1089</v>
      </c>
      <c r="D1211" s="30" t="s">
        <v>283</v>
      </c>
      <c r="E1211" s="1">
        <v>0.88900000000000001</v>
      </c>
      <c r="F1211" s="1" t="s">
        <v>854</v>
      </c>
      <c r="G1211" s="1">
        <v>0.88888888888888795</v>
      </c>
      <c r="J1211" s="1" t="s">
        <v>854</v>
      </c>
      <c r="K1211" s="1">
        <v>0.88888888888888795</v>
      </c>
      <c r="L1211" s="66" t="s">
        <v>854</v>
      </c>
      <c r="M1211" s="66">
        <v>0.88888888888888795</v>
      </c>
      <c r="N1211" s="66" t="s">
        <v>854</v>
      </c>
      <c r="O1211" s="66">
        <v>0.88888889551162698</v>
      </c>
      <c r="P1211" s="66" t="s">
        <v>854</v>
      </c>
      <c r="Q1211" s="66">
        <v>0.88888888888888795</v>
      </c>
      <c r="R1211" s="1" t="s">
        <v>1228</v>
      </c>
      <c r="S1211" s="1">
        <v>0.86899999999999999</v>
      </c>
      <c r="V1211" s="27" t="s">
        <v>687</v>
      </c>
      <c r="W1211" s="1">
        <v>0.60192105385846395</v>
      </c>
      <c r="X1211" s="27"/>
    </row>
    <row r="1212" spans="1:25" ht="20.100000000000001" customHeight="1" x14ac:dyDescent="0.25">
      <c r="A1212" s="79"/>
      <c r="B1212" s="76">
        <v>6</v>
      </c>
      <c r="C1212" s="16" t="s">
        <v>700</v>
      </c>
      <c r="D1212" s="30" t="s">
        <v>172</v>
      </c>
      <c r="E1212" s="1">
        <v>0.83099999999999996</v>
      </c>
      <c r="F1212" s="1" t="s">
        <v>700</v>
      </c>
      <c r="G1212" s="1">
        <v>0.848101265822784</v>
      </c>
      <c r="J1212" s="1" t="s">
        <v>700</v>
      </c>
      <c r="K1212" s="1">
        <v>0.848101265822784</v>
      </c>
      <c r="L1212" s="66" t="s">
        <v>700</v>
      </c>
      <c r="M1212" s="66">
        <v>0.83122362869198296</v>
      </c>
      <c r="N1212" s="66" t="s">
        <v>700</v>
      </c>
      <c r="O1212" s="66">
        <v>0.83122363648837105</v>
      </c>
      <c r="P1212" s="66" t="s">
        <v>700</v>
      </c>
      <c r="Q1212" s="66">
        <v>0.848101265822784</v>
      </c>
      <c r="R1212" s="1" t="s">
        <v>1229</v>
      </c>
      <c r="S1212" s="1">
        <v>0.72</v>
      </c>
      <c r="X1212" s="27"/>
    </row>
    <row r="1213" spans="1:25" ht="20.100000000000001" customHeight="1" x14ac:dyDescent="0.25">
      <c r="A1213" s="79"/>
      <c r="B1213" s="76">
        <v>7</v>
      </c>
      <c r="C1213" s="16" t="s">
        <v>687</v>
      </c>
      <c r="D1213" s="30" t="s">
        <v>166</v>
      </c>
      <c r="E1213" s="1">
        <v>0.64</v>
      </c>
      <c r="F1213" s="1" t="s">
        <v>687</v>
      </c>
      <c r="G1213" s="1">
        <v>0.65989847715736005</v>
      </c>
      <c r="J1213" s="1" t="s">
        <v>687</v>
      </c>
      <c r="K1213" s="1">
        <v>0.65989847715736005</v>
      </c>
      <c r="L1213" s="66" t="s">
        <v>687</v>
      </c>
      <c r="M1213" s="66">
        <v>0.62436548223350197</v>
      </c>
      <c r="N1213" s="66" t="s">
        <v>687</v>
      </c>
      <c r="O1213" s="66">
        <v>0.63959390106540004</v>
      </c>
      <c r="P1213" s="66" t="s">
        <v>687</v>
      </c>
      <c r="Q1213" s="66">
        <v>0.65989847715736005</v>
      </c>
      <c r="R1213" s="1" t="s">
        <v>1505</v>
      </c>
      <c r="S1213" s="1">
        <v>0.77500000000000002</v>
      </c>
      <c r="T1213" s="16" t="s">
        <v>319</v>
      </c>
      <c r="U1213" s="1">
        <v>0.98571430000000004</v>
      </c>
      <c r="V1213" s="27" t="s">
        <v>925</v>
      </c>
      <c r="W1213" s="1">
        <v>0.89244186046511598</v>
      </c>
      <c r="X1213" s="27"/>
    </row>
    <row r="1214" spans="1:25" ht="20.100000000000001" customHeight="1" x14ac:dyDescent="0.25">
      <c r="A1214" s="79"/>
      <c r="B1214" s="76">
        <v>8</v>
      </c>
      <c r="C1214" s="16" t="s">
        <v>24</v>
      </c>
      <c r="D1214" s="30" t="s">
        <v>89</v>
      </c>
      <c r="E1214" s="1">
        <v>0.66700000000000004</v>
      </c>
      <c r="F1214" s="1" t="s">
        <v>24</v>
      </c>
      <c r="G1214" s="1">
        <v>0.66666666666666596</v>
      </c>
      <c r="J1214" s="1" t="s">
        <v>24</v>
      </c>
      <c r="K1214" s="1">
        <v>0.66666666666666596</v>
      </c>
      <c r="L1214" s="66" t="s">
        <v>24</v>
      </c>
      <c r="M1214" s="66">
        <v>0.66666666666666596</v>
      </c>
      <c r="N1214" s="66" t="s">
        <v>24</v>
      </c>
      <c r="O1214" s="66">
        <v>0.66666668653488104</v>
      </c>
      <c r="P1214" s="66" t="s">
        <v>24</v>
      </c>
      <c r="Q1214" s="66">
        <v>0.66666666666666596</v>
      </c>
      <c r="R1214" s="1" t="s">
        <v>1203</v>
      </c>
      <c r="S1214" s="1">
        <v>0.61199999999999999</v>
      </c>
      <c r="T1214" s="16" t="s">
        <v>321</v>
      </c>
      <c r="U1214" s="1">
        <v>0.76461539999999995</v>
      </c>
      <c r="V1214" s="27" t="s">
        <v>23</v>
      </c>
      <c r="W1214" s="1">
        <v>0.94543074069875199</v>
      </c>
    </row>
    <row r="1215" spans="1:25" ht="20.100000000000001" customHeight="1" x14ac:dyDescent="0.25">
      <c r="A1215" s="79"/>
      <c r="B1215" s="76">
        <v>9</v>
      </c>
      <c r="C1215" s="16" t="s">
        <v>925</v>
      </c>
      <c r="D1215" s="30" t="s">
        <v>443</v>
      </c>
      <c r="E1215" s="1">
        <v>1</v>
      </c>
      <c r="F1215" s="1" t="s">
        <v>925</v>
      </c>
      <c r="G1215" s="1">
        <v>1</v>
      </c>
      <c r="J1215" s="1" t="s">
        <v>925</v>
      </c>
      <c r="K1215" s="1">
        <v>1</v>
      </c>
      <c r="L1215" s="66" t="s">
        <v>925</v>
      </c>
      <c r="M1215" s="66">
        <v>1</v>
      </c>
      <c r="N1215" s="66" t="s">
        <v>925</v>
      </c>
      <c r="O1215" s="66">
        <v>1</v>
      </c>
      <c r="P1215" s="66" t="s">
        <v>925</v>
      </c>
      <c r="Q1215" s="66">
        <v>1</v>
      </c>
      <c r="R1215" s="1" t="s">
        <v>1205</v>
      </c>
      <c r="S1215" s="1">
        <v>0.66700000000000004</v>
      </c>
    </row>
    <row r="1216" spans="1:25" ht="20.100000000000001" customHeight="1" x14ac:dyDescent="0.25">
      <c r="A1216" s="79"/>
      <c r="B1216" s="76">
        <v>10</v>
      </c>
      <c r="C1216" s="16" t="s">
        <v>1090</v>
      </c>
      <c r="D1216" s="30" t="s">
        <v>90</v>
      </c>
      <c r="E1216" s="1">
        <v>0.98899999999999999</v>
      </c>
      <c r="F1216" s="1" t="s">
        <v>602</v>
      </c>
      <c r="G1216" s="1">
        <v>0.98888888888888804</v>
      </c>
      <c r="J1216" s="1" t="s">
        <v>602</v>
      </c>
      <c r="K1216" s="1">
        <v>0.98888888888888804</v>
      </c>
      <c r="L1216" s="66" t="s">
        <v>602</v>
      </c>
      <c r="M1216" s="66">
        <v>0.98888888888888804</v>
      </c>
      <c r="N1216" s="66" t="s">
        <v>602</v>
      </c>
      <c r="O1216" s="66">
        <v>0.98888888955116205</v>
      </c>
      <c r="P1216" s="66" t="s">
        <v>602</v>
      </c>
      <c r="Q1216" s="66">
        <v>0.98888888888888804</v>
      </c>
      <c r="R1216" s="1" t="s">
        <v>1506</v>
      </c>
      <c r="S1216" s="1">
        <v>0.77</v>
      </c>
    </row>
    <row r="1217" spans="1:25" ht="20.100000000000001" customHeight="1" x14ac:dyDescent="0.25">
      <c r="A1217" s="79"/>
      <c r="B1217" s="76">
        <v>11</v>
      </c>
      <c r="C1217" s="16" t="s">
        <v>695</v>
      </c>
      <c r="D1217" s="30" t="s">
        <v>176</v>
      </c>
      <c r="E1217" s="1">
        <v>0.85699999999999998</v>
      </c>
      <c r="F1217" s="1" t="s">
        <v>695</v>
      </c>
      <c r="G1217" s="1">
        <v>0.85714285714285698</v>
      </c>
      <c r="J1217" s="1" t="s">
        <v>695</v>
      </c>
      <c r="K1217" s="1">
        <v>0.85714285714285698</v>
      </c>
      <c r="L1217" s="66" t="s">
        <v>695</v>
      </c>
      <c r="M1217" s="66">
        <v>0.85714285714285698</v>
      </c>
      <c r="N1217" s="66" t="s">
        <v>695</v>
      </c>
      <c r="O1217" s="66">
        <v>0.85714286565780595</v>
      </c>
      <c r="P1217" s="66" t="s">
        <v>695</v>
      </c>
      <c r="Q1217" s="66">
        <v>0.85714285714285698</v>
      </c>
    </row>
    <row r="1218" spans="1:25" ht="20.100000000000001" customHeight="1" x14ac:dyDescent="0.25">
      <c r="A1218" s="79"/>
      <c r="B1218" s="76">
        <v>12</v>
      </c>
      <c r="C1218" s="16" t="s">
        <v>926</v>
      </c>
      <c r="D1218" s="30"/>
    </row>
    <row r="1219" spans="1:25" ht="20.100000000000001" customHeight="1" x14ac:dyDescent="0.25">
      <c r="A1219" s="79"/>
      <c r="B1219" s="76">
        <v>13</v>
      </c>
      <c r="C1219" s="16" t="s">
        <v>927</v>
      </c>
      <c r="D1219" s="30"/>
    </row>
    <row r="1220" spans="1:25" ht="20.100000000000001" customHeight="1" x14ac:dyDescent="0.25">
      <c r="A1220" s="79"/>
      <c r="B1220" s="76">
        <v>14</v>
      </c>
      <c r="C1220" s="16" t="s">
        <v>1091</v>
      </c>
      <c r="D1220" s="30" t="s">
        <v>322</v>
      </c>
      <c r="E1220" s="1">
        <v>0.65</v>
      </c>
      <c r="F1220" s="1" t="s">
        <v>928</v>
      </c>
      <c r="G1220" s="1">
        <v>0.74</v>
      </c>
      <c r="J1220" s="1" t="s">
        <v>928</v>
      </c>
      <c r="K1220" s="1">
        <v>0.74</v>
      </c>
      <c r="L1220" s="66" t="s">
        <v>928</v>
      </c>
      <c r="M1220" s="66">
        <v>0.65</v>
      </c>
      <c r="N1220" s="66" t="s">
        <v>928</v>
      </c>
      <c r="O1220" s="66">
        <v>0.65000000596046403</v>
      </c>
      <c r="P1220" s="66" t="s">
        <v>928</v>
      </c>
      <c r="Q1220" s="66">
        <v>0.75</v>
      </c>
      <c r="R1220" s="1" t="s">
        <v>1507</v>
      </c>
      <c r="S1220" s="1">
        <v>0.83299999999999996</v>
      </c>
      <c r="X1220" s="1" t="s">
        <v>1587</v>
      </c>
    </row>
    <row r="1221" spans="1:25" ht="20.100000000000001" customHeight="1" x14ac:dyDescent="0.25">
      <c r="A1221" s="79"/>
      <c r="D1221" s="4" t="s">
        <v>44</v>
      </c>
      <c r="E1221" s="1">
        <v>0.66666668653488104</v>
      </c>
      <c r="N1221" s="74" t="s">
        <v>906</v>
      </c>
      <c r="O1221" s="66">
        <v>0.84210526943206698</v>
      </c>
      <c r="R1221" s="10" t="s">
        <v>1266</v>
      </c>
      <c r="S1221" s="1">
        <v>0.64300000000000002</v>
      </c>
      <c r="T1221" s="28" t="s">
        <v>444</v>
      </c>
      <c r="U1221" s="10">
        <v>0.67164179999999996</v>
      </c>
      <c r="V1221" s="34" t="s">
        <v>44</v>
      </c>
      <c r="W1221" s="1">
        <v>0.65853658536585302</v>
      </c>
      <c r="X1221" s="4" t="s">
        <v>1588</v>
      </c>
    </row>
    <row r="1222" spans="1:25" ht="20.100000000000001" customHeight="1" x14ac:dyDescent="0.25">
      <c r="A1222" s="79"/>
      <c r="D1222" s="4" t="s">
        <v>661</v>
      </c>
      <c r="E1222" s="1">
        <v>0.80000001490116102</v>
      </c>
      <c r="R1222" s="10" t="s">
        <v>1267</v>
      </c>
      <c r="S1222" s="1">
        <v>1</v>
      </c>
      <c r="T1222" s="29" t="s">
        <v>144</v>
      </c>
      <c r="U1222" s="1">
        <v>0.66666669999999995</v>
      </c>
      <c r="V1222" s="34" t="s">
        <v>569</v>
      </c>
      <c r="W1222" s="1">
        <v>0.63661390030831999</v>
      </c>
    </row>
    <row r="1223" spans="1:25" ht="20.100000000000001" customHeight="1" x14ac:dyDescent="0.25">
      <c r="A1223" s="79"/>
      <c r="B1223" s="53"/>
      <c r="D1223" s="10" t="s">
        <v>1398</v>
      </c>
      <c r="E1223" s="1">
        <v>0.60869564958240596</v>
      </c>
      <c r="F1223" s="10" t="s">
        <v>906</v>
      </c>
      <c r="G1223" s="1">
        <v>0.84210526315789402</v>
      </c>
      <c r="J1223" s="10" t="s">
        <v>906</v>
      </c>
      <c r="K1223" s="1">
        <v>0.84210526315789402</v>
      </c>
      <c r="L1223" s="73" t="s">
        <v>906</v>
      </c>
      <c r="M1223" s="66">
        <v>0.84210526315789402</v>
      </c>
      <c r="N1223" s="73" t="s">
        <v>572</v>
      </c>
      <c r="O1223" s="66">
        <v>0.62222221162584002</v>
      </c>
      <c r="P1223" s="73" t="s">
        <v>906</v>
      </c>
      <c r="Q1223" s="66">
        <v>0.84210526315789402</v>
      </c>
      <c r="R1223" s="4" t="s">
        <v>1160</v>
      </c>
      <c r="S1223" s="1">
        <v>1</v>
      </c>
      <c r="T1223" s="30"/>
      <c r="W1223" s="1"/>
    </row>
    <row r="1224" spans="1:25" ht="20.100000000000001" customHeight="1" x14ac:dyDescent="0.25">
      <c r="A1224" s="79"/>
      <c r="B1224" s="53"/>
      <c r="D1224" s="10" t="s">
        <v>1396</v>
      </c>
      <c r="E1224" s="1">
        <v>0.62222221162584002</v>
      </c>
      <c r="R1224" s="4" t="s">
        <v>1166</v>
      </c>
      <c r="S1224" s="1">
        <v>0.88900000000000001</v>
      </c>
      <c r="T1224" s="30"/>
      <c r="W1224" s="1"/>
    </row>
    <row r="1225" spans="1:25" ht="20.100000000000001" customHeight="1" x14ac:dyDescent="0.25">
      <c r="A1225" s="79"/>
      <c r="B1225" s="53"/>
      <c r="D1225" s="10" t="s">
        <v>1397</v>
      </c>
      <c r="E1225" s="1">
        <v>0.84210526943206698</v>
      </c>
      <c r="R1225" s="4" t="s">
        <v>1168</v>
      </c>
      <c r="S1225" s="1">
        <v>1</v>
      </c>
      <c r="T1225" s="30"/>
      <c r="W1225" s="1"/>
    </row>
    <row r="1226" spans="1:25" ht="20.100000000000001" customHeight="1" x14ac:dyDescent="0.25">
      <c r="A1226" s="79"/>
      <c r="B1226" s="53"/>
      <c r="D1226" s="2"/>
      <c r="R1226" s="4" t="s">
        <v>1182</v>
      </c>
      <c r="S1226" s="1">
        <v>0.83299999999999996</v>
      </c>
      <c r="T1226" s="30"/>
      <c r="W1226" s="1"/>
    </row>
    <row r="1227" spans="1:25" ht="20.100000000000001" customHeight="1" x14ac:dyDescent="0.25">
      <c r="A1227" s="79"/>
      <c r="B1227" s="53"/>
      <c r="D1227" s="2"/>
      <c r="R1227" s="4" t="s">
        <v>1177</v>
      </c>
      <c r="S1227" s="1">
        <v>0.66700000000000004</v>
      </c>
      <c r="T1227" s="30"/>
      <c r="W1227" s="1"/>
    </row>
    <row r="1228" spans="1:25" ht="20.100000000000001" customHeight="1" x14ac:dyDescent="0.25">
      <c r="A1228" s="79"/>
      <c r="B1228" s="53"/>
      <c r="D1228" s="2"/>
      <c r="R1228" s="4" t="s">
        <v>1305</v>
      </c>
      <c r="S1228" s="1">
        <v>0.63600000000000001</v>
      </c>
      <c r="T1228" s="30"/>
      <c r="W1228" s="1"/>
    </row>
    <row r="1229" spans="1:25" s="17" customFormat="1" ht="20.100000000000001" customHeight="1" x14ac:dyDescent="0.2">
      <c r="A1229" s="3" t="s">
        <v>1046</v>
      </c>
      <c r="B1229" s="50"/>
      <c r="C1229" s="17">
        <v>13</v>
      </c>
      <c r="D1229" s="31">
        <v>12</v>
      </c>
      <c r="F1229" s="17">
        <v>11</v>
      </c>
      <c r="J1229" s="17">
        <v>11</v>
      </c>
      <c r="L1229" s="67">
        <v>9</v>
      </c>
      <c r="M1229" s="67"/>
      <c r="N1229" s="67">
        <v>11</v>
      </c>
      <c r="O1229" s="67"/>
      <c r="P1229" s="67">
        <v>11</v>
      </c>
      <c r="Q1229" s="67"/>
      <c r="R1229" s="17">
        <v>16</v>
      </c>
      <c r="S1229" s="17">
        <v>6</v>
      </c>
      <c r="T1229" s="17">
        <v>5</v>
      </c>
      <c r="V1229" s="17">
        <v>10</v>
      </c>
      <c r="X1229" s="63">
        <v>2</v>
      </c>
      <c r="Y1229" s="17">
        <v>1</v>
      </c>
    </row>
    <row r="1230" spans="1:25" ht="20.100000000000001" customHeight="1" x14ac:dyDescent="0.25">
      <c r="A1230" s="81">
        <v>78</v>
      </c>
      <c r="B1230" s="6">
        <v>1</v>
      </c>
      <c r="C1230" s="16" t="s">
        <v>705</v>
      </c>
      <c r="D1230" s="30" t="s">
        <v>83</v>
      </c>
      <c r="E1230" s="1">
        <v>1</v>
      </c>
      <c r="F1230" s="1" t="s">
        <v>705</v>
      </c>
      <c r="G1230" s="1">
        <v>1</v>
      </c>
      <c r="J1230" s="1" t="s">
        <v>705</v>
      </c>
      <c r="K1230" s="1">
        <v>1</v>
      </c>
      <c r="L1230" s="66" t="s">
        <v>705</v>
      </c>
      <c r="M1230" s="66">
        <v>1</v>
      </c>
      <c r="N1230" s="66" t="s">
        <v>705</v>
      </c>
      <c r="O1230" s="66">
        <v>1</v>
      </c>
      <c r="P1230" s="66" t="s">
        <v>705</v>
      </c>
      <c r="Q1230" s="66">
        <v>1</v>
      </c>
      <c r="T1230" s="16" t="s">
        <v>424</v>
      </c>
      <c r="U1230" s="1">
        <v>1</v>
      </c>
      <c r="V1230" s="27" t="s">
        <v>880</v>
      </c>
      <c r="W1230" s="1">
        <v>1</v>
      </c>
    </row>
    <row r="1231" spans="1:25" ht="20.100000000000001" customHeight="1" x14ac:dyDescent="0.25">
      <c r="A1231" s="81"/>
      <c r="B1231" s="6">
        <v>2</v>
      </c>
      <c r="C1231" s="16" t="s">
        <v>577</v>
      </c>
      <c r="D1231" s="30" t="s">
        <v>72</v>
      </c>
      <c r="E1231" s="1">
        <v>0.81899999999999995</v>
      </c>
      <c r="F1231" s="1" t="s">
        <v>577</v>
      </c>
      <c r="G1231" s="1">
        <v>0.81355932203389802</v>
      </c>
      <c r="J1231" s="1" t="s">
        <v>577</v>
      </c>
      <c r="K1231" s="1">
        <v>0.81355932203389802</v>
      </c>
      <c r="L1231" s="66" t="s">
        <v>577</v>
      </c>
      <c r="M1231" s="66">
        <v>0.81355932203389802</v>
      </c>
      <c r="N1231" s="66" t="s">
        <v>577</v>
      </c>
      <c r="O1231" s="66">
        <v>0.81920904055827004</v>
      </c>
      <c r="P1231" s="66" t="s">
        <v>577</v>
      </c>
      <c r="Q1231" s="66">
        <v>0.81920903954802204</v>
      </c>
      <c r="R1231" s="1" t="s">
        <v>1176</v>
      </c>
      <c r="S1231" s="1">
        <v>0.70199999999999996</v>
      </c>
    </row>
    <row r="1232" spans="1:25" ht="20.100000000000001" customHeight="1" x14ac:dyDescent="0.25">
      <c r="A1232" s="81"/>
      <c r="B1232" s="22">
        <v>3</v>
      </c>
      <c r="C1232" s="16" t="s">
        <v>929</v>
      </c>
      <c r="D1232" s="30"/>
      <c r="R1232" s="1" t="s">
        <v>1226</v>
      </c>
      <c r="S1232" s="1">
        <v>1</v>
      </c>
      <c r="V1232" s="27" t="s">
        <v>929</v>
      </c>
      <c r="W1232" s="1">
        <v>0.64325221238938002</v>
      </c>
    </row>
    <row r="1233" spans="1:25" ht="20.100000000000001" customHeight="1" x14ac:dyDescent="0.25">
      <c r="A1233" s="81"/>
      <c r="B1233" s="53">
        <v>4</v>
      </c>
      <c r="C1233" s="1" t="s">
        <v>652</v>
      </c>
      <c r="D1233" s="1" t="s">
        <v>1399</v>
      </c>
      <c r="E1233" s="1">
        <v>0.68400000000000005</v>
      </c>
      <c r="F1233" s="1" t="s">
        <v>652</v>
      </c>
      <c r="G1233" s="1">
        <v>0.71052631578947301</v>
      </c>
      <c r="J1233" s="1" t="s">
        <v>652</v>
      </c>
      <c r="K1233" s="1">
        <v>0.71052631578947301</v>
      </c>
      <c r="L1233" s="66" t="s">
        <v>652</v>
      </c>
      <c r="M1233" s="66">
        <v>0.673684210526315</v>
      </c>
      <c r="N1233" s="66" t="s">
        <v>652</v>
      </c>
      <c r="O1233" s="66">
        <v>0.68421052443353703</v>
      </c>
      <c r="P1233" s="66" t="s">
        <v>652</v>
      </c>
      <c r="Q1233" s="66">
        <v>0.71052631578947301</v>
      </c>
      <c r="R1233" s="1" t="s">
        <v>1281</v>
      </c>
      <c r="S1233" s="1">
        <v>0.80800000000000005</v>
      </c>
      <c r="V1233" s="27"/>
      <c r="W1233" s="1"/>
    </row>
    <row r="1234" spans="1:25" ht="20.100000000000001" customHeight="1" x14ac:dyDescent="0.25">
      <c r="A1234" s="81"/>
      <c r="B1234" s="53">
        <v>5</v>
      </c>
      <c r="C1234" s="16" t="s">
        <v>24</v>
      </c>
      <c r="D1234" s="30" t="s">
        <v>442</v>
      </c>
      <c r="E1234" s="1">
        <v>0.68899999999999995</v>
      </c>
      <c r="F1234" s="1" t="s">
        <v>24</v>
      </c>
      <c r="G1234" s="1">
        <v>0.688888888888888</v>
      </c>
      <c r="J1234" s="1" t="s">
        <v>24</v>
      </c>
      <c r="K1234" s="1">
        <v>0.688888888888888</v>
      </c>
      <c r="L1234" s="66" t="s">
        <v>24</v>
      </c>
      <c r="M1234" s="66">
        <v>0.688888888888888</v>
      </c>
      <c r="N1234" s="66" t="s">
        <v>24</v>
      </c>
      <c r="O1234" s="66">
        <v>0.68888890743255604</v>
      </c>
      <c r="P1234" s="66" t="s">
        <v>24</v>
      </c>
      <c r="Q1234" s="66">
        <v>0.688888888888888</v>
      </c>
      <c r="R1234" s="1" t="s">
        <v>1229</v>
      </c>
      <c r="S1234" s="1">
        <v>0.74099999999999999</v>
      </c>
    </row>
    <row r="1235" spans="1:25" ht="20.100000000000001" customHeight="1" x14ac:dyDescent="0.25">
      <c r="A1235" s="81"/>
      <c r="B1235" s="53">
        <v>6</v>
      </c>
      <c r="C1235" s="16" t="s">
        <v>674</v>
      </c>
      <c r="D1235" s="30" t="s">
        <v>161</v>
      </c>
      <c r="E1235" s="1">
        <v>0.92900000000000005</v>
      </c>
      <c r="F1235" s="1" t="s">
        <v>674</v>
      </c>
      <c r="G1235" s="1">
        <v>0.92857142857142805</v>
      </c>
      <c r="J1235" s="1" t="s">
        <v>674</v>
      </c>
      <c r="K1235" s="1">
        <v>0.92857142857142805</v>
      </c>
      <c r="L1235" s="66" t="s">
        <v>674</v>
      </c>
      <c r="M1235" s="66">
        <v>0.92857142857142805</v>
      </c>
      <c r="N1235" s="66" t="s">
        <v>674</v>
      </c>
      <c r="O1235" s="66">
        <v>0.92857144803416902</v>
      </c>
      <c r="P1235" s="66" t="s">
        <v>674</v>
      </c>
      <c r="Q1235" s="66">
        <v>0.92857142857142805</v>
      </c>
      <c r="R1235" s="1" t="s">
        <v>1283</v>
      </c>
      <c r="S1235" s="1">
        <v>0.81299999999999994</v>
      </c>
      <c r="T1235" s="16" t="s">
        <v>160</v>
      </c>
      <c r="U1235" s="1">
        <v>0.9</v>
      </c>
      <c r="V1235" s="27" t="s">
        <v>674</v>
      </c>
      <c r="W1235" s="1">
        <v>0.82909578146886098</v>
      </c>
    </row>
    <row r="1236" spans="1:25" ht="20.100000000000001" customHeight="1" x14ac:dyDescent="0.25">
      <c r="A1236" s="81"/>
      <c r="B1236" s="22"/>
      <c r="D1236" s="4" t="s">
        <v>1326</v>
      </c>
      <c r="E1236" s="1">
        <v>0.8</v>
      </c>
      <c r="R1236" s="4" t="s">
        <v>1160</v>
      </c>
      <c r="S1236" s="1">
        <v>1</v>
      </c>
      <c r="V1236" s="34" t="s">
        <v>552</v>
      </c>
      <c r="W1236" s="1">
        <v>1</v>
      </c>
    </row>
    <row r="1237" spans="1:25" ht="20.100000000000001" customHeight="1" x14ac:dyDescent="0.25">
      <c r="A1237" s="81"/>
      <c r="B1237" s="53"/>
      <c r="D1237" s="2"/>
      <c r="R1237" s="4" t="s">
        <v>1508</v>
      </c>
      <c r="S1237" s="1">
        <v>0.8</v>
      </c>
      <c r="W1237" s="1"/>
    </row>
    <row r="1238" spans="1:25" ht="20.100000000000001" customHeight="1" x14ac:dyDescent="0.25">
      <c r="A1238" s="81"/>
      <c r="B1238" s="53"/>
      <c r="D1238" s="2"/>
      <c r="R1238" s="4" t="s">
        <v>1168</v>
      </c>
      <c r="S1238" s="1">
        <v>1</v>
      </c>
      <c r="W1238" s="1"/>
    </row>
    <row r="1239" spans="1:25" ht="20.100000000000001" customHeight="1" x14ac:dyDescent="0.25">
      <c r="A1239" s="81"/>
      <c r="B1239" s="53"/>
      <c r="D1239" s="2"/>
      <c r="R1239" s="4" t="s">
        <v>1177</v>
      </c>
      <c r="S1239" s="1">
        <v>0.66700000000000004</v>
      </c>
      <c r="W1239" s="1"/>
    </row>
    <row r="1240" spans="1:25" s="17" customFormat="1" ht="20.100000000000001" customHeight="1" x14ac:dyDescent="0.2">
      <c r="A1240" s="3" t="s">
        <v>1041</v>
      </c>
      <c r="B1240" s="50"/>
      <c r="C1240" s="17">
        <v>6</v>
      </c>
      <c r="D1240" s="31">
        <v>6</v>
      </c>
      <c r="F1240" s="17">
        <v>5</v>
      </c>
      <c r="J1240" s="17">
        <v>5</v>
      </c>
      <c r="L1240" s="67">
        <v>5</v>
      </c>
      <c r="M1240" s="67"/>
      <c r="N1240" s="67">
        <v>5</v>
      </c>
      <c r="O1240" s="67"/>
      <c r="P1240" s="67">
        <v>5</v>
      </c>
      <c r="Q1240" s="67"/>
      <c r="R1240" s="17">
        <v>9</v>
      </c>
      <c r="S1240" s="17">
        <v>4</v>
      </c>
      <c r="T1240" s="17">
        <v>2</v>
      </c>
      <c r="V1240" s="17">
        <v>4</v>
      </c>
      <c r="X1240" s="17">
        <v>0</v>
      </c>
      <c r="Y1240" s="17">
        <v>0</v>
      </c>
    </row>
    <row r="1241" spans="1:25" ht="20.100000000000001" customHeight="1" x14ac:dyDescent="0.25">
      <c r="A1241" s="79">
        <v>79</v>
      </c>
      <c r="B1241" s="6">
        <v>1</v>
      </c>
      <c r="C1241" s="16" t="s">
        <v>930</v>
      </c>
      <c r="D1241" s="30" t="s">
        <v>324</v>
      </c>
      <c r="E1241" s="1">
        <v>1</v>
      </c>
      <c r="F1241" s="1" t="s">
        <v>930</v>
      </c>
      <c r="G1241" s="1">
        <v>1</v>
      </c>
      <c r="J1241" s="1" t="s">
        <v>930</v>
      </c>
      <c r="K1241" s="1">
        <v>1</v>
      </c>
      <c r="L1241" s="66" t="s">
        <v>930</v>
      </c>
      <c r="M1241" s="66">
        <v>1</v>
      </c>
      <c r="N1241" s="66" t="s">
        <v>930</v>
      </c>
      <c r="O1241" s="66">
        <v>1</v>
      </c>
      <c r="P1241" s="66" t="s">
        <v>930</v>
      </c>
      <c r="Q1241" s="66">
        <v>1</v>
      </c>
      <c r="T1241" s="16" t="s">
        <v>323</v>
      </c>
      <c r="U1241" s="1">
        <v>1</v>
      </c>
      <c r="V1241" s="27" t="s">
        <v>930</v>
      </c>
      <c r="W1241" s="1">
        <v>0.78431372549019596</v>
      </c>
    </row>
    <row r="1242" spans="1:25" ht="20.100000000000001" customHeight="1" x14ac:dyDescent="0.25">
      <c r="A1242" s="79"/>
      <c r="B1242" s="6">
        <v>2</v>
      </c>
      <c r="C1242" s="16" t="s">
        <v>44</v>
      </c>
      <c r="D1242" s="30" t="s">
        <v>435</v>
      </c>
      <c r="E1242" s="1">
        <v>0.91700000000000004</v>
      </c>
      <c r="F1242" s="1" t="s">
        <v>44</v>
      </c>
      <c r="G1242" s="1">
        <v>0.83333333333333304</v>
      </c>
      <c r="J1242" s="1" t="s">
        <v>44</v>
      </c>
      <c r="K1242" s="1">
        <v>0.83333333333333304</v>
      </c>
      <c r="L1242" s="66" t="s">
        <v>44</v>
      </c>
      <c r="M1242" s="66">
        <v>0.83333333333333304</v>
      </c>
      <c r="N1242" s="66" t="s">
        <v>44</v>
      </c>
      <c r="O1242" s="66">
        <v>0.91666665673255898</v>
      </c>
      <c r="P1242" s="66" t="s">
        <v>44</v>
      </c>
      <c r="Q1242" s="66">
        <v>0.83333333333333304</v>
      </c>
      <c r="V1242" s="27" t="s">
        <v>44</v>
      </c>
      <c r="W1242" s="1">
        <v>0.92682926829268197</v>
      </c>
    </row>
    <row r="1243" spans="1:25" ht="20.100000000000001" customHeight="1" x14ac:dyDescent="0.25">
      <c r="A1243" s="79"/>
      <c r="B1243" s="6">
        <v>3</v>
      </c>
      <c r="C1243" s="16" t="s">
        <v>931</v>
      </c>
      <c r="D1243" s="30" t="s">
        <v>326</v>
      </c>
      <c r="E1243" s="1">
        <v>1</v>
      </c>
      <c r="F1243" s="1" t="s">
        <v>931</v>
      </c>
      <c r="G1243" s="1">
        <v>1</v>
      </c>
      <c r="J1243" s="1" t="s">
        <v>931</v>
      </c>
      <c r="K1243" s="1">
        <v>1</v>
      </c>
      <c r="L1243" s="66" t="s">
        <v>931</v>
      </c>
      <c r="M1243" s="66">
        <v>1</v>
      </c>
      <c r="N1243" s="66" t="s">
        <v>931</v>
      </c>
      <c r="O1243" s="66">
        <v>1</v>
      </c>
      <c r="P1243" s="66" t="s">
        <v>931</v>
      </c>
      <c r="Q1243" s="66">
        <v>0.961165048543689</v>
      </c>
      <c r="R1243" s="1" t="s">
        <v>1509</v>
      </c>
      <c r="S1243" s="1">
        <v>0.92400000000000004</v>
      </c>
      <c r="T1243" s="16" t="s">
        <v>325</v>
      </c>
      <c r="U1243" s="1">
        <v>0.93091780000000002</v>
      </c>
      <c r="V1243" s="27" t="s">
        <v>931</v>
      </c>
      <c r="W1243" s="1">
        <v>0.909199351986967</v>
      </c>
    </row>
    <row r="1244" spans="1:25" ht="20.100000000000001" customHeight="1" x14ac:dyDescent="0.25">
      <c r="A1244" s="79"/>
      <c r="B1244" s="6">
        <v>4</v>
      </c>
      <c r="C1244" s="16" t="s">
        <v>26</v>
      </c>
      <c r="D1244" s="30" t="s">
        <v>60</v>
      </c>
      <c r="E1244" s="1">
        <v>1</v>
      </c>
      <c r="F1244" s="1" t="s">
        <v>26</v>
      </c>
      <c r="G1244" s="1">
        <v>1</v>
      </c>
      <c r="J1244" s="1" t="s">
        <v>26</v>
      </c>
      <c r="K1244" s="1">
        <v>1</v>
      </c>
      <c r="L1244" s="66" t="s">
        <v>26</v>
      </c>
      <c r="M1244" s="66">
        <v>1</v>
      </c>
      <c r="N1244" s="66" t="s">
        <v>26</v>
      </c>
      <c r="O1244" s="66">
        <v>1</v>
      </c>
      <c r="P1244" s="66" t="s">
        <v>26</v>
      </c>
      <c r="Q1244" s="66">
        <v>0.953307392996109</v>
      </c>
      <c r="R1244" s="1" t="s">
        <v>1164</v>
      </c>
      <c r="S1244" s="1">
        <v>0.91200000000000003</v>
      </c>
      <c r="T1244" s="16" t="s">
        <v>59</v>
      </c>
      <c r="U1244" s="1">
        <v>1</v>
      </c>
      <c r="V1244" s="27" t="s">
        <v>26</v>
      </c>
      <c r="W1244" s="1">
        <v>1</v>
      </c>
      <c r="X1244" s="1" t="s">
        <v>1071</v>
      </c>
    </row>
    <row r="1245" spans="1:25" ht="20.100000000000001" customHeight="1" x14ac:dyDescent="0.25">
      <c r="A1245" s="79"/>
      <c r="B1245" s="6">
        <v>5</v>
      </c>
      <c r="C1245" s="16" t="s">
        <v>932</v>
      </c>
      <c r="D1245" s="30" t="s">
        <v>327</v>
      </c>
      <c r="E1245" s="1">
        <v>1</v>
      </c>
      <c r="F1245" s="1" t="s">
        <v>932</v>
      </c>
      <c r="G1245" s="1">
        <v>1</v>
      </c>
      <c r="J1245" s="1" t="s">
        <v>932</v>
      </c>
      <c r="K1245" s="1">
        <v>1</v>
      </c>
      <c r="L1245" s="66" t="s">
        <v>932</v>
      </c>
      <c r="M1245" s="66">
        <v>1</v>
      </c>
      <c r="N1245" s="66" t="s">
        <v>932</v>
      </c>
      <c r="O1245" s="66">
        <v>1</v>
      </c>
      <c r="P1245" s="66" t="s">
        <v>932</v>
      </c>
      <c r="Q1245" s="66">
        <v>1</v>
      </c>
      <c r="R1245" s="1" t="s">
        <v>1510</v>
      </c>
      <c r="S1245" s="1">
        <v>0.95</v>
      </c>
      <c r="V1245" s="27" t="s">
        <v>932</v>
      </c>
      <c r="W1245" s="1">
        <v>0.97169070470126395</v>
      </c>
    </row>
    <row r="1246" spans="1:25" ht="20.100000000000001" customHeight="1" x14ac:dyDescent="0.25">
      <c r="A1246" s="79"/>
      <c r="B1246" s="6">
        <v>6</v>
      </c>
      <c r="C1246" s="16" t="s">
        <v>31</v>
      </c>
      <c r="D1246" s="30" t="s">
        <v>105</v>
      </c>
      <c r="E1246" s="1">
        <v>0.97399999999999998</v>
      </c>
      <c r="F1246" s="1" t="s">
        <v>31</v>
      </c>
      <c r="G1246" s="1">
        <v>0.97435897435897401</v>
      </c>
      <c r="J1246" s="1" t="s">
        <v>31</v>
      </c>
      <c r="K1246" s="1">
        <v>0.97435897435897401</v>
      </c>
      <c r="L1246" s="66" t="s">
        <v>31</v>
      </c>
      <c r="M1246" s="66">
        <v>0.97435897435897401</v>
      </c>
      <c r="N1246" s="66" t="s">
        <v>31</v>
      </c>
      <c r="O1246" s="66">
        <v>0.97435897588729803</v>
      </c>
      <c r="P1246" s="66" t="s">
        <v>31</v>
      </c>
      <c r="Q1246" s="66">
        <v>0.97435897435897401</v>
      </c>
      <c r="R1246" s="1" t="s">
        <v>1245</v>
      </c>
      <c r="S1246" s="1">
        <v>0.88900000000000001</v>
      </c>
      <c r="T1246" s="16" t="s">
        <v>104</v>
      </c>
      <c r="U1246" s="1">
        <v>0.98245614999999997</v>
      </c>
      <c r="V1246" s="27" t="s">
        <v>31</v>
      </c>
      <c r="W1246" s="1">
        <v>0.97754491017963996</v>
      </c>
      <c r="X1246" s="1" t="s">
        <v>1086</v>
      </c>
    </row>
    <row r="1247" spans="1:25" ht="20.100000000000001" customHeight="1" x14ac:dyDescent="0.25">
      <c r="A1247" s="79"/>
      <c r="B1247" s="6">
        <v>7</v>
      </c>
      <c r="C1247" s="16" t="s">
        <v>22</v>
      </c>
      <c r="D1247" s="30" t="s">
        <v>143</v>
      </c>
      <c r="E1247" s="1">
        <v>1</v>
      </c>
      <c r="F1247" s="1" t="s">
        <v>22</v>
      </c>
      <c r="G1247" s="1">
        <v>1</v>
      </c>
      <c r="J1247" s="1" t="s">
        <v>22</v>
      </c>
      <c r="K1247" s="1">
        <v>1</v>
      </c>
      <c r="L1247" s="66" t="s">
        <v>22</v>
      </c>
      <c r="M1247" s="66">
        <v>1</v>
      </c>
      <c r="N1247" s="66" t="s">
        <v>22</v>
      </c>
      <c r="O1247" s="66">
        <v>1</v>
      </c>
      <c r="P1247" s="66" t="s">
        <v>22</v>
      </c>
      <c r="Q1247" s="66">
        <v>0.97740112994350203</v>
      </c>
      <c r="R1247" s="1" t="s">
        <v>1247</v>
      </c>
      <c r="S1247" s="1">
        <v>0.91400000000000003</v>
      </c>
      <c r="T1247" s="16" t="s">
        <v>151</v>
      </c>
      <c r="U1247" s="1">
        <v>0.97291665999999999</v>
      </c>
      <c r="V1247" s="27" t="s">
        <v>22</v>
      </c>
      <c r="W1247" s="1">
        <v>0.93502520743756501</v>
      </c>
      <c r="X1247" s="1" t="s">
        <v>1080</v>
      </c>
    </row>
    <row r="1248" spans="1:25" ht="20.100000000000001" customHeight="1" x14ac:dyDescent="0.25">
      <c r="A1248" s="79"/>
      <c r="B1248" s="6">
        <v>8</v>
      </c>
      <c r="C1248" s="16" t="s">
        <v>838</v>
      </c>
      <c r="D1248" s="30" t="s">
        <v>86</v>
      </c>
      <c r="E1248" s="1">
        <v>1</v>
      </c>
      <c r="F1248" s="1" t="s">
        <v>10</v>
      </c>
      <c r="G1248" s="1">
        <v>1</v>
      </c>
      <c r="J1248" s="1" t="s">
        <v>10</v>
      </c>
      <c r="K1248" s="1">
        <v>1</v>
      </c>
      <c r="L1248" s="66" t="s">
        <v>10</v>
      </c>
      <c r="M1248" s="66">
        <v>1</v>
      </c>
      <c r="N1248" s="68" t="s">
        <v>10</v>
      </c>
      <c r="O1248" s="68">
        <v>1</v>
      </c>
      <c r="P1248" s="68" t="s">
        <v>10</v>
      </c>
      <c r="Q1248" s="68">
        <v>1</v>
      </c>
      <c r="R1248" s="1" t="s">
        <v>1200</v>
      </c>
      <c r="S1248" s="1">
        <v>1</v>
      </c>
      <c r="T1248" s="16" t="s">
        <v>407</v>
      </c>
      <c r="U1248" s="1">
        <v>1</v>
      </c>
      <c r="V1248" s="27" t="s">
        <v>754</v>
      </c>
      <c r="W1248" s="1">
        <v>0.99346405228758095</v>
      </c>
    </row>
    <row r="1249" spans="1:25" ht="20.100000000000001" customHeight="1" x14ac:dyDescent="0.25">
      <c r="A1249" s="79"/>
      <c r="B1249" s="6">
        <v>9</v>
      </c>
      <c r="C1249" s="16" t="s">
        <v>933</v>
      </c>
      <c r="D1249" s="30" t="s">
        <v>113</v>
      </c>
      <c r="E1249" s="1">
        <v>0.89200000000000002</v>
      </c>
      <c r="F1249" s="1" t="s">
        <v>43</v>
      </c>
      <c r="G1249" s="1">
        <v>0.89690721649484495</v>
      </c>
      <c r="J1249" s="1" t="s">
        <v>43</v>
      </c>
      <c r="K1249" s="1">
        <v>0.89690721649484495</v>
      </c>
      <c r="L1249" s="66" t="s">
        <v>43</v>
      </c>
      <c r="M1249" s="66">
        <v>0.88659793814432897</v>
      </c>
      <c r="N1249" s="66" t="s">
        <v>43</v>
      </c>
      <c r="O1249" s="66">
        <v>0.89175258500059795</v>
      </c>
      <c r="P1249" s="66" t="s">
        <v>43</v>
      </c>
      <c r="Q1249" s="66">
        <v>0.89690721649484495</v>
      </c>
      <c r="R1249" s="1" t="s">
        <v>1512</v>
      </c>
      <c r="S1249" s="1">
        <v>0.90200000000000002</v>
      </c>
      <c r="T1249" s="16" t="s">
        <v>155</v>
      </c>
      <c r="U1249" s="1">
        <v>0.82597065000000003</v>
      </c>
      <c r="V1249" s="27" t="s">
        <v>43</v>
      </c>
      <c r="W1249" s="1">
        <v>0.91418312320313699</v>
      </c>
    </row>
    <row r="1250" spans="1:25" ht="20.100000000000001" customHeight="1" x14ac:dyDescent="0.25">
      <c r="A1250" s="79"/>
      <c r="B1250" s="6">
        <v>10</v>
      </c>
      <c r="C1250" s="16" t="s">
        <v>24</v>
      </c>
      <c r="D1250" s="30" t="s">
        <v>89</v>
      </c>
      <c r="E1250" s="2">
        <v>0.93300000000000005</v>
      </c>
      <c r="F1250" s="2" t="s">
        <v>24</v>
      </c>
      <c r="G1250" s="2">
        <v>0.93333333333333302</v>
      </c>
      <c r="H1250" s="2"/>
      <c r="I1250" s="2"/>
      <c r="J1250" s="2" t="s">
        <v>24</v>
      </c>
      <c r="K1250" s="2">
        <v>0.93333333333333302</v>
      </c>
      <c r="L1250" s="66" t="s">
        <v>24</v>
      </c>
      <c r="M1250" s="66">
        <v>0.93333333333333302</v>
      </c>
      <c r="N1250" s="66" t="s">
        <v>24</v>
      </c>
      <c r="O1250" s="66">
        <v>0.93333333730697599</v>
      </c>
      <c r="P1250" s="66" t="s">
        <v>24</v>
      </c>
      <c r="Q1250" s="66">
        <v>0.88888888888888795</v>
      </c>
      <c r="R1250" s="1" t="s">
        <v>1229</v>
      </c>
      <c r="S1250" s="1">
        <v>0.86799999999999999</v>
      </c>
      <c r="V1250" s="27" t="s">
        <v>24</v>
      </c>
      <c r="W1250" s="1">
        <v>0.91894348984716301</v>
      </c>
    </row>
    <row r="1251" spans="1:25" ht="20.100000000000001" customHeight="1" x14ac:dyDescent="0.25">
      <c r="A1251" s="79"/>
      <c r="B1251" s="6">
        <v>11</v>
      </c>
      <c r="C1251" s="16" t="s">
        <v>610</v>
      </c>
      <c r="D1251" s="30" t="s">
        <v>102</v>
      </c>
      <c r="E1251" s="1">
        <v>1</v>
      </c>
      <c r="F1251" s="1" t="s">
        <v>610</v>
      </c>
      <c r="G1251" s="1">
        <v>1</v>
      </c>
      <c r="J1251" s="1" t="s">
        <v>610</v>
      </c>
      <c r="K1251" s="1">
        <v>1</v>
      </c>
      <c r="L1251" s="66" t="s">
        <v>610</v>
      </c>
      <c r="M1251" s="66">
        <v>1</v>
      </c>
      <c r="N1251" s="66" t="s">
        <v>610</v>
      </c>
      <c r="O1251" s="66">
        <v>1</v>
      </c>
      <c r="P1251" s="66" t="s">
        <v>610</v>
      </c>
      <c r="Q1251" s="66">
        <v>1</v>
      </c>
      <c r="R1251" s="1" t="s">
        <v>1217</v>
      </c>
      <c r="S1251" s="1">
        <v>0.95899999999999996</v>
      </c>
      <c r="V1251" s="27" t="s">
        <v>610</v>
      </c>
      <c r="W1251" s="1">
        <v>0.82419337123171599</v>
      </c>
    </row>
    <row r="1252" spans="1:25" ht="20.100000000000001" customHeight="1" x14ac:dyDescent="0.25">
      <c r="A1252" s="79"/>
      <c r="B1252" s="6">
        <v>12</v>
      </c>
      <c r="C1252" s="16" t="s">
        <v>934</v>
      </c>
      <c r="D1252" s="30" t="s">
        <v>329</v>
      </c>
      <c r="E1252" s="1">
        <v>1</v>
      </c>
      <c r="F1252" s="1" t="s">
        <v>934</v>
      </c>
      <c r="G1252" s="1">
        <v>1</v>
      </c>
      <c r="J1252" s="1" t="s">
        <v>934</v>
      </c>
      <c r="K1252" s="1">
        <v>1</v>
      </c>
      <c r="L1252" s="66" t="s">
        <v>934</v>
      </c>
      <c r="M1252" s="66">
        <v>1</v>
      </c>
      <c r="N1252" s="66" t="s">
        <v>934</v>
      </c>
      <c r="O1252" s="66">
        <v>1</v>
      </c>
      <c r="P1252" s="66" t="s">
        <v>934</v>
      </c>
      <c r="Q1252" s="66">
        <v>1</v>
      </c>
      <c r="T1252" s="16" t="s">
        <v>328</v>
      </c>
      <c r="U1252" s="1">
        <v>1</v>
      </c>
      <c r="V1252" s="27" t="s">
        <v>934</v>
      </c>
      <c r="W1252" s="1">
        <v>0.83333333333333304</v>
      </c>
    </row>
    <row r="1253" spans="1:25" ht="20.100000000000001" customHeight="1" x14ac:dyDescent="0.25">
      <c r="A1253" s="79"/>
      <c r="B1253" s="6">
        <v>13</v>
      </c>
      <c r="C1253" s="16" t="s">
        <v>32</v>
      </c>
      <c r="D1253" s="30" t="s">
        <v>159</v>
      </c>
      <c r="E1253" s="1">
        <v>0.66700000000000004</v>
      </c>
      <c r="F1253" s="1" t="s">
        <v>32</v>
      </c>
      <c r="G1253" s="1">
        <v>0.66666666666666596</v>
      </c>
      <c r="J1253" s="1" t="s">
        <v>32</v>
      </c>
      <c r="K1253" s="1">
        <v>0.66666666666666596</v>
      </c>
      <c r="L1253" s="66" t="s">
        <v>32</v>
      </c>
      <c r="M1253" s="66">
        <v>0.66666666666666596</v>
      </c>
      <c r="N1253" s="66" t="s">
        <v>32</v>
      </c>
      <c r="O1253" s="66">
        <v>0.66666666666666596</v>
      </c>
      <c r="P1253" s="66" t="s">
        <v>32</v>
      </c>
      <c r="Q1253" s="66">
        <v>0.66666666666666596</v>
      </c>
      <c r="T1253" s="16" t="s">
        <v>158</v>
      </c>
      <c r="U1253" s="1">
        <v>1</v>
      </c>
      <c r="V1253" s="27" t="s">
        <v>32</v>
      </c>
      <c r="W1253" s="1">
        <v>0.86320754716981096</v>
      </c>
    </row>
    <row r="1254" spans="1:25" ht="20.100000000000001" customHeight="1" x14ac:dyDescent="0.25">
      <c r="A1254" s="79"/>
      <c r="B1254" s="6">
        <v>14</v>
      </c>
      <c r="C1254" s="16" t="s">
        <v>935</v>
      </c>
      <c r="D1254" s="30" t="s">
        <v>331</v>
      </c>
      <c r="E1254" s="1">
        <v>1</v>
      </c>
      <c r="F1254" s="1" t="s">
        <v>935</v>
      </c>
      <c r="G1254" s="1">
        <v>1</v>
      </c>
      <c r="J1254" s="1" t="s">
        <v>935</v>
      </c>
      <c r="K1254" s="1">
        <v>1</v>
      </c>
      <c r="L1254" s="68" t="s">
        <v>935</v>
      </c>
      <c r="M1254" s="68">
        <v>1</v>
      </c>
      <c r="N1254" s="66" t="s">
        <v>935</v>
      </c>
      <c r="O1254" s="66">
        <v>1</v>
      </c>
      <c r="P1254" s="66" t="s">
        <v>935</v>
      </c>
      <c r="Q1254" s="66">
        <v>1</v>
      </c>
      <c r="T1254" s="16" t="s">
        <v>330</v>
      </c>
      <c r="U1254" s="1">
        <v>1</v>
      </c>
      <c r="V1254" s="27" t="s">
        <v>935</v>
      </c>
      <c r="W1254" s="1">
        <v>1</v>
      </c>
    </row>
    <row r="1255" spans="1:25" ht="20.100000000000001" customHeight="1" x14ac:dyDescent="0.25">
      <c r="A1255" s="79"/>
      <c r="D1255" s="4" t="s">
        <v>555</v>
      </c>
      <c r="E1255" s="1">
        <v>0.71428572280066305</v>
      </c>
      <c r="L1255" s="75" t="s">
        <v>731</v>
      </c>
      <c r="M1255" s="66">
        <v>0.85863874345549696</v>
      </c>
      <c r="N1255" s="75" t="s">
        <v>731</v>
      </c>
      <c r="O1255" s="66">
        <v>0.86649215049768602</v>
      </c>
      <c r="R1255" s="4" t="s">
        <v>1160</v>
      </c>
      <c r="S1255" s="1">
        <v>1</v>
      </c>
      <c r="T1255" s="30"/>
      <c r="V1255" s="34" t="s">
        <v>552</v>
      </c>
      <c r="W1255" s="1">
        <v>1</v>
      </c>
    </row>
    <row r="1256" spans="1:25" ht="20.100000000000001" customHeight="1" x14ac:dyDescent="0.25">
      <c r="A1256" s="79"/>
      <c r="B1256" s="22"/>
      <c r="D1256" s="30"/>
      <c r="E1256" s="2"/>
      <c r="F1256" s="2"/>
      <c r="G1256" s="2"/>
      <c r="H1256" s="2"/>
      <c r="I1256" s="2"/>
      <c r="J1256" s="2"/>
      <c r="K1256" s="2"/>
      <c r="L1256" s="74" t="s">
        <v>555</v>
      </c>
      <c r="M1256" s="68">
        <v>0.71428571428571397</v>
      </c>
      <c r="R1256" s="4" t="s">
        <v>1165</v>
      </c>
      <c r="S1256" s="1">
        <v>0.69</v>
      </c>
      <c r="T1256" s="30"/>
      <c r="V1256" s="34" t="s">
        <v>555</v>
      </c>
      <c r="W1256" s="1">
        <v>0.61111111111111105</v>
      </c>
    </row>
    <row r="1257" spans="1:25" ht="20.100000000000001" customHeight="1" x14ac:dyDescent="0.25">
      <c r="A1257" s="79"/>
      <c r="B1257" s="22"/>
      <c r="D1257" s="30"/>
      <c r="E1257" s="2"/>
      <c r="F1257" s="2"/>
      <c r="G1257" s="2"/>
      <c r="H1257" s="2"/>
      <c r="I1257" s="2"/>
      <c r="J1257" s="2"/>
      <c r="K1257" s="2"/>
      <c r="N1257" s="68"/>
      <c r="O1257" s="68"/>
      <c r="P1257" s="68"/>
      <c r="Q1257" s="68"/>
      <c r="R1257" s="4" t="s">
        <v>1511</v>
      </c>
      <c r="S1257" s="1">
        <v>1</v>
      </c>
      <c r="T1257" s="30"/>
      <c r="V1257" s="34" t="s">
        <v>561</v>
      </c>
      <c r="W1257" s="1">
        <v>1</v>
      </c>
    </row>
    <row r="1258" spans="1:25" ht="20.100000000000001" customHeight="1" x14ac:dyDescent="0.25">
      <c r="A1258" s="79"/>
      <c r="B1258" s="22"/>
      <c r="D1258" s="30"/>
      <c r="E1258" s="2"/>
      <c r="F1258" s="2"/>
      <c r="G1258" s="2"/>
      <c r="H1258" s="2"/>
      <c r="I1258" s="2"/>
      <c r="J1258" s="2"/>
      <c r="K1258" s="2"/>
      <c r="N1258" s="68"/>
      <c r="O1258" s="68"/>
      <c r="P1258" s="68"/>
      <c r="Q1258" s="68"/>
      <c r="R1258" s="4" t="s">
        <v>1508</v>
      </c>
      <c r="S1258" s="1">
        <v>0.8</v>
      </c>
      <c r="T1258" s="30"/>
      <c r="V1258" s="34" t="s">
        <v>562</v>
      </c>
      <c r="W1258" s="1">
        <v>1</v>
      </c>
    </row>
    <row r="1259" spans="1:25" ht="20.100000000000001" customHeight="1" x14ac:dyDescent="0.25">
      <c r="A1259" s="79"/>
      <c r="B1259" s="22"/>
      <c r="D1259" s="30"/>
      <c r="E1259" s="2"/>
      <c r="F1259" s="2"/>
      <c r="G1259" s="2"/>
      <c r="H1259" s="2"/>
      <c r="I1259" s="2"/>
      <c r="J1259" s="2"/>
      <c r="K1259" s="2"/>
      <c r="L1259" s="68"/>
      <c r="M1259" s="68"/>
      <c r="N1259" s="68"/>
      <c r="O1259" s="68"/>
      <c r="P1259" s="68"/>
      <c r="Q1259" s="68"/>
      <c r="R1259" s="4" t="s">
        <v>1211</v>
      </c>
      <c r="S1259" s="1">
        <v>0.8</v>
      </c>
      <c r="T1259" s="30"/>
    </row>
    <row r="1260" spans="1:25" ht="20.100000000000001" customHeight="1" x14ac:dyDescent="0.25">
      <c r="A1260" s="79"/>
      <c r="B1260" s="53"/>
      <c r="D1260" s="30"/>
      <c r="E1260" s="2"/>
      <c r="F1260" s="2"/>
      <c r="G1260" s="2"/>
      <c r="H1260" s="2"/>
      <c r="I1260" s="2"/>
      <c r="J1260" s="2"/>
      <c r="K1260" s="2"/>
      <c r="L1260" s="68"/>
      <c r="M1260" s="68"/>
      <c r="N1260" s="68"/>
      <c r="O1260" s="68"/>
      <c r="P1260" s="68"/>
      <c r="Q1260" s="68"/>
      <c r="R1260" s="4" t="s">
        <v>1168</v>
      </c>
      <c r="S1260" s="1">
        <v>1</v>
      </c>
      <c r="T1260" s="30"/>
    </row>
    <row r="1261" spans="1:25" ht="20.100000000000001" customHeight="1" x14ac:dyDescent="0.25">
      <c r="A1261" s="79"/>
      <c r="B1261" s="53"/>
      <c r="D1261" s="30"/>
      <c r="E1261" s="2"/>
      <c r="F1261" s="2"/>
      <c r="G1261" s="2"/>
      <c r="H1261" s="2"/>
      <c r="I1261" s="2"/>
      <c r="J1261" s="2"/>
      <c r="K1261" s="2"/>
      <c r="L1261" s="68"/>
      <c r="M1261" s="68"/>
      <c r="N1261" s="68"/>
      <c r="O1261" s="68"/>
      <c r="P1261" s="68"/>
      <c r="Q1261" s="68"/>
      <c r="R1261" s="4" t="s">
        <v>1182</v>
      </c>
      <c r="S1261" s="1">
        <v>0.66700000000000004</v>
      </c>
      <c r="T1261" s="30"/>
    </row>
    <row r="1262" spans="1:25" ht="20.100000000000001" customHeight="1" x14ac:dyDescent="0.25">
      <c r="A1262" s="79"/>
      <c r="B1262" s="53"/>
      <c r="D1262" s="30"/>
      <c r="E1262" s="2"/>
      <c r="F1262" s="2"/>
      <c r="G1262" s="2"/>
      <c r="H1262" s="2"/>
      <c r="I1262" s="2"/>
      <c r="J1262" s="2"/>
      <c r="K1262" s="2"/>
      <c r="L1262" s="68"/>
      <c r="M1262" s="68"/>
      <c r="N1262" s="68"/>
      <c r="O1262" s="68"/>
      <c r="P1262" s="68"/>
      <c r="Q1262" s="68"/>
      <c r="R1262" s="4" t="s">
        <v>1189</v>
      </c>
      <c r="S1262" s="1">
        <v>0.66700000000000004</v>
      </c>
      <c r="T1262" s="30"/>
    </row>
    <row r="1263" spans="1:25" ht="20.100000000000001" customHeight="1" x14ac:dyDescent="0.25">
      <c r="A1263" s="79"/>
      <c r="B1263" s="53"/>
      <c r="D1263" s="30"/>
      <c r="E1263" s="2"/>
      <c r="F1263" s="2"/>
      <c r="G1263" s="2"/>
      <c r="H1263" s="2"/>
      <c r="I1263" s="2"/>
      <c r="J1263" s="2"/>
      <c r="K1263" s="2"/>
      <c r="L1263" s="68"/>
      <c r="M1263" s="68"/>
      <c r="N1263" s="68"/>
      <c r="O1263" s="68"/>
      <c r="P1263" s="68"/>
      <c r="Q1263" s="68"/>
      <c r="R1263" s="4" t="s">
        <v>1177</v>
      </c>
      <c r="S1263" s="1">
        <v>0.66700000000000004</v>
      </c>
      <c r="T1263" s="30"/>
    </row>
    <row r="1264" spans="1:25" s="17" customFormat="1" ht="20.100000000000001" customHeight="1" x14ac:dyDescent="0.2">
      <c r="A1264" s="3" t="s">
        <v>1042</v>
      </c>
      <c r="B1264" s="50"/>
      <c r="C1264" s="17">
        <v>14</v>
      </c>
      <c r="D1264" s="31">
        <v>15</v>
      </c>
      <c r="F1264" s="17">
        <v>14</v>
      </c>
      <c r="J1264" s="17">
        <v>14</v>
      </c>
      <c r="L1264" s="67">
        <v>15</v>
      </c>
      <c r="M1264" s="67"/>
      <c r="N1264" s="67">
        <v>14</v>
      </c>
      <c r="O1264" s="67"/>
      <c r="P1264" s="67">
        <v>14</v>
      </c>
      <c r="Q1264" s="67"/>
      <c r="R1264" s="17">
        <v>18</v>
      </c>
      <c r="S1264" s="17">
        <v>9</v>
      </c>
      <c r="T1264" s="17">
        <v>10</v>
      </c>
      <c r="V1264" s="17">
        <v>18</v>
      </c>
      <c r="X1264" s="17">
        <v>3</v>
      </c>
      <c r="Y1264" s="17">
        <v>0</v>
      </c>
    </row>
    <row r="1265" spans="1:25" ht="20.100000000000001" customHeight="1" x14ac:dyDescent="0.25">
      <c r="A1265" s="79">
        <v>80</v>
      </c>
      <c r="B1265" s="6">
        <v>1</v>
      </c>
      <c r="C1265" s="16" t="s">
        <v>936</v>
      </c>
      <c r="D1265" s="30" t="s">
        <v>333</v>
      </c>
      <c r="E1265" s="2">
        <v>1</v>
      </c>
      <c r="F1265" s="2" t="s">
        <v>936</v>
      </c>
      <c r="G1265" s="2">
        <v>1</v>
      </c>
      <c r="H1265" s="2"/>
      <c r="I1265" s="2"/>
      <c r="J1265" s="2" t="s">
        <v>936</v>
      </c>
      <c r="K1265" s="2">
        <v>1</v>
      </c>
      <c r="L1265" s="68" t="s">
        <v>936</v>
      </c>
      <c r="M1265" s="68">
        <v>1</v>
      </c>
      <c r="N1265" s="68" t="s">
        <v>936</v>
      </c>
      <c r="O1265" s="68">
        <v>1</v>
      </c>
      <c r="P1265" s="68" t="s">
        <v>936</v>
      </c>
      <c r="Q1265" s="68">
        <v>1</v>
      </c>
      <c r="R1265" s="1" t="s">
        <v>1513</v>
      </c>
      <c r="S1265" s="1">
        <v>0.8</v>
      </c>
      <c r="T1265" s="30" t="s">
        <v>332</v>
      </c>
      <c r="U1265" s="1">
        <v>1</v>
      </c>
      <c r="V1265" s="35" t="s">
        <v>936</v>
      </c>
      <c r="W1265" s="2">
        <v>1</v>
      </c>
    </row>
    <row r="1266" spans="1:25" ht="20.100000000000001" customHeight="1" x14ac:dyDescent="0.25">
      <c r="A1266" s="79"/>
      <c r="B1266" s="6">
        <v>2</v>
      </c>
      <c r="C1266" s="16" t="s">
        <v>670</v>
      </c>
      <c r="D1266" s="30" t="s">
        <v>87</v>
      </c>
      <c r="E1266" s="2">
        <v>0.97599999999999998</v>
      </c>
      <c r="F1266" s="2" t="s">
        <v>601</v>
      </c>
      <c r="G1266" s="2">
        <v>0.96385542168674698</v>
      </c>
      <c r="H1266" s="2"/>
      <c r="I1266" s="2"/>
      <c r="J1266" s="2" t="s">
        <v>601</v>
      </c>
      <c r="K1266" s="2">
        <v>0.96385542168674698</v>
      </c>
      <c r="L1266" s="68" t="s">
        <v>601</v>
      </c>
      <c r="M1266" s="68">
        <v>0.96385542168674698</v>
      </c>
      <c r="N1266" s="68" t="s">
        <v>601</v>
      </c>
      <c r="O1266" s="68">
        <v>0.97590360584029201</v>
      </c>
      <c r="P1266" s="68" t="s">
        <v>601</v>
      </c>
      <c r="Q1266" s="68">
        <v>0.96385542168674698</v>
      </c>
      <c r="R1266" s="1" t="s">
        <v>1407</v>
      </c>
      <c r="S1266" s="1">
        <v>0.89700000000000002</v>
      </c>
      <c r="T1266" s="30" t="s">
        <v>334</v>
      </c>
      <c r="U1266" s="1">
        <v>1</v>
      </c>
      <c r="V1266" s="27" t="s">
        <v>601</v>
      </c>
      <c r="W1266" s="1">
        <v>0.999999999999999</v>
      </c>
    </row>
    <row r="1267" spans="1:25" ht="20.100000000000001" customHeight="1" x14ac:dyDescent="0.25">
      <c r="A1267" s="79"/>
      <c r="B1267" s="6">
        <v>3</v>
      </c>
      <c r="C1267" s="16" t="s">
        <v>937</v>
      </c>
      <c r="D1267" s="30" t="s">
        <v>166</v>
      </c>
      <c r="E1267" s="2">
        <v>0.91300000000000003</v>
      </c>
      <c r="F1267" s="2" t="s">
        <v>687</v>
      </c>
      <c r="G1267" s="2">
        <v>0.91878172588832396</v>
      </c>
      <c r="H1267" s="2"/>
      <c r="I1267" s="2"/>
      <c r="J1267" s="2" t="s">
        <v>687</v>
      </c>
      <c r="K1267" s="2">
        <v>0.91878172588832396</v>
      </c>
      <c r="L1267" s="68" t="s">
        <v>687</v>
      </c>
      <c r="M1267" s="68">
        <v>0.90862944162436499</v>
      </c>
      <c r="N1267" s="68" t="s">
        <v>687</v>
      </c>
      <c r="O1267" s="68">
        <v>0.91370559071526303</v>
      </c>
      <c r="P1267" s="68" t="s">
        <v>687</v>
      </c>
      <c r="Q1267" s="68">
        <v>0.91878172588832396</v>
      </c>
      <c r="R1267" s="1" t="s">
        <v>1228</v>
      </c>
      <c r="S1267" s="1">
        <v>0.90900000000000003</v>
      </c>
      <c r="T1267" s="30" t="s">
        <v>335</v>
      </c>
      <c r="U1267" s="1">
        <v>1</v>
      </c>
      <c r="V1267" s="27" t="s">
        <v>937</v>
      </c>
      <c r="W1267" s="1">
        <v>0.999999999999999</v>
      </c>
      <c r="X1267" s="1" t="s">
        <v>1070</v>
      </c>
    </row>
    <row r="1268" spans="1:25" ht="20.100000000000001" customHeight="1" x14ac:dyDescent="0.25">
      <c r="A1268" s="79"/>
      <c r="B1268" s="6">
        <v>4</v>
      </c>
      <c r="C1268" s="16" t="s">
        <v>24</v>
      </c>
      <c r="D1268" s="30" t="s">
        <v>89</v>
      </c>
      <c r="E1268" s="2">
        <v>0.97799999999999998</v>
      </c>
      <c r="F1268" s="2" t="s">
        <v>24</v>
      </c>
      <c r="G1268" s="2">
        <v>0.97777777777777697</v>
      </c>
      <c r="H1268" s="2"/>
      <c r="I1268" s="2"/>
      <c r="J1268" s="2" t="s">
        <v>24</v>
      </c>
      <c r="K1268" s="2">
        <v>0.97777777777777697</v>
      </c>
      <c r="L1268" s="66" t="s">
        <v>24</v>
      </c>
      <c r="M1268" s="66">
        <v>0.97777777777777697</v>
      </c>
      <c r="N1268" s="66" t="s">
        <v>24</v>
      </c>
      <c r="O1268" s="66">
        <v>0.977777779102325</v>
      </c>
      <c r="P1268" s="66" t="s">
        <v>24</v>
      </c>
      <c r="Q1268" s="66">
        <v>0.97777777777777697</v>
      </c>
      <c r="R1268" s="1" t="s">
        <v>1229</v>
      </c>
      <c r="S1268" s="1">
        <v>0.82099999999999995</v>
      </c>
      <c r="T1268" s="30"/>
      <c r="V1268" s="27" t="s">
        <v>24</v>
      </c>
      <c r="W1268" s="1">
        <v>0.99070580013976195</v>
      </c>
    </row>
    <row r="1269" spans="1:25" ht="20.100000000000001" customHeight="1" x14ac:dyDescent="0.25">
      <c r="A1269" s="79"/>
      <c r="B1269" s="22"/>
      <c r="D1269" s="30"/>
      <c r="E1269" s="2"/>
      <c r="F1269" s="2"/>
      <c r="G1269" s="2"/>
      <c r="H1269" s="2"/>
      <c r="I1269" s="2"/>
      <c r="J1269" s="2"/>
      <c r="K1269" s="2"/>
      <c r="N1269" s="75" t="s">
        <v>731</v>
      </c>
      <c r="O1269" s="68">
        <v>0.91361257028205201</v>
      </c>
      <c r="P1269" s="68"/>
      <c r="Q1269" s="68"/>
      <c r="R1269" s="4" t="s">
        <v>1160</v>
      </c>
      <c r="S1269" s="1">
        <v>1</v>
      </c>
      <c r="T1269" s="30"/>
      <c r="V1269" s="34" t="s">
        <v>44</v>
      </c>
      <c r="W1269" s="2">
        <v>0.63414634146341398</v>
      </c>
    </row>
    <row r="1270" spans="1:25" ht="20.100000000000001" customHeight="1" x14ac:dyDescent="0.25">
      <c r="A1270" s="79"/>
      <c r="B1270" s="22"/>
      <c r="D1270" s="30"/>
      <c r="E1270" s="2"/>
      <c r="F1270" s="2"/>
      <c r="G1270" s="2"/>
      <c r="H1270" s="2"/>
      <c r="I1270" s="2"/>
      <c r="J1270" s="2"/>
      <c r="K1270" s="2"/>
      <c r="L1270" s="75" t="s">
        <v>731</v>
      </c>
      <c r="M1270" s="68">
        <v>0.91099476439790505</v>
      </c>
      <c r="R1270" s="4" t="s">
        <v>1168</v>
      </c>
      <c r="S1270" s="1">
        <v>1</v>
      </c>
      <c r="T1270" s="30"/>
      <c r="V1270" s="38" t="s">
        <v>446</v>
      </c>
      <c r="W1270" s="1">
        <v>1</v>
      </c>
    </row>
    <row r="1271" spans="1:25" ht="20.100000000000001" customHeight="1" x14ac:dyDescent="0.25">
      <c r="A1271" s="79"/>
      <c r="B1271" s="22"/>
      <c r="D1271" s="30"/>
      <c r="E1271" s="2"/>
      <c r="F1271" s="2"/>
      <c r="G1271" s="2"/>
      <c r="H1271" s="2"/>
      <c r="I1271" s="2"/>
      <c r="J1271" s="2"/>
      <c r="K1271" s="2"/>
      <c r="L1271" s="68"/>
      <c r="M1271" s="68"/>
      <c r="N1271" s="68"/>
      <c r="O1271" s="68"/>
      <c r="P1271" s="68"/>
      <c r="Q1271" s="68"/>
      <c r="R1271" s="4" t="s">
        <v>1190</v>
      </c>
      <c r="S1271" s="1">
        <v>0.71399999999999997</v>
      </c>
      <c r="T1271" s="30"/>
      <c r="V1271" s="34" t="s">
        <v>561</v>
      </c>
      <c r="W1271" s="1">
        <v>1</v>
      </c>
    </row>
    <row r="1272" spans="1:25" ht="20.100000000000001" customHeight="1" x14ac:dyDescent="0.25">
      <c r="A1272" s="79"/>
      <c r="B1272" s="22"/>
      <c r="D1272" s="30"/>
      <c r="E1272" s="2"/>
      <c r="F1272" s="2"/>
      <c r="G1272" s="2"/>
      <c r="H1272" s="2"/>
      <c r="I1272" s="2"/>
      <c r="J1272" s="2"/>
      <c r="K1272" s="2"/>
      <c r="L1272" s="68"/>
      <c r="M1272" s="68"/>
      <c r="N1272" s="68"/>
      <c r="O1272" s="68"/>
      <c r="P1272" s="68"/>
      <c r="Q1272" s="68"/>
      <c r="R1272" s="4" t="s">
        <v>1177</v>
      </c>
      <c r="S1272" s="1">
        <v>0.66700000000000004</v>
      </c>
      <c r="T1272" s="30"/>
      <c r="V1272" s="34" t="s">
        <v>562</v>
      </c>
      <c r="W1272" s="1">
        <v>1</v>
      </c>
    </row>
    <row r="1273" spans="1:25" ht="20.100000000000001" customHeight="1" x14ac:dyDescent="0.25">
      <c r="A1273" s="79"/>
      <c r="B1273" s="22"/>
      <c r="D1273" s="30"/>
      <c r="E1273" s="2"/>
      <c r="F1273" s="2"/>
      <c r="G1273" s="2"/>
      <c r="H1273" s="2"/>
      <c r="I1273" s="2"/>
      <c r="J1273" s="2"/>
      <c r="K1273" s="2"/>
      <c r="L1273" s="68"/>
      <c r="M1273" s="68"/>
      <c r="N1273" s="68"/>
      <c r="O1273" s="68"/>
      <c r="P1273" s="68"/>
      <c r="Q1273" s="68"/>
      <c r="R1273" s="2"/>
      <c r="S1273" s="2"/>
      <c r="T1273" s="30"/>
    </row>
    <row r="1274" spans="1:25" s="17" customFormat="1" ht="20.100000000000001" customHeight="1" x14ac:dyDescent="0.2">
      <c r="A1274" s="3" t="s">
        <v>1041</v>
      </c>
      <c r="B1274" s="50"/>
      <c r="C1274" s="17">
        <v>4</v>
      </c>
      <c r="D1274" s="31">
        <v>4</v>
      </c>
      <c r="F1274" s="17">
        <v>4</v>
      </c>
      <c r="J1274" s="17">
        <v>4</v>
      </c>
      <c r="L1274" s="67">
        <v>4</v>
      </c>
      <c r="M1274" s="67"/>
      <c r="N1274" s="67">
        <v>4</v>
      </c>
      <c r="O1274" s="67"/>
      <c r="P1274" s="67">
        <v>4</v>
      </c>
      <c r="Q1274" s="67"/>
      <c r="R1274" s="17">
        <v>8</v>
      </c>
      <c r="S1274" s="17">
        <v>4</v>
      </c>
      <c r="T1274" s="17">
        <v>3</v>
      </c>
      <c r="V1274" s="17">
        <v>8</v>
      </c>
      <c r="X1274" s="17">
        <v>1</v>
      </c>
      <c r="Y1274" s="17">
        <v>0</v>
      </c>
    </row>
    <row r="1275" spans="1:25" ht="20.100000000000001" customHeight="1" x14ac:dyDescent="0.25">
      <c r="A1275" s="79">
        <v>81</v>
      </c>
      <c r="B1275" s="6">
        <v>1</v>
      </c>
      <c r="C1275" s="16" t="s">
        <v>938</v>
      </c>
      <c r="D1275" s="30" t="s">
        <v>336</v>
      </c>
      <c r="E1275" s="1">
        <v>0.77800000000000002</v>
      </c>
      <c r="F1275" s="1" t="s">
        <v>938</v>
      </c>
      <c r="G1275" s="1">
        <v>0.66666666666666596</v>
      </c>
      <c r="J1275" s="1" t="s">
        <v>938</v>
      </c>
      <c r="K1275" s="1">
        <v>0.66666666666666596</v>
      </c>
      <c r="L1275" s="66" t="s">
        <v>938</v>
      </c>
      <c r="M1275" s="66">
        <v>0.66666666666666596</v>
      </c>
      <c r="N1275" s="66" t="s">
        <v>938</v>
      </c>
      <c r="O1275" s="66">
        <v>0.77777777115503899</v>
      </c>
      <c r="P1275" s="66" t="s">
        <v>938</v>
      </c>
      <c r="Q1275" s="66">
        <v>0.66666666666666596</v>
      </c>
    </row>
    <row r="1276" spans="1:25" ht="20.100000000000001" customHeight="1" x14ac:dyDescent="0.25">
      <c r="A1276" s="79"/>
      <c r="B1276" s="6">
        <v>2</v>
      </c>
      <c r="C1276" s="16" t="s">
        <v>14</v>
      </c>
      <c r="D1276" s="30" t="s">
        <v>110</v>
      </c>
      <c r="E1276" s="1">
        <v>0.8</v>
      </c>
      <c r="F1276" s="1" t="s">
        <v>14</v>
      </c>
      <c r="G1276" s="1">
        <v>0.80223880597014896</v>
      </c>
      <c r="J1276" s="1" t="s">
        <v>14</v>
      </c>
      <c r="K1276" s="1">
        <v>0.80223880597014896</v>
      </c>
      <c r="L1276" s="66" t="s">
        <v>14</v>
      </c>
      <c r="M1276" s="66">
        <v>0.78731343283582</v>
      </c>
      <c r="N1276" s="66" t="s">
        <v>14</v>
      </c>
      <c r="O1276" s="66">
        <v>0.80037313388354703</v>
      </c>
      <c r="P1276" s="66" t="s">
        <v>14</v>
      </c>
      <c r="Q1276" s="66">
        <v>0.80783582089552197</v>
      </c>
      <c r="R1276" s="1" t="s">
        <v>1222</v>
      </c>
      <c r="S1276" s="1">
        <v>0.877</v>
      </c>
      <c r="T1276" s="16" t="s">
        <v>109</v>
      </c>
      <c r="U1276" s="1">
        <v>0.65793215999999999</v>
      </c>
      <c r="V1276" s="27" t="s">
        <v>14</v>
      </c>
      <c r="W1276" s="1">
        <v>0.62793196810324303</v>
      </c>
      <c r="X1276" s="1" t="s">
        <v>1068</v>
      </c>
    </row>
    <row r="1277" spans="1:25" ht="20.100000000000001" customHeight="1" x14ac:dyDescent="0.25">
      <c r="A1277" s="79"/>
      <c r="B1277" s="6">
        <v>3</v>
      </c>
      <c r="C1277" s="16" t="s">
        <v>700</v>
      </c>
      <c r="D1277" s="30" t="s">
        <v>172</v>
      </c>
      <c r="E1277" s="1">
        <v>0.88200000000000001</v>
      </c>
      <c r="F1277" s="1" t="s">
        <v>700</v>
      </c>
      <c r="G1277" s="1">
        <v>0.90295358649789004</v>
      </c>
      <c r="J1277" s="1" t="s">
        <v>700</v>
      </c>
      <c r="K1277" s="1">
        <v>0.90295358649789004</v>
      </c>
      <c r="L1277" s="66" t="s">
        <v>700</v>
      </c>
      <c r="M1277" s="66">
        <v>0.88185654008438796</v>
      </c>
      <c r="N1277" s="66" t="s">
        <v>700</v>
      </c>
      <c r="O1277" s="66">
        <v>0.88185654234785504</v>
      </c>
      <c r="P1277" s="66" t="s">
        <v>700</v>
      </c>
      <c r="Q1277" s="66">
        <v>0.90295358649789004</v>
      </c>
      <c r="R1277" s="1" t="s">
        <v>1274</v>
      </c>
      <c r="S1277" s="1">
        <v>0.84199999999999997</v>
      </c>
      <c r="V1277" s="27" t="s">
        <v>700</v>
      </c>
      <c r="W1277" s="1">
        <v>0.69828308213021095</v>
      </c>
    </row>
    <row r="1278" spans="1:25" ht="20.100000000000001" customHeight="1" x14ac:dyDescent="0.25">
      <c r="A1278" s="79"/>
      <c r="B1278" s="6">
        <v>4</v>
      </c>
      <c r="C1278" s="16" t="s">
        <v>702</v>
      </c>
      <c r="D1278" s="30" t="s">
        <v>275</v>
      </c>
      <c r="E1278" s="1">
        <v>0.91800000000000004</v>
      </c>
      <c r="F1278" s="1" t="s">
        <v>710</v>
      </c>
      <c r="G1278" s="1">
        <v>0.927215189873417</v>
      </c>
      <c r="J1278" s="1" t="s">
        <v>710</v>
      </c>
      <c r="K1278" s="1">
        <v>0.927215189873417</v>
      </c>
      <c r="L1278" s="66" t="s">
        <v>710</v>
      </c>
      <c r="M1278" s="66">
        <v>0.914556962025316</v>
      </c>
      <c r="N1278" s="66" t="s">
        <v>710</v>
      </c>
      <c r="O1278" s="66">
        <v>0.91772152106218696</v>
      </c>
      <c r="P1278" s="66" t="s">
        <v>710</v>
      </c>
      <c r="Q1278" s="66">
        <v>0.924050632911392</v>
      </c>
      <c r="R1278" s="1" t="s">
        <v>1514</v>
      </c>
      <c r="S1278" s="1">
        <v>0.88800000000000001</v>
      </c>
      <c r="T1278" s="16" t="s">
        <v>428</v>
      </c>
      <c r="U1278" s="1">
        <v>1</v>
      </c>
      <c r="V1278" s="27" t="s">
        <v>710</v>
      </c>
      <c r="W1278" s="1">
        <v>1</v>
      </c>
    </row>
    <row r="1279" spans="1:25" ht="20.100000000000001" customHeight="1" x14ac:dyDescent="0.25">
      <c r="A1279" s="79"/>
      <c r="B1279" s="6">
        <v>5</v>
      </c>
      <c r="C1279" s="16" t="s">
        <v>33</v>
      </c>
      <c r="D1279" s="30" t="s">
        <v>156</v>
      </c>
      <c r="E1279" s="1">
        <v>1</v>
      </c>
      <c r="F1279" s="1" t="s">
        <v>33</v>
      </c>
      <c r="G1279" s="1">
        <v>1</v>
      </c>
      <c r="J1279" s="1" t="s">
        <v>33</v>
      </c>
      <c r="K1279" s="1">
        <v>1</v>
      </c>
      <c r="L1279" s="66" t="s">
        <v>33</v>
      </c>
      <c r="M1279" s="66">
        <v>1</v>
      </c>
      <c r="N1279" s="66" t="s">
        <v>33</v>
      </c>
      <c r="O1279" s="66">
        <v>1</v>
      </c>
      <c r="P1279" s="66" t="s">
        <v>33</v>
      </c>
      <c r="Q1279" s="66">
        <v>1</v>
      </c>
      <c r="T1279" s="16" t="s">
        <v>427</v>
      </c>
      <c r="U1279" s="1">
        <v>1</v>
      </c>
      <c r="V1279" s="27" t="s">
        <v>33</v>
      </c>
      <c r="W1279" s="1">
        <v>1</v>
      </c>
    </row>
    <row r="1280" spans="1:25" ht="20.100000000000001" customHeight="1" x14ac:dyDescent="0.25">
      <c r="A1280" s="79"/>
      <c r="B1280" s="6">
        <v>6</v>
      </c>
      <c r="C1280" s="16" t="s">
        <v>939</v>
      </c>
      <c r="D1280" s="30" t="s">
        <v>337</v>
      </c>
      <c r="E1280" s="1">
        <v>0.67700000000000005</v>
      </c>
      <c r="F1280" s="1" t="s">
        <v>939</v>
      </c>
      <c r="G1280" s="1">
        <v>0.70967741935483797</v>
      </c>
      <c r="J1280" s="1" t="s">
        <v>939</v>
      </c>
      <c r="K1280" s="1">
        <v>0.70967741935483797</v>
      </c>
      <c r="L1280" s="66" t="s">
        <v>939</v>
      </c>
      <c r="M1280" s="66">
        <v>0.61290322580645096</v>
      </c>
      <c r="N1280" s="66" t="s">
        <v>939</v>
      </c>
      <c r="O1280" s="66">
        <v>0.61290322772918204</v>
      </c>
      <c r="P1280" s="66" t="s">
        <v>939</v>
      </c>
      <c r="Q1280" s="66">
        <v>0.70967741935483797</v>
      </c>
      <c r="R1280" s="1" t="s">
        <v>1515</v>
      </c>
      <c r="S1280" s="1">
        <v>0.87</v>
      </c>
      <c r="V1280" s="27" t="s">
        <v>939</v>
      </c>
      <c r="W1280" s="1">
        <v>0.60319325677485003</v>
      </c>
    </row>
    <row r="1281" spans="1:25" ht="20.100000000000001" customHeight="1" x14ac:dyDescent="0.25">
      <c r="A1281" s="79"/>
      <c r="B1281" s="6">
        <v>7</v>
      </c>
      <c r="C1281" s="16" t="s">
        <v>940</v>
      </c>
      <c r="D1281" s="30" t="s">
        <v>339</v>
      </c>
      <c r="E1281" s="1">
        <v>1</v>
      </c>
      <c r="F1281" s="1" t="s">
        <v>940</v>
      </c>
      <c r="G1281" s="1">
        <v>1</v>
      </c>
      <c r="J1281" s="1" t="s">
        <v>940</v>
      </c>
      <c r="K1281" s="1">
        <v>1</v>
      </c>
      <c r="L1281" s="66" t="s">
        <v>940</v>
      </c>
      <c r="M1281" s="66">
        <v>1</v>
      </c>
      <c r="N1281" s="66" t="s">
        <v>940</v>
      </c>
      <c r="O1281" s="66">
        <v>1</v>
      </c>
      <c r="P1281" s="66" t="s">
        <v>940</v>
      </c>
      <c r="Q1281" s="66">
        <v>1</v>
      </c>
      <c r="R1281" s="1" t="s">
        <v>1516</v>
      </c>
      <c r="S1281" s="1">
        <v>1</v>
      </c>
      <c r="T1281" s="16" t="s">
        <v>338</v>
      </c>
      <c r="U1281" s="1">
        <v>1</v>
      </c>
      <c r="V1281" s="27" t="s">
        <v>940</v>
      </c>
      <c r="W1281" s="1">
        <v>1</v>
      </c>
      <c r="X1281" s="1" t="s">
        <v>1085</v>
      </c>
    </row>
    <row r="1282" spans="1:25" ht="20.100000000000001" customHeight="1" x14ac:dyDescent="0.25">
      <c r="A1282" s="79"/>
      <c r="B1282" s="22"/>
      <c r="D1282" s="30"/>
      <c r="R1282" s="4" t="s">
        <v>1160</v>
      </c>
      <c r="S1282" s="1">
        <v>1</v>
      </c>
      <c r="V1282" s="37" t="s">
        <v>569</v>
      </c>
      <c r="W1282" s="1">
        <v>0.63715894952806795</v>
      </c>
      <c r="X1282" s="34" t="s">
        <v>1582</v>
      </c>
    </row>
    <row r="1283" spans="1:25" ht="20.100000000000001" customHeight="1" x14ac:dyDescent="0.25">
      <c r="A1283" s="79"/>
      <c r="B1283" s="53"/>
      <c r="D1283" s="30"/>
      <c r="R1283" s="4" t="s">
        <v>1168</v>
      </c>
      <c r="S1283" s="1">
        <v>1</v>
      </c>
      <c r="V1283" s="64"/>
      <c r="W1283" s="1"/>
      <c r="X1283" s="35"/>
    </row>
    <row r="1284" spans="1:25" ht="20.100000000000001" customHeight="1" x14ac:dyDescent="0.25">
      <c r="A1284" s="79"/>
      <c r="B1284" s="53"/>
      <c r="D1284" s="30"/>
      <c r="R1284" s="4" t="s">
        <v>1189</v>
      </c>
      <c r="S1284" s="1">
        <v>0.66700000000000004</v>
      </c>
      <c r="V1284" s="64"/>
      <c r="W1284" s="1"/>
      <c r="X1284" s="35"/>
    </row>
    <row r="1285" spans="1:25" ht="20.100000000000001" customHeight="1" x14ac:dyDescent="0.25">
      <c r="A1285" s="79"/>
      <c r="B1285" s="53"/>
      <c r="D1285" s="30"/>
      <c r="R1285" s="4" t="s">
        <v>1183</v>
      </c>
      <c r="S1285" s="1">
        <v>0.66700000000000004</v>
      </c>
      <c r="V1285" s="64"/>
      <c r="W1285" s="1"/>
      <c r="X1285" s="35"/>
    </row>
    <row r="1286" spans="1:25" ht="20.100000000000001" customHeight="1" x14ac:dyDescent="0.25">
      <c r="A1286" s="79"/>
      <c r="B1286" s="53"/>
      <c r="D1286" s="30"/>
      <c r="R1286" s="4" t="s">
        <v>1177</v>
      </c>
      <c r="S1286" s="1">
        <v>0.66700000000000004</v>
      </c>
      <c r="V1286" s="64"/>
      <c r="W1286" s="1"/>
      <c r="X1286" s="35"/>
    </row>
    <row r="1287" spans="1:25" ht="20.100000000000001" customHeight="1" x14ac:dyDescent="0.25">
      <c r="A1287" s="79"/>
      <c r="B1287" s="53"/>
      <c r="D1287" s="30"/>
      <c r="R1287" s="4" t="s">
        <v>1170</v>
      </c>
      <c r="S1287" s="1">
        <v>0.91700000000000004</v>
      </c>
      <c r="V1287" s="64"/>
      <c r="W1287" s="1"/>
      <c r="X1287" s="35"/>
    </row>
    <row r="1288" spans="1:25" s="17" customFormat="1" ht="20.100000000000001" customHeight="1" x14ac:dyDescent="0.2">
      <c r="A1288" s="3" t="s">
        <v>1041</v>
      </c>
      <c r="B1288" s="50"/>
      <c r="C1288" s="17">
        <v>7</v>
      </c>
      <c r="D1288" s="31">
        <v>7</v>
      </c>
      <c r="F1288" s="17">
        <v>7</v>
      </c>
      <c r="J1288" s="17">
        <v>7</v>
      </c>
      <c r="L1288" s="67">
        <v>7</v>
      </c>
      <c r="M1288" s="67"/>
      <c r="N1288" s="67">
        <v>7</v>
      </c>
      <c r="O1288" s="67"/>
      <c r="P1288" s="67">
        <v>7</v>
      </c>
      <c r="Q1288" s="67"/>
      <c r="R1288" s="17">
        <v>11</v>
      </c>
      <c r="S1288" s="17">
        <v>6</v>
      </c>
      <c r="T1288" s="17">
        <v>4</v>
      </c>
      <c r="V1288" s="17">
        <v>7</v>
      </c>
      <c r="X1288" s="17">
        <v>3</v>
      </c>
      <c r="Y1288" s="17">
        <v>1</v>
      </c>
    </row>
    <row r="1289" spans="1:25" ht="20.100000000000001" customHeight="1" x14ac:dyDescent="0.25">
      <c r="A1289" s="79">
        <v>82</v>
      </c>
      <c r="B1289" s="6">
        <v>1</v>
      </c>
      <c r="C1289" s="16" t="s">
        <v>892</v>
      </c>
      <c r="D1289" s="30" t="s">
        <v>441</v>
      </c>
      <c r="E1289" s="1">
        <v>0.70899999999999996</v>
      </c>
      <c r="F1289" s="1" t="s">
        <v>892</v>
      </c>
      <c r="G1289" s="1">
        <v>0.70270270270270196</v>
      </c>
      <c r="J1289" s="1" t="s">
        <v>892</v>
      </c>
      <c r="K1289" s="1">
        <v>0.70270270270270196</v>
      </c>
      <c r="L1289" s="66" t="s">
        <v>892</v>
      </c>
      <c r="M1289" s="66">
        <v>0.70270270270270196</v>
      </c>
      <c r="N1289" s="66" t="s">
        <v>892</v>
      </c>
      <c r="O1289" s="66">
        <v>0.70945943811455203</v>
      </c>
      <c r="P1289" s="66" t="s">
        <v>892</v>
      </c>
      <c r="Q1289" s="66">
        <v>0.70270270270270196</v>
      </c>
      <c r="T1289" s="16" t="s">
        <v>340</v>
      </c>
      <c r="U1289" s="1">
        <v>0.77115785999999997</v>
      </c>
    </row>
    <row r="1290" spans="1:25" ht="20.100000000000001" customHeight="1" x14ac:dyDescent="0.25">
      <c r="A1290" s="79"/>
      <c r="B1290" s="6">
        <v>2</v>
      </c>
      <c r="C1290" s="16" t="s">
        <v>44</v>
      </c>
      <c r="D1290" s="30" t="s">
        <v>440</v>
      </c>
      <c r="E1290" s="1">
        <v>0.86699999999999999</v>
      </c>
      <c r="F1290" s="1" t="s">
        <v>44</v>
      </c>
      <c r="G1290" s="1">
        <v>0.83333333333333304</v>
      </c>
      <c r="J1290" s="1" t="s">
        <v>44</v>
      </c>
      <c r="K1290" s="1">
        <v>0.83333333333333304</v>
      </c>
      <c r="L1290" s="66" t="s">
        <v>44</v>
      </c>
      <c r="M1290" s="66">
        <v>0.83333333333333304</v>
      </c>
      <c r="N1290" s="66" t="s">
        <v>44</v>
      </c>
      <c r="O1290" s="66">
        <v>0.83333334326744002</v>
      </c>
      <c r="P1290" s="66" t="s">
        <v>44</v>
      </c>
      <c r="Q1290" s="66">
        <v>0.83333333333333304</v>
      </c>
      <c r="R1290" s="1" t="s">
        <v>1160</v>
      </c>
      <c r="S1290" s="1">
        <v>1</v>
      </c>
      <c r="V1290" s="27" t="s">
        <v>44</v>
      </c>
      <c r="W1290" s="1">
        <v>0.78048780487804803</v>
      </c>
    </row>
    <row r="1291" spans="1:25" ht="20.100000000000001" customHeight="1" x14ac:dyDescent="0.25">
      <c r="A1291" s="79"/>
      <c r="B1291" s="6">
        <v>3</v>
      </c>
      <c r="C1291" s="16" t="s">
        <v>837</v>
      </c>
      <c r="D1291" s="30" t="s">
        <v>73</v>
      </c>
      <c r="E1291" s="1">
        <v>1</v>
      </c>
      <c r="F1291" s="1" t="s">
        <v>663</v>
      </c>
      <c r="G1291" s="1">
        <v>1</v>
      </c>
      <c r="J1291" s="1" t="s">
        <v>663</v>
      </c>
      <c r="K1291" s="1">
        <v>1</v>
      </c>
      <c r="L1291" s="66" t="s">
        <v>663</v>
      </c>
      <c r="M1291" s="66">
        <v>1</v>
      </c>
      <c r="N1291" s="66" t="s">
        <v>663</v>
      </c>
      <c r="O1291" s="66">
        <v>1</v>
      </c>
      <c r="P1291" s="66" t="s">
        <v>663</v>
      </c>
      <c r="Q1291" s="66">
        <v>1</v>
      </c>
      <c r="T1291" s="16" t="s">
        <v>430</v>
      </c>
      <c r="U1291" s="1">
        <v>1</v>
      </c>
      <c r="V1291" s="27" t="s">
        <v>663</v>
      </c>
      <c r="W1291" s="1">
        <v>0.999999999999999</v>
      </c>
    </row>
    <row r="1292" spans="1:25" ht="20.100000000000001" customHeight="1" x14ac:dyDescent="0.25">
      <c r="A1292" s="79"/>
      <c r="B1292" s="6">
        <v>4</v>
      </c>
      <c r="C1292" s="16" t="s">
        <v>825</v>
      </c>
      <c r="D1292" s="30" t="s">
        <v>265</v>
      </c>
      <c r="E1292" s="1">
        <v>0.997</v>
      </c>
      <c r="F1292" s="1" t="s">
        <v>825</v>
      </c>
      <c r="G1292" s="1">
        <v>0.99734042553191404</v>
      </c>
      <c r="J1292" s="1" t="s">
        <v>825</v>
      </c>
      <c r="K1292" s="1">
        <v>0.99734042553191404</v>
      </c>
      <c r="L1292" s="66" t="s">
        <v>825</v>
      </c>
      <c r="M1292" s="66">
        <v>0.99734042553191404</v>
      </c>
      <c r="N1292" s="66" t="s">
        <v>825</v>
      </c>
      <c r="O1292" s="66">
        <v>0.99734042569043702</v>
      </c>
      <c r="P1292" s="66" t="s">
        <v>825</v>
      </c>
      <c r="Q1292" s="66">
        <v>0.99734042553191404</v>
      </c>
      <c r="R1292" s="1" t="s">
        <v>1458</v>
      </c>
      <c r="S1292" s="1">
        <v>0.92500000000000004</v>
      </c>
      <c r="T1292" s="16" t="s">
        <v>264</v>
      </c>
      <c r="U1292" s="1">
        <v>1</v>
      </c>
      <c r="V1292" s="27" t="s">
        <v>825</v>
      </c>
      <c r="W1292" s="1">
        <v>1</v>
      </c>
      <c r="X1292" s="1" t="s">
        <v>1068</v>
      </c>
    </row>
    <row r="1293" spans="1:25" ht="20.100000000000001" customHeight="1" x14ac:dyDescent="0.25">
      <c r="A1293" s="79"/>
      <c r="B1293" s="6">
        <v>5</v>
      </c>
      <c r="C1293" s="16" t="s">
        <v>22</v>
      </c>
      <c r="D1293" s="30" t="s">
        <v>437</v>
      </c>
      <c r="E1293" s="1">
        <v>1</v>
      </c>
      <c r="F1293" s="1" t="s">
        <v>22</v>
      </c>
      <c r="G1293" s="1">
        <v>1</v>
      </c>
      <c r="J1293" s="1" t="s">
        <v>22</v>
      </c>
      <c r="K1293" s="1">
        <v>1</v>
      </c>
      <c r="L1293" s="66" t="s">
        <v>22</v>
      </c>
      <c r="M1293" s="66">
        <v>1</v>
      </c>
      <c r="N1293" s="66" t="s">
        <v>22</v>
      </c>
      <c r="O1293" s="66">
        <v>1</v>
      </c>
      <c r="P1293" s="66" t="s">
        <v>22</v>
      </c>
      <c r="Q1293" s="66">
        <v>1</v>
      </c>
      <c r="R1293" s="1" t="s">
        <v>1247</v>
      </c>
      <c r="S1293" s="1">
        <v>0.88300000000000001</v>
      </c>
      <c r="T1293" s="16" t="s">
        <v>151</v>
      </c>
      <c r="U1293" s="1">
        <v>1</v>
      </c>
      <c r="V1293" s="27" t="s">
        <v>22</v>
      </c>
      <c r="W1293" s="1">
        <v>1</v>
      </c>
      <c r="X1293" s="1" t="s">
        <v>1080</v>
      </c>
    </row>
    <row r="1294" spans="1:25" ht="20.100000000000001" customHeight="1" x14ac:dyDescent="0.25">
      <c r="A1294" s="79"/>
      <c r="B1294" s="6">
        <v>6</v>
      </c>
      <c r="C1294" s="16" t="s">
        <v>941</v>
      </c>
      <c r="D1294" s="30" t="s">
        <v>342</v>
      </c>
      <c r="E1294" s="1">
        <v>0.98499999999999999</v>
      </c>
      <c r="F1294" s="1" t="s">
        <v>941</v>
      </c>
      <c r="G1294" s="1">
        <v>0.97647058823529398</v>
      </c>
      <c r="J1294" s="1" t="s">
        <v>941</v>
      </c>
      <c r="K1294" s="1">
        <v>0.97647058823529398</v>
      </c>
      <c r="L1294" s="66" t="s">
        <v>941</v>
      </c>
      <c r="M1294" s="66">
        <v>0.97352941176470498</v>
      </c>
      <c r="N1294" s="66" t="s">
        <v>941</v>
      </c>
      <c r="O1294" s="66">
        <v>0.98235293661846801</v>
      </c>
      <c r="P1294" s="66" t="s">
        <v>941</v>
      </c>
      <c r="Q1294" s="66">
        <v>0.76764705882352902</v>
      </c>
      <c r="R1294" s="1" t="s">
        <v>1431</v>
      </c>
      <c r="S1294" s="1">
        <v>0.93100000000000005</v>
      </c>
      <c r="T1294" s="16" t="s">
        <v>341</v>
      </c>
      <c r="U1294" s="1">
        <v>1</v>
      </c>
      <c r="V1294" s="27" t="s">
        <v>941</v>
      </c>
      <c r="W1294" s="1">
        <v>1</v>
      </c>
    </row>
    <row r="1295" spans="1:25" ht="20.100000000000001" customHeight="1" x14ac:dyDescent="0.25">
      <c r="A1295" s="79"/>
      <c r="B1295" s="6">
        <v>7</v>
      </c>
      <c r="C1295" s="16" t="s">
        <v>942</v>
      </c>
      <c r="D1295" s="30" t="s">
        <v>344</v>
      </c>
      <c r="E1295" s="1">
        <v>1</v>
      </c>
      <c r="F1295" s="1" t="s">
        <v>942</v>
      </c>
      <c r="G1295" s="1">
        <v>1</v>
      </c>
      <c r="J1295" s="1" t="s">
        <v>942</v>
      </c>
      <c r="K1295" s="1">
        <v>1</v>
      </c>
      <c r="L1295" s="66" t="s">
        <v>942</v>
      </c>
      <c r="M1295" s="66">
        <v>1</v>
      </c>
      <c r="N1295" s="66" t="s">
        <v>942</v>
      </c>
      <c r="O1295" s="66">
        <v>1</v>
      </c>
      <c r="P1295" s="66" t="s">
        <v>942</v>
      </c>
      <c r="Q1295" s="66">
        <v>1</v>
      </c>
      <c r="R1295" s="1" t="s">
        <v>1517</v>
      </c>
      <c r="S1295" s="1">
        <v>0.95799999999999996</v>
      </c>
      <c r="T1295" s="16" t="s">
        <v>343</v>
      </c>
      <c r="U1295" s="1">
        <v>1</v>
      </c>
      <c r="V1295" s="27" t="s">
        <v>942</v>
      </c>
      <c r="W1295" s="1">
        <v>1</v>
      </c>
    </row>
    <row r="1296" spans="1:25" ht="20.100000000000001" customHeight="1" x14ac:dyDescent="0.25">
      <c r="A1296" s="79"/>
      <c r="B1296" s="6">
        <v>8</v>
      </c>
      <c r="C1296" s="16" t="s">
        <v>34</v>
      </c>
      <c r="D1296" s="30" t="s">
        <v>121</v>
      </c>
      <c r="E1296" s="1">
        <v>1</v>
      </c>
      <c r="F1296" s="1" t="s">
        <v>623</v>
      </c>
      <c r="G1296" s="1">
        <v>1</v>
      </c>
      <c r="J1296" s="1" t="s">
        <v>623</v>
      </c>
      <c r="K1296" s="1">
        <v>1</v>
      </c>
      <c r="L1296" s="66" t="s">
        <v>623</v>
      </c>
      <c r="M1296" s="66">
        <v>1</v>
      </c>
      <c r="N1296" s="66" t="s">
        <v>623</v>
      </c>
      <c r="O1296" s="66">
        <v>1</v>
      </c>
      <c r="P1296" s="66" t="s">
        <v>623</v>
      </c>
      <c r="Q1296" s="66">
        <v>1</v>
      </c>
      <c r="R1296" s="1" t="s">
        <v>1198</v>
      </c>
      <c r="S1296" s="1">
        <v>0.94499999999999995</v>
      </c>
      <c r="T1296" s="16" t="s">
        <v>120</v>
      </c>
      <c r="U1296" s="1">
        <v>1</v>
      </c>
      <c r="V1296" s="27" t="s">
        <v>34</v>
      </c>
      <c r="W1296" s="1">
        <v>1</v>
      </c>
      <c r="X1296" s="1" t="s">
        <v>1082</v>
      </c>
    </row>
    <row r="1297" spans="1:25" ht="20.100000000000001" customHeight="1" x14ac:dyDescent="0.25">
      <c r="A1297" s="79"/>
      <c r="B1297" s="6">
        <v>9</v>
      </c>
      <c r="C1297" s="16" t="s">
        <v>641</v>
      </c>
      <c r="D1297" s="30" t="s">
        <v>346</v>
      </c>
      <c r="E1297" s="1">
        <v>1</v>
      </c>
      <c r="F1297" s="1" t="s">
        <v>641</v>
      </c>
      <c r="G1297" s="1">
        <v>1</v>
      </c>
      <c r="J1297" s="1" t="s">
        <v>641</v>
      </c>
      <c r="K1297" s="1">
        <v>1</v>
      </c>
      <c r="L1297" s="66" t="s">
        <v>641</v>
      </c>
      <c r="M1297" s="66">
        <v>1</v>
      </c>
      <c r="N1297" s="66" t="s">
        <v>641</v>
      </c>
      <c r="O1297" s="66">
        <v>1</v>
      </c>
      <c r="P1297" s="66" t="s">
        <v>641</v>
      </c>
      <c r="Q1297" s="66">
        <v>1</v>
      </c>
      <c r="R1297" s="1" t="s">
        <v>1238</v>
      </c>
      <c r="S1297" s="1">
        <v>0.81399999999999995</v>
      </c>
      <c r="T1297" s="16" t="s">
        <v>345</v>
      </c>
      <c r="U1297" s="1">
        <v>1</v>
      </c>
      <c r="V1297" s="27" t="s">
        <v>641</v>
      </c>
      <c r="W1297" s="1">
        <v>1</v>
      </c>
      <c r="X1297" s="1" t="s">
        <v>1083</v>
      </c>
    </row>
    <row r="1298" spans="1:25" ht="20.100000000000001" customHeight="1" x14ac:dyDescent="0.25">
      <c r="A1298" s="79"/>
      <c r="B1298" s="6">
        <v>10</v>
      </c>
      <c r="C1298" s="16" t="s">
        <v>601</v>
      </c>
      <c r="D1298" s="30" t="s">
        <v>87</v>
      </c>
      <c r="E1298" s="1">
        <v>0.91600000000000004</v>
      </c>
      <c r="F1298" s="1" t="s">
        <v>601</v>
      </c>
      <c r="G1298" s="1">
        <v>0.90361445783132499</v>
      </c>
      <c r="J1298" s="1" t="s">
        <v>601</v>
      </c>
      <c r="K1298" s="1">
        <v>0.90361445783132499</v>
      </c>
      <c r="L1298" s="66" t="s">
        <v>601</v>
      </c>
      <c r="M1298" s="66">
        <v>0.90361445783132499</v>
      </c>
      <c r="N1298" s="68" t="s">
        <v>601</v>
      </c>
      <c r="O1298" s="68">
        <v>0.915662630494818</v>
      </c>
      <c r="P1298" s="68" t="s">
        <v>601</v>
      </c>
      <c r="Q1298" s="68">
        <v>0.90361445783132499</v>
      </c>
      <c r="R1298" s="1" t="s">
        <v>1407</v>
      </c>
      <c r="S1298" s="1">
        <v>0.88200000000000001</v>
      </c>
      <c r="T1298" s="16" t="s">
        <v>429</v>
      </c>
      <c r="U1298" s="1">
        <v>0.70394736999999996</v>
      </c>
      <c r="V1298" s="27" t="s">
        <v>670</v>
      </c>
      <c r="W1298" s="1">
        <v>0.94997725764947005</v>
      </c>
    </row>
    <row r="1299" spans="1:25" ht="20.100000000000001" customHeight="1" x14ac:dyDescent="0.25">
      <c r="A1299" s="79"/>
      <c r="B1299" s="6">
        <v>11</v>
      </c>
      <c r="C1299" s="16" t="s">
        <v>755</v>
      </c>
      <c r="D1299" s="30" t="s">
        <v>166</v>
      </c>
      <c r="E1299" s="1">
        <v>0.91400000000000003</v>
      </c>
      <c r="F1299" s="1" t="s">
        <v>687</v>
      </c>
      <c r="G1299" s="1">
        <v>0.91878172588832396</v>
      </c>
      <c r="J1299" s="1" t="s">
        <v>687</v>
      </c>
      <c r="K1299" s="1">
        <v>0.91878172588832396</v>
      </c>
      <c r="L1299" s="66" t="s">
        <v>687</v>
      </c>
      <c r="M1299" s="66">
        <v>0.90862944162436499</v>
      </c>
      <c r="N1299" s="66" t="s">
        <v>687</v>
      </c>
      <c r="O1299" s="66">
        <v>0.91370559071526303</v>
      </c>
      <c r="P1299" s="66" t="s">
        <v>687</v>
      </c>
      <c r="Q1299" s="66">
        <v>0.91878172588832396</v>
      </c>
      <c r="R1299" s="1" t="s">
        <v>1228</v>
      </c>
      <c r="S1299" s="1">
        <v>0.90900000000000003</v>
      </c>
      <c r="T1299" s="16" t="s">
        <v>408</v>
      </c>
      <c r="U1299" s="1">
        <v>1</v>
      </c>
      <c r="V1299" s="27" t="s">
        <v>687</v>
      </c>
      <c r="W1299" s="1">
        <v>0.999999999999999</v>
      </c>
      <c r="X1299" s="1" t="s">
        <v>1070</v>
      </c>
    </row>
    <row r="1300" spans="1:25" ht="20.100000000000001" customHeight="1" x14ac:dyDescent="0.25">
      <c r="A1300" s="79"/>
      <c r="B1300" s="6">
        <v>12</v>
      </c>
      <c r="C1300" s="16" t="s">
        <v>943</v>
      </c>
      <c r="D1300" s="30" t="s">
        <v>156</v>
      </c>
      <c r="E1300" s="1">
        <v>1</v>
      </c>
      <c r="F1300" s="1" t="s">
        <v>33</v>
      </c>
      <c r="G1300" s="1">
        <v>1</v>
      </c>
      <c r="J1300" s="1" t="s">
        <v>33</v>
      </c>
      <c r="K1300" s="1">
        <v>1</v>
      </c>
      <c r="L1300" s="66" t="s">
        <v>33</v>
      </c>
      <c r="M1300" s="66">
        <v>1</v>
      </c>
      <c r="N1300" s="66" t="s">
        <v>33</v>
      </c>
      <c r="O1300" s="66">
        <v>1</v>
      </c>
      <c r="P1300" s="66" t="s">
        <v>33</v>
      </c>
      <c r="Q1300" s="66">
        <v>1</v>
      </c>
      <c r="R1300" s="1" t="s">
        <v>1263</v>
      </c>
      <c r="S1300" s="1">
        <v>0.875</v>
      </c>
      <c r="T1300" s="16" t="s">
        <v>398</v>
      </c>
      <c r="U1300" s="1">
        <v>1</v>
      </c>
      <c r="V1300" s="27" t="s">
        <v>33</v>
      </c>
      <c r="W1300" s="1">
        <v>1</v>
      </c>
      <c r="X1300" s="1" t="s">
        <v>1081</v>
      </c>
    </row>
    <row r="1301" spans="1:25" ht="20.100000000000001" customHeight="1" x14ac:dyDescent="0.25">
      <c r="A1301" s="79"/>
      <c r="B1301" s="6">
        <v>13</v>
      </c>
      <c r="C1301" s="16" t="s">
        <v>24</v>
      </c>
      <c r="D1301" s="30" t="s">
        <v>89</v>
      </c>
      <c r="E1301" s="2">
        <v>0.97799999999999998</v>
      </c>
      <c r="F1301" s="2" t="s">
        <v>24</v>
      </c>
      <c r="G1301" s="2">
        <v>0.97777777777777697</v>
      </c>
      <c r="H1301" s="2"/>
      <c r="I1301" s="2"/>
      <c r="J1301" s="2" t="s">
        <v>24</v>
      </c>
      <c r="K1301" s="2">
        <v>0.97777777777777697</v>
      </c>
      <c r="L1301" s="66" t="s">
        <v>24</v>
      </c>
      <c r="M1301" s="66">
        <v>0.97777777777777697</v>
      </c>
      <c r="N1301" s="66" t="s">
        <v>24</v>
      </c>
      <c r="O1301" s="66">
        <v>0.977777779102325</v>
      </c>
      <c r="P1301" s="66" t="s">
        <v>24</v>
      </c>
      <c r="Q1301" s="66">
        <v>0.97777777777777697</v>
      </c>
      <c r="R1301" s="1" t="s">
        <v>1229</v>
      </c>
      <c r="S1301" s="1">
        <v>0.82099999999999995</v>
      </c>
      <c r="V1301" s="27" t="s">
        <v>24</v>
      </c>
      <c r="W1301" s="1">
        <v>0.99070580013976195</v>
      </c>
    </row>
    <row r="1302" spans="1:25" ht="20.100000000000001" customHeight="1" x14ac:dyDescent="0.25">
      <c r="A1302" s="79"/>
      <c r="B1302" s="6">
        <v>14</v>
      </c>
      <c r="C1302" s="16" t="s">
        <v>831</v>
      </c>
      <c r="D1302" s="30" t="s">
        <v>271</v>
      </c>
      <c r="E1302" s="1">
        <v>0.99</v>
      </c>
      <c r="F1302" s="1" t="s">
        <v>831</v>
      </c>
      <c r="G1302" s="1">
        <v>0.98039215686274495</v>
      </c>
      <c r="J1302" s="1" t="s">
        <v>831</v>
      </c>
      <c r="K1302" s="1">
        <v>0.98039215686274495</v>
      </c>
      <c r="L1302" s="66" t="s">
        <v>831</v>
      </c>
      <c r="M1302" s="66">
        <v>0.98039215686274495</v>
      </c>
      <c r="N1302" s="66" t="s">
        <v>831</v>
      </c>
      <c r="O1302" s="66">
        <v>0.99019606674418703</v>
      </c>
      <c r="P1302" s="66" t="s">
        <v>831</v>
      </c>
      <c r="Q1302" s="66">
        <v>0.98039215686274495</v>
      </c>
      <c r="R1302" s="1" t="s">
        <v>1462</v>
      </c>
      <c r="S1302" s="1">
        <v>0.92500000000000004</v>
      </c>
      <c r="T1302" s="16" t="s">
        <v>347</v>
      </c>
      <c r="U1302" s="1">
        <v>1</v>
      </c>
      <c r="V1302" s="27" t="s">
        <v>831</v>
      </c>
      <c r="W1302" s="1">
        <v>0.999999999999998</v>
      </c>
    </row>
    <row r="1303" spans="1:25" ht="20.100000000000001" customHeight="1" x14ac:dyDescent="0.25">
      <c r="A1303" s="79"/>
      <c r="B1303" s="6">
        <v>15</v>
      </c>
      <c r="C1303" s="16" t="s">
        <v>944</v>
      </c>
      <c r="D1303" s="30" t="s">
        <v>349</v>
      </c>
      <c r="E1303" s="1">
        <v>0.84199999999999997</v>
      </c>
      <c r="F1303" s="1" t="s">
        <v>944</v>
      </c>
      <c r="G1303" s="1">
        <v>0.82456140350877105</v>
      </c>
      <c r="J1303" s="1" t="s">
        <v>944</v>
      </c>
      <c r="K1303" s="1">
        <v>0.82456140350877105</v>
      </c>
      <c r="L1303" s="66" t="s">
        <v>944</v>
      </c>
      <c r="M1303" s="66">
        <v>0.82456140350877105</v>
      </c>
      <c r="N1303" s="66" t="s">
        <v>944</v>
      </c>
      <c r="O1303" s="66">
        <v>0.84210524224398398</v>
      </c>
      <c r="P1303" s="66" t="s">
        <v>944</v>
      </c>
      <c r="Q1303" s="66">
        <v>0.82456140350877105</v>
      </c>
      <c r="R1303" s="1" t="s">
        <v>1518</v>
      </c>
      <c r="S1303" s="1">
        <v>0.64600000000000002</v>
      </c>
      <c r="T1303" s="16" t="s">
        <v>348</v>
      </c>
      <c r="U1303" s="1">
        <v>1</v>
      </c>
      <c r="V1303" s="27" t="s">
        <v>944</v>
      </c>
      <c r="W1303" s="1">
        <v>0.999999999999999</v>
      </c>
    </row>
    <row r="1304" spans="1:25" ht="20.100000000000001" customHeight="1" x14ac:dyDescent="0.25">
      <c r="A1304" s="79"/>
      <c r="B1304" s="6">
        <v>16</v>
      </c>
      <c r="C1304" s="16" t="s">
        <v>945</v>
      </c>
      <c r="D1304" s="30" t="s">
        <v>350</v>
      </c>
      <c r="E1304" s="1">
        <v>1</v>
      </c>
      <c r="F1304" s="1" t="s">
        <v>945</v>
      </c>
      <c r="G1304" s="1">
        <v>1</v>
      </c>
      <c r="J1304" s="1" t="s">
        <v>945</v>
      </c>
      <c r="K1304" s="1">
        <v>1</v>
      </c>
      <c r="L1304" s="66" t="s">
        <v>945</v>
      </c>
      <c r="M1304" s="66">
        <v>1</v>
      </c>
      <c r="N1304" s="66" t="s">
        <v>945</v>
      </c>
      <c r="O1304" s="66">
        <v>1</v>
      </c>
      <c r="P1304" s="66" t="s">
        <v>945</v>
      </c>
      <c r="Q1304" s="66">
        <v>1</v>
      </c>
      <c r="R1304" s="1" t="s">
        <v>1519</v>
      </c>
      <c r="S1304" s="1">
        <v>0.78300000000000003</v>
      </c>
      <c r="V1304" s="27" t="s">
        <v>945</v>
      </c>
      <c r="W1304" s="1">
        <v>0.999999999999999</v>
      </c>
    </row>
    <row r="1305" spans="1:25" ht="20.100000000000001" customHeight="1" x14ac:dyDescent="0.25">
      <c r="A1305" s="79"/>
      <c r="D1305" s="4" t="s">
        <v>555</v>
      </c>
      <c r="E1305" s="1">
        <v>0.85714285714285698</v>
      </c>
      <c r="L1305" s="74" t="s">
        <v>555</v>
      </c>
      <c r="M1305" s="68">
        <v>0.85714285714285698</v>
      </c>
      <c r="N1305" s="75" t="s">
        <v>731</v>
      </c>
      <c r="O1305" s="66">
        <v>0.93455497803488297</v>
      </c>
      <c r="R1305" s="4" t="s">
        <v>1166</v>
      </c>
      <c r="S1305" s="1">
        <v>0.66700000000000004</v>
      </c>
      <c r="T1305" s="30"/>
      <c r="U1305" s="2"/>
      <c r="V1305" s="34" t="s">
        <v>554</v>
      </c>
      <c r="W1305" s="1">
        <v>0.66666666666666596</v>
      </c>
      <c r="X1305" s="2"/>
    </row>
    <row r="1306" spans="1:25" ht="20.100000000000001" customHeight="1" x14ac:dyDescent="0.25">
      <c r="A1306" s="79"/>
      <c r="B1306" s="22"/>
      <c r="D1306" s="30"/>
      <c r="L1306" s="75" t="s">
        <v>731</v>
      </c>
      <c r="M1306" s="66">
        <v>0.93193717277486898</v>
      </c>
      <c r="R1306" s="4" t="s">
        <v>1211</v>
      </c>
      <c r="S1306" s="1">
        <v>0.8</v>
      </c>
      <c r="T1306" s="30"/>
      <c r="U1306" s="2"/>
      <c r="V1306" s="34" t="s">
        <v>552</v>
      </c>
      <c r="W1306" s="1">
        <v>1</v>
      </c>
    </row>
    <row r="1307" spans="1:25" ht="20.100000000000001" customHeight="1" x14ac:dyDescent="0.25">
      <c r="A1307" s="79"/>
      <c r="B1307" s="22"/>
      <c r="D1307" s="30"/>
      <c r="R1307" s="4" t="s">
        <v>1168</v>
      </c>
      <c r="S1307" s="1">
        <v>1</v>
      </c>
      <c r="T1307" s="30"/>
      <c r="U1307" s="2"/>
      <c r="V1307" s="34" t="s">
        <v>555</v>
      </c>
      <c r="W1307" s="1">
        <v>0.61111111111111105</v>
      </c>
    </row>
    <row r="1308" spans="1:25" ht="20.100000000000001" customHeight="1" x14ac:dyDescent="0.25">
      <c r="A1308" s="79"/>
      <c r="B1308" s="22"/>
      <c r="D1308" s="30"/>
      <c r="R1308" s="4" t="s">
        <v>1182</v>
      </c>
      <c r="S1308" s="1">
        <v>0.66700000000000004</v>
      </c>
      <c r="T1308" s="30"/>
      <c r="U1308" s="2"/>
      <c r="V1308" s="34" t="s">
        <v>553</v>
      </c>
      <c r="W1308" s="1">
        <v>1</v>
      </c>
    </row>
    <row r="1309" spans="1:25" ht="20.100000000000001" customHeight="1" x14ac:dyDescent="0.25">
      <c r="A1309" s="79"/>
      <c r="B1309" s="22"/>
      <c r="D1309" s="30"/>
      <c r="R1309" s="4" t="s">
        <v>1189</v>
      </c>
      <c r="S1309" s="1">
        <v>0.66700000000000004</v>
      </c>
      <c r="T1309" s="30"/>
      <c r="U1309" s="2"/>
      <c r="V1309" s="34" t="s">
        <v>561</v>
      </c>
      <c r="W1309" s="1">
        <v>1</v>
      </c>
    </row>
    <row r="1310" spans="1:25" ht="20.100000000000001" customHeight="1" x14ac:dyDescent="0.25">
      <c r="A1310" s="79"/>
      <c r="B1310" s="22"/>
      <c r="D1310" s="30"/>
      <c r="R1310" s="4" t="s">
        <v>1177</v>
      </c>
      <c r="S1310" s="1">
        <v>0.66700000000000004</v>
      </c>
      <c r="T1310" s="30"/>
      <c r="U1310" s="2"/>
      <c r="V1310" s="34" t="s">
        <v>562</v>
      </c>
      <c r="W1310" s="1">
        <v>1</v>
      </c>
    </row>
    <row r="1311" spans="1:25" ht="20.100000000000001" customHeight="1" x14ac:dyDescent="0.25">
      <c r="A1311" s="79"/>
      <c r="B1311" s="22"/>
      <c r="D1311" s="30"/>
      <c r="T1311" s="30"/>
      <c r="U1311" s="2"/>
    </row>
    <row r="1312" spans="1:25" s="17" customFormat="1" ht="20.100000000000001" customHeight="1" x14ac:dyDescent="0.2">
      <c r="A1312" s="3" t="s">
        <v>1043</v>
      </c>
      <c r="B1312" s="50"/>
      <c r="C1312" s="17">
        <v>16</v>
      </c>
      <c r="D1312" s="31">
        <v>17</v>
      </c>
      <c r="F1312" s="17">
        <v>16</v>
      </c>
      <c r="J1312" s="17">
        <v>16</v>
      </c>
      <c r="L1312" s="67">
        <v>17</v>
      </c>
      <c r="M1312" s="67"/>
      <c r="N1312" s="67">
        <v>16</v>
      </c>
      <c r="O1312" s="67"/>
      <c r="P1312" s="67">
        <v>16</v>
      </c>
      <c r="Q1312" s="67"/>
      <c r="R1312" s="17">
        <v>20</v>
      </c>
      <c r="S1312" s="17">
        <v>6</v>
      </c>
      <c r="T1312" s="17">
        <v>13</v>
      </c>
      <c r="V1312" s="17">
        <v>21</v>
      </c>
      <c r="X1312" s="17">
        <v>6</v>
      </c>
      <c r="Y1312" s="17">
        <v>0</v>
      </c>
    </row>
    <row r="1313" spans="1:25" ht="20.100000000000001" customHeight="1" x14ac:dyDescent="0.25">
      <c r="A1313" s="80">
        <v>83</v>
      </c>
      <c r="B1313" s="6">
        <v>1</v>
      </c>
      <c r="C1313" s="16" t="s">
        <v>946</v>
      </c>
      <c r="D1313" s="30"/>
      <c r="E1313" s="2"/>
      <c r="F1313" s="2"/>
      <c r="G1313" s="2"/>
      <c r="H1313" s="2"/>
      <c r="I1313" s="2"/>
      <c r="J1313" s="2"/>
      <c r="K1313" s="2"/>
      <c r="L1313" s="68"/>
      <c r="M1313" s="68"/>
      <c r="N1313" s="68"/>
      <c r="O1313" s="68"/>
      <c r="P1313" s="68"/>
      <c r="Q1313" s="68"/>
      <c r="R1313" s="1" t="s">
        <v>1520</v>
      </c>
      <c r="S1313" s="1">
        <v>0.77100000000000002</v>
      </c>
      <c r="T1313" s="30"/>
      <c r="U1313" s="2"/>
    </row>
    <row r="1314" spans="1:25" ht="20.100000000000001" customHeight="1" x14ac:dyDescent="0.25">
      <c r="A1314" s="80"/>
      <c r="B1314" s="6">
        <v>2</v>
      </c>
      <c r="C1314" s="16" t="s">
        <v>947</v>
      </c>
      <c r="D1314" s="30" t="s">
        <v>351</v>
      </c>
      <c r="E1314" s="1">
        <v>1</v>
      </c>
      <c r="F1314" s="1" t="s">
        <v>947</v>
      </c>
      <c r="G1314" s="1">
        <v>1</v>
      </c>
      <c r="J1314" s="1" t="s">
        <v>947</v>
      </c>
      <c r="K1314" s="1">
        <v>1</v>
      </c>
      <c r="L1314" s="66" t="s">
        <v>947</v>
      </c>
      <c r="M1314" s="66">
        <v>1</v>
      </c>
      <c r="N1314" s="66" t="s">
        <v>947</v>
      </c>
      <c r="O1314" s="66">
        <v>1</v>
      </c>
      <c r="P1314" s="66" t="s">
        <v>947</v>
      </c>
      <c r="Q1314" s="66">
        <v>1</v>
      </c>
      <c r="R1314" s="1" t="s">
        <v>1511</v>
      </c>
      <c r="S1314" s="1">
        <v>1</v>
      </c>
      <c r="V1314" s="35" t="s">
        <v>947</v>
      </c>
      <c r="W1314" s="2">
        <v>0.79166666666666596</v>
      </c>
    </row>
    <row r="1315" spans="1:25" ht="20.100000000000001" customHeight="1" x14ac:dyDescent="0.25">
      <c r="A1315" s="80"/>
      <c r="B1315" s="6">
        <v>3</v>
      </c>
      <c r="C1315" s="16" t="s">
        <v>633</v>
      </c>
      <c r="D1315" s="30" t="s">
        <v>352</v>
      </c>
      <c r="E1315" s="1">
        <v>0.81100000000000005</v>
      </c>
      <c r="F1315" s="1" t="s">
        <v>633</v>
      </c>
      <c r="G1315" s="1">
        <v>0.81938325991189398</v>
      </c>
      <c r="J1315" s="1" t="s">
        <v>633</v>
      </c>
      <c r="K1315" s="1">
        <v>0.81938325991189398</v>
      </c>
      <c r="L1315" s="66" t="s">
        <v>633</v>
      </c>
      <c r="M1315" s="66">
        <v>0.79735682819383202</v>
      </c>
      <c r="N1315" s="66" t="s">
        <v>633</v>
      </c>
      <c r="O1315" s="66">
        <v>0.810572666218627</v>
      </c>
      <c r="P1315" s="66" t="s">
        <v>633</v>
      </c>
      <c r="Q1315" s="66">
        <v>0.81938325991189398</v>
      </c>
      <c r="R1315" s="1" t="s">
        <v>1521</v>
      </c>
      <c r="S1315" s="1">
        <v>0.81499999999999995</v>
      </c>
      <c r="V1315" s="35" t="s">
        <v>641</v>
      </c>
      <c r="W1315" s="2">
        <v>0.64963264933818299</v>
      </c>
    </row>
    <row r="1316" spans="1:25" ht="20.100000000000001" customHeight="1" x14ac:dyDescent="0.25">
      <c r="A1316" s="80"/>
      <c r="B1316" s="6">
        <v>4</v>
      </c>
      <c r="C1316" s="16" t="s">
        <v>948</v>
      </c>
      <c r="D1316" s="30" t="s">
        <v>353</v>
      </c>
      <c r="E1316" s="1">
        <v>1</v>
      </c>
      <c r="F1316" s="1" t="s">
        <v>948</v>
      </c>
      <c r="G1316" s="1">
        <v>1</v>
      </c>
      <c r="J1316" s="1" t="s">
        <v>948</v>
      </c>
      <c r="K1316" s="1">
        <v>1</v>
      </c>
      <c r="L1316" s="66" t="s">
        <v>948</v>
      </c>
      <c r="M1316" s="66">
        <v>1</v>
      </c>
      <c r="N1316" s="66" t="s">
        <v>948</v>
      </c>
      <c r="O1316" s="66">
        <v>1</v>
      </c>
      <c r="P1316" s="66" t="s">
        <v>948</v>
      </c>
      <c r="Q1316" s="66">
        <v>1</v>
      </c>
    </row>
    <row r="1317" spans="1:25" ht="20.100000000000001" customHeight="1" x14ac:dyDescent="0.25">
      <c r="A1317" s="80"/>
      <c r="B1317" s="6">
        <v>5</v>
      </c>
      <c r="C1317" s="16" t="s">
        <v>949</v>
      </c>
      <c r="D1317" s="30" t="s">
        <v>1400</v>
      </c>
      <c r="E1317" s="1">
        <v>0.95699999999999996</v>
      </c>
      <c r="F1317" s="1" t="s">
        <v>949</v>
      </c>
      <c r="G1317" s="1">
        <v>0.952853598014888</v>
      </c>
      <c r="J1317" s="1" t="s">
        <v>949</v>
      </c>
      <c r="K1317" s="1">
        <v>0.952853598014888</v>
      </c>
      <c r="L1317" s="66" t="s">
        <v>949</v>
      </c>
      <c r="M1317" s="66">
        <v>0.95202646815549996</v>
      </c>
      <c r="N1317" s="66" t="s">
        <v>949</v>
      </c>
      <c r="O1317" s="66">
        <v>0.956162117748244</v>
      </c>
      <c r="P1317" s="66" t="s">
        <v>949</v>
      </c>
      <c r="Q1317" s="66">
        <v>0.94127377998345696</v>
      </c>
      <c r="R1317" s="1" t="s">
        <v>1308</v>
      </c>
      <c r="S1317" s="1">
        <v>0.95699999999999996</v>
      </c>
      <c r="V1317" s="27" t="s">
        <v>949</v>
      </c>
      <c r="W1317" s="1">
        <v>0.83715146547552199</v>
      </c>
      <c r="X1317" s="1" t="s">
        <v>1078</v>
      </c>
    </row>
    <row r="1318" spans="1:25" ht="20.100000000000001" customHeight="1" x14ac:dyDescent="0.25">
      <c r="A1318" s="80"/>
      <c r="B1318" s="6">
        <v>6</v>
      </c>
      <c r="C1318" s="16" t="s">
        <v>950</v>
      </c>
      <c r="D1318" s="30" t="s">
        <v>355</v>
      </c>
      <c r="E1318" s="1">
        <v>1</v>
      </c>
      <c r="F1318" s="1" t="s">
        <v>950</v>
      </c>
      <c r="G1318" s="1">
        <v>1</v>
      </c>
      <c r="J1318" s="1" t="s">
        <v>950</v>
      </c>
      <c r="K1318" s="1">
        <v>1</v>
      </c>
      <c r="L1318" s="66" t="s">
        <v>950</v>
      </c>
      <c r="M1318" s="66">
        <v>1</v>
      </c>
      <c r="N1318" s="66" t="s">
        <v>950</v>
      </c>
      <c r="O1318" s="66">
        <v>1</v>
      </c>
      <c r="P1318" s="66" t="s">
        <v>950</v>
      </c>
      <c r="Q1318" s="66">
        <v>1</v>
      </c>
      <c r="R1318" s="1" t="s">
        <v>1290</v>
      </c>
      <c r="S1318" s="1">
        <v>1</v>
      </c>
      <c r="V1318" s="27" t="s">
        <v>950</v>
      </c>
      <c r="W1318" s="1">
        <v>0.90384615384615297</v>
      </c>
    </row>
    <row r="1319" spans="1:25" ht="20.100000000000001" customHeight="1" x14ac:dyDescent="0.25">
      <c r="A1319" s="80"/>
      <c r="R1319" s="4" t="s">
        <v>1160</v>
      </c>
      <c r="S1319" s="1">
        <v>0.66700000000000004</v>
      </c>
      <c r="T1319" s="29" t="s">
        <v>397</v>
      </c>
      <c r="U1319" s="1">
        <v>1</v>
      </c>
      <c r="V1319" s="34" t="s">
        <v>47</v>
      </c>
      <c r="W1319" s="2">
        <v>0.84524031265063604</v>
      </c>
      <c r="X1319" s="5" t="s">
        <v>1075</v>
      </c>
      <c r="Y1319" s="52" t="s">
        <v>1079</v>
      </c>
    </row>
    <row r="1320" spans="1:25" ht="20.100000000000001" customHeight="1" x14ac:dyDescent="0.25">
      <c r="A1320" s="80"/>
      <c r="R1320" s="4" t="s">
        <v>1168</v>
      </c>
      <c r="S1320" s="1">
        <v>1</v>
      </c>
      <c r="T1320" s="29" t="s">
        <v>144</v>
      </c>
      <c r="U1320" s="1">
        <v>0.66666669999999995</v>
      </c>
      <c r="V1320" s="34" t="s">
        <v>25</v>
      </c>
      <c r="W1320" s="2">
        <v>0.999999999999999</v>
      </c>
      <c r="X1320" s="5" t="s">
        <v>1076</v>
      </c>
    </row>
    <row r="1321" spans="1:25" ht="20.100000000000001" customHeight="1" x14ac:dyDescent="0.25">
      <c r="A1321" s="80"/>
      <c r="T1321" s="32" t="s">
        <v>396</v>
      </c>
      <c r="U1321" s="1">
        <v>0.85324319999999998</v>
      </c>
      <c r="V1321" s="27"/>
      <c r="W1321" s="1"/>
      <c r="X1321" s="5" t="s">
        <v>1077</v>
      </c>
    </row>
    <row r="1322" spans="1:25" s="17" customFormat="1" ht="20.100000000000001" customHeight="1" x14ac:dyDescent="0.2">
      <c r="A1322" s="3" t="s">
        <v>1043</v>
      </c>
      <c r="B1322" s="50"/>
      <c r="C1322" s="17">
        <v>6</v>
      </c>
      <c r="D1322" s="31">
        <v>5</v>
      </c>
      <c r="F1322" s="17">
        <v>5</v>
      </c>
      <c r="J1322" s="17">
        <v>5</v>
      </c>
      <c r="L1322" s="67">
        <v>5</v>
      </c>
      <c r="M1322" s="67"/>
      <c r="N1322" s="67">
        <v>5</v>
      </c>
      <c r="O1322" s="67"/>
      <c r="P1322" s="67">
        <v>5</v>
      </c>
      <c r="Q1322" s="67"/>
      <c r="R1322" s="17">
        <v>7</v>
      </c>
      <c r="S1322" s="17">
        <v>2</v>
      </c>
      <c r="T1322" s="17">
        <v>3</v>
      </c>
      <c r="V1322" s="17">
        <v>6</v>
      </c>
      <c r="X1322" s="17">
        <v>1</v>
      </c>
      <c r="Y1322" s="17">
        <v>0</v>
      </c>
    </row>
    <row r="1323" spans="1:25" ht="20.100000000000001" customHeight="1" x14ac:dyDescent="0.25">
      <c r="A1323" s="79">
        <v>84</v>
      </c>
      <c r="B1323" s="6">
        <v>1</v>
      </c>
      <c r="C1323" s="16" t="s">
        <v>951</v>
      </c>
      <c r="D1323" s="30"/>
      <c r="E1323" s="2"/>
      <c r="F1323" s="2"/>
      <c r="G1323" s="2"/>
      <c r="H1323" s="2"/>
      <c r="I1323" s="2"/>
      <c r="J1323" s="2"/>
      <c r="K1323" s="2"/>
      <c r="L1323" s="68"/>
      <c r="M1323" s="68"/>
      <c r="N1323" s="68"/>
      <c r="O1323" s="68"/>
      <c r="P1323" s="68"/>
      <c r="Q1323" s="68"/>
      <c r="R1323" s="2"/>
      <c r="S1323" s="2"/>
      <c r="V1323" s="27"/>
      <c r="W1323" s="1"/>
    </row>
    <row r="1324" spans="1:25" ht="20.100000000000001" customHeight="1" x14ac:dyDescent="0.25">
      <c r="A1324" s="79"/>
      <c r="B1324" s="22">
        <v>2</v>
      </c>
      <c r="C1324" s="16" t="s">
        <v>32</v>
      </c>
      <c r="D1324" s="30"/>
      <c r="E1324" s="2"/>
      <c r="F1324" s="2"/>
      <c r="G1324" s="2"/>
      <c r="H1324" s="2"/>
      <c r="I1324" s="2"/>
      <c r="J1324" s="2"/>
      <c r="K1324" s="2"/>
      <c r="L1324" s="68"/>
      <c r="M1324" s="68"/>
      <c r="N1324" s="68"/>
      <c r="O1324" s="68"/>
      <c r="P1324" s="68"/>
      <c r="Q1324" s="68"/>
      <c r="R1324" s="2"/>
      <c r="S1324" s="2"/>
      <c r="T1324" s="30"/>
      <c r="U1324" s="2"/>
      <c r="V1324" s="27"/>
      <c r="W1324" s="1"/>
    </row>
    <row r="1325" spans="1:25" ht="20.100000000000001" customHeight="1" x14ac:dyDescent="0.25">
      <c r="A1325" s="79"/>
      <c r="B1325" s="22"/>
      <c r="D1325" s="30"/>
      <c r="E1325" s="2"/>
      <c r="F1325" s="2"/>
      <c r="G1325" s="2"/>
      <c r="H1325" s="2"/>
      <c r="I1325" s="2"/>
      <c r="J1325" s="2"/>
      <c r="K1325" s="2"/>
      <c r="L1325" s="68"/>
      <c r="M1325" s="68"/>
      <c r="N1325" s="68"/>
      <c r="O1325" s="68"/>
      <c r="P1325" s="68"/>
      <c r="Q1325" s="68"/>
      <c r="R1325" s="4" t="s">
        <v>1160</v>
      </c>
      <c r="S1325" s="1">
        <v>1</v>
      </c>
      <c r="T1325" s="29" t="s">
        <v>1019</v>
      </c>
      <c r="U1325" s="2">
        <v>0.66666669999999995</v>
      </c>
      <c r="V1325" s="27"/>
      <c r="W1325" s="1"/>
    </row>
    <row r="1326" spans="1:25" ht="20.100000000000001" customHeight="1" x14ac:dyDescent="0.25">
      <c r="A1326" s="79"/>
      <c r="B1326" s="53"/>
      <c r="D1326" s="30"/>
      <c r="E1326" s="2"/>
      <c r="F1326" s="2"/>
      <c r="G1326" s="2"/>
      <c r="H1326" s="2"/>
      <c r="I1326" s="2"/>
      <c r="J1326" s="2"/>
      <c r="K1326" s="2"/>
      <c r="L1326" s="68"/>
      <c r="M1326" s="68"/>
      <c r="N1326" s="68"/>
      <c r="O1326" s="68"/>
      <c r="P1326" s="68"/>
      <c r="Q1326" s="68"/>
      <c r="R1326" s="4" t="s">
        <v>1211</v>
      </c>
      <c r="S1326" s="1">
        <v>0.8</v>
      </c>
      <c r="T1326" s="30"/>
      <c r="U1326" s="2"/>
      <c r="V1326" s="27"/>
      <c r="W1326" s="1"/>
    </row>
    <row r="1327" spans="1:25" ht="20.100000000000001" customHeight="1" x14ac:dyDescent="0.25">
      <c r="A1327" s="79"/>
      <c r="B1327" s="53"/>
      <c r="D1327" s="30"/>
      <c r="E1327" s="2"/>
      <c r="F1327" s="2"/>
      <c r="G1327" s="2"/>
      <c r="H1327" s="2"/>
      <c r="I1327" s="2"/>
      <c r="J1327" s="2"/>
      <c r="K1327" s="2"/>
      <c r="L1327" s="68"/>
      <c r="M1327" s="68"/>
      <c r="N1327" s="68"/>
      <c r="O1327" s="68"/>
      <c r="P1327" s="68"/>
      <c r="Q1327" s="68"/>
      <c r="R1327" s="4" t="s">
        <v>1168</v>
      </c>
      <c r="S1327" s="1">
        <v>1</v>
      </c>
      <c r="T1327" s="30"/>
      <c r="U1327" s="2"/>
      <c r="V1327" s="27"/>
      <c r="W1327" s="1"/>
    </row>
    <row r="1328" spans="1:25" ht="20.100000000000001" customHeight="1" x14ac:dyDescent="0.25">
      <c r="A1328" s="79"/>
      <c r="B1328" s="53"/>
      <c r="D1328" s="30"/>
      <c r="E1328" s="2"/>
      <c r="F1328" s="2"/>
      <c r="G1328" s="2"/>
      <c r="H1328" s="2"/>
      <c r="I1328" s="2"/>
      <c r="J1328" s="2"/>
      <c r="K1328" s="2"/>
      <c r="L1328" s="68"/>
      <c r="M1328" s="68"/>
      <c r="N1328" s="68"/>
      <c r="O1328" s="68"/>
      <c r="P1328" s="68"/>
      <c r="Q1328" s="68"/>
      <c r="R1328" s="4" t="s">
        <v>1189</v>
      </c>
      <c r="S1328" s="1">
        <v>0.83299999999999996</v>
      </c>
      <c r="T1328" s="30"/>
      <c r="U1328" s="2"/>
      <c r="V1328" s="27"/>
      <c r="W1328" s="1"/>
    </row>
    <row r="1329" spans="1:25" ht="20.100000000000001" customHeight="1" x14ac:dyDescent="0.25">
      <c r="A1329" s="79"/>
      <c r="B1329" s="53"/>
      <c r="D1329" s="30"/>
      <c r="E1329" s="2"/>
      <c r="F1329" s="2"/>
      <c r="G1329" s="2"/>
      <c r="H1329" s="2"/>
      <c r="I1329" s="2"/>
      <c r="J1329" s="2"/>
      <c r="K1329" s="2"/>
      <c r="L1329" s="68"/>
      <c r="M1329" s="68"/>
      <c r="N1329" s="68"/>
      <c r="O1329" s="68"/>
      <c r="P1329" s="68"/>
      <c r="Q1329" s="68"/>
      <c r="R1329" s="4" t="s">
        <v>1177</v>
      </c>
      <c r="S1329" s="1">
        <v>0.66700000000000004</v>
      </c>
      <c r="T1329" s="30"/>
      <c r="U1329" s="2"/>
      <c r="V1329" s="27"/>
      <c r="W1329" s="1"/>
    </row>
    <row r="1330" spans="1:25" ht="20.100000000000001" customHeight="1" x14ac:dyDescent="0.25">
      <c r="A1330" s="79"/>
      <c r="B1330" s="53"/>
      <c r="D1330" s="30"/>
      <c r="E1330" s="2"/>
      <c r="F1330" s="2"/>
      <c r="G1330" s="2"/>
      <c r="H1330" s="2"/>
      <c r="I1330" s="2"/>
      <c r="J1330" s="2"/>
      <c r="K1330" s="2"/>
      <c r="L1330" s="68"/>
      <c r="M1330" s="68"/>
      <c r="N1330" s="68"/>
      <c r="O1330" s="68"/>
      <c r="P1330" s="68"/>
      <c r="Q1330" s="68"/>
      <c r="R1330" s="4" t="s">
        <v>1522</v>
      </c>
      <c r="S1330" s="1">
        <v>1</v>
      </c>
      <c r="T1330" s="30"/>
      <c r="U1330" s="2"/>
      <c r="V1330" s="27"/>
      <c r="W1330" s="1"/>
    </row>
    <row r="1331" spans="1:25" s="17" customFormat="1" ht="20.100000000000001" customHeight="1" x14ac:dyDescent="0.2">
      <c r="A1331" s="3" t="s">
        <v>1042</v>
      </c>
      <c r="B1331" s="50"/>
      <c r="C1331" s="17">
        <v>2</v>
      </c>
      <c r="D1331" s="31">
        <v>0</v>
      </c>
      <c r="F1331" s="17">
        <v>0</v>
      </c>
      <c r="J1331" s="17">
        <v>0</v>
      </c>
      <c r="L1331" s="67">
        <v>0</v>
      </c>
      <c r="M1331" s="67"/>
      <c r="N1331" s="67">
        <v>0</v>
      </c>
      <c r="O1331" s="67"/>
      <c r="P1331" s="67">
        <v>0</v>
      </c>
      <c r="Q1331" s="67"/>
      <c r="R1331" s="17">
        <v>6</v>
      </c>
      <c r="S1331" s="17">
        <v>6</v>
      </c>
      <c r="T1331" s="17">
        <v>1</v>
      </c>
      <c r="V1331" s="17">
        <v>0</v>
      </c>
      <c r="X1331" s="17">
        <v>0</v>
      </c>
      <c r="Y1331" s="17">
        <v>0</v>
      </c>
    </row>
    <row r="1332" spans="1:25" ht="20.100000000000001" customHeight="1" x14ac:dyDescent="0.25">
      <c r="A1332" s="84">
        <v>85</v>
      </c>
      <c r="B1332" s="6">
        <v>1</v>
      </c>
      <c r="C1332" s="16" t="s">
        <v>663</v>
      </c>
      <c r="D1332" s="30" t="s">
        <v>73</v>
      </c>
      <c r="E1332" s="1">
        <v>1</v>
      </c>
      <c r="F1332" s="1" t="s">
        <v>663</v>
      </c>
      <c r="G1332" s="1">
        <v>1</v>
      </c>
      <c r="J1332" s="1" t="s">
        <v>663</v>
      </c>
      <c r="K1332" s="1">
        <v>1</v>
      </c>
      <c r="L1332" s="66" t="s">
        <v>663</v>
      </c>
      <c r="M1332" s="66">
        <v>1</v>
      </c>
      <c r="N1332" s="66" t="s">
        <v>663</v>
      </c>
      <c r="O1332" s="66">
        <v>1</v>
      </c>
      <c r="P1332" s="66" t="s">
        <v>663</v>
      </c>
      <c r="Q1332" s="66">
        <v>1</v>
      </c>
    </row>
    <row r="1333" spans="1:25" ht="20.100000000000001" customHeight="1" x14ac:dyDescent="0.25">
      <c r="A1333" s="84"/>
      <c r="B1333" s="6">
        <v>2</v>
      </c>
      <c r="C1333" s="16" t="s">
        <v>584</v>
      </c>
      <c r="D1333" s="30"/>
      <c r="F1333" s="5" t="s">
        <v>584</v>
      </c>
      <c r="G1333" s="1">
        <v>0.64760147601476004</v>
      </c>
      <c r="J1333" s="1" t="s">
        <v>584</v>
      </c>
      <c r="K1333" s="1">
        <v>0.64760147601476004</v>
      </c>
      <c r="P1333" s="66" t="s">
        <v>584</v>
      </c>
      <c r="Q1333" s="66">
        <v>0.64760147601476004</v>
      </c>
      <c r="V1333" s="27"/>
      <c r="W1333" s="1"/>
    </row>
    <row r="1334" spans="1:25" ht="20.100000000000001" customHeight="1" x14ac:dyDescent="0.25">
      <c r="A1334" s="84"/>
      <c r="B1334" s="22">
        <v>3</v>
      </c>
      <c r="C1334" s="16" t="s">
        <v>952</v>
      </c>
      <c r="D1334" s="30"/>
      <c r="V1334" s="27"/>
      <c r="W1334" s="1"/>
    </row>
    <row r="1335" spans="1:25" ht="20.100000000000001" customHeight="1" x14ac:dyDescent="0.25">
      <c r="A1335" s="84"/>
      <c r="B1335" s="22">
        <v>4</v>
      </c>
      <c r="C1335" s="16" t="s">
        <v>700</v>
      </c>
      <c r="D1335" s="30" t="s">
        <v>172</v>
      </c>
      <c r="E1335" s="1">
        <v>0.747</v>
      </c>
      <c r="F1335" s="1" t="s">
        <v>700</v>
      </c>
      <c r="G1335" s="1">
        <v>0.75527426160337496</v>
      </c>
      <c r="J1335" s="1" t="s">
        <v>700</v>
      </c>
      <c r="K1335" s="1">
        <v>0.75527426160337496</v>
      </c>
      <c r="L1335" s="66" t="s">
        <v>700</v>
      </c>
      <c r="M1335" s="66">
        <v>0.734177215189873</v>
      </c>
      <c r="N1335" s="66" t="s">
        <v>700</v>
      </c>
      <c r="O1335" s="66">
        <v>0.74683543499008997</v>
      </c>
      <c r="P1335" s="66" t="s">
        <v>700</v>
      </c>
      <c r="Q1335" s="66">
        <v>0.75527426160337496</v>
      </c>
      <c r="V1335" s="27"/>
      <c r="W1335" s="1"/>
    </row>
    <row r="1336" spans="1:25" ht="20.100000000000001" customHeight="1" x14ac:dyDescent="0.25">
      <c r="A1336" s="84"/>
      <c r="B1336" s="22">
        <v>5</v>
      </c>
      <c r="C1336" s="16" t="s">
        <v>813</v>
      </c>
      <c r="D1336" s="30" t="s">
        <v>252</v>
      </c>
      <c r="E1336" s="1">
        <v>0.72299999999999998</v>
      </c>
      <c r="F1336" s="1" t="s">
        <v>839</v>
      </c>
      <c r="G1336" s="1">
        <v>0.72289156626506001</v>
      </c>
      <c r="J1336" s="1" t="s">
        <v>839</v>
      </c>
      <c r="K1336" s="1">
        <v>0.72289156626506001</v>
      </c>
      <c r="L1336" s="66" t="s">
        <v>839</v>
      </c>
      <c r="M1336" s="66">
        <v>0.72289156626506001</v>
      </c>
      <c r="N1336" s="66" t="s">
        <v>839</v>
      </c>
      <c r="O1336" s="66">
        <v>0.72289158780890705</v>
      </c>
      <c r="P1336" s="66" t="s">
        <v>839</v>
      </c>
      <c r="Q1336" s="66">
        <v>0.72289156626506001</v>
      </c>
      <c r="V1336" s="27"/>
      <c r="W1336" s="1"/>
    </row>
    <row r="1337" spans="1:25" ht="20.100000000000001" customHeight="1" x14ac:dyDescent="0.25">
      <c r="A1337" s="84"/>
      <c r="B1337" s="22">
        <v>6</v>
      </c>
      <c r="C1337" s="16" t="s">
        <v>710</v>
      </c>
      <c r="D1337" s="30"/>
      <c r="V1337" s="27"/>
      <c r="W1337" s="1"/>
    </row>
    <row r="1338" spans="1:25" ht="20.100000000000001" customHeight="1" x14ac:dyDescent="0.25">
      <c r="A1338" s="84"/>
      <c r="B1338" s="22">
        <v>7</v>
      </c>
      <c r="C1338" s="16" t="s">
        <v>35</v>
      </c>
      <c r="D1338" s="30" t="s">
        <v>157</v>
      </c>
      <c r="E1338" s="1">
        <v>1</v>
      </c>
      <c r="F1338" s="1" t="s">
        <v>35</v>
      </c>
      <c r="G1338" s="1">
        <v>1</v>
      </c>
      <c r="J1338" s="1" t="s">
        <v>35</v>
      </c>
      <c r="K1338" s="1">
        <v>1</v>
      </c>
      <c r="L1338" s="66" t="s">
        <v>35</v>
      </c>
      <c r="M1338" s="66">
        <v>1</v>
      </c>
      <c r="N1338" s="66" t="s">
        <v>35</v>
      </c>
      <c r="O1338" s="66">
        <v>1</v>
      </c>
      <c r="P1338" s="66" t="s">
        <v>35</v>
      </c>
      <c r="Q1338" s="66">
        <v>1</v>
      </c>
      <c r="R1338" s="1" t="s">
        <v>1190</v>
      </c>
      <c r="S1338" s="1">
        <v>0.79600000000000004</v>
      </c>
      <c r="T1338" s="16" t="s">
        <v>401</v>
      </c>
      <c r="U1338" s="1">
        <v>0.8</v>
      </c>
      <c r="V1338" s="27" t="s">
        <v>35</v>
      </c>
      <c r="W1338" s="1">
        <v>0.636718749999999</v>
      </c>
    </row>
    <row r="1339" spans="1:25" ht="20.100000000000001" customHeight="1" x14ac:dyDescent="0.25">
      <c r="A1339" s="84"/>
      <c r="B1339" s="22">
        <v>8</v>
      </c>
      <c r="C1339" s="16" t="s">
        <v>674</v>
      </c>
      <c r="D1339" s="30" t="s">
        <v>161</v>
      </c>
      <c r="E1339" s="1">
        <v>0.91800000000000004</v>
      </c>
      <c r="F1339" s="1" t="s">
        <v>674</v>
      </c>
      <c r="G1339" s="1">
        <v>0.90816326530612201</v>
      </c>
      <c r="J1339" s="1" t="s">
        <v>674</v>
      </c>
      <c r="K1339" s="1">
        <v>0.90816326530612201</v>
      </c>
      <c r="L1339" s="66" t="s">
        <v>674</v>
      </c>
      <c r="M1339" s="66">
        <v>0.90816326530612201</v>
      </c>
      <c r="N1339" s="66" t="s">
        <v>674</v>
      </c>
      <c r="O1339" s="66">
        <v>0.918367327476034</v>
      </c>
      <c r="P1339" s="66" t="s">
        <v>674</v>
      </c>
      <c r="Q1339" s="66">
        <v>0.90816326530612201</v>
      </c>
      <c r="T1339" s="16" t="s">
        <v>160</v>
      </c>
      <c r="U1339" s="1">
        <v>0.74375000000000002</v>
      </c>
      <c r="V1339" s="27"/>
      <c r="W1339" s="1"/>
    </row>
    <row r="1340" spans="1:25" ht="20.100000000000001" customHeight="1" x14ac:dyDescent="0.25">
      <c r="A1340" s="84"/>
      <c r="D1340" s="4" t="s">
        <v>1326</v>
      </c>
      <c r="E1340" s="1">
        <v>0.8</v>
      </c>
      <c r="R1340" s="4" t="s">
        <v>1186</v>
      </c>
      <c r="S1340" s="1">
        <v>0.83299999999999996</v>
      </c>
      <c r="T1340" s="29" t="s">
        <v>144</v>
      </c>
      <c r="U1340" s="1">
        <v>0.66666669999999995</v>
      </c>
      <c r="V1340" s="27"/>
      <c r="W1340" s="1"/>
    </row>
    <row r="1341" spans="1:25" ht="20.100000000000001" customHeight="1" x14ac:dyDescent="0.25">
      <c r="A1341" s="56"/>
      <c r="B1341" s="53"/>
      <c r="D1341" s="2"/>
      <c r="R1341" s="4" t="s">
        <v>1168</v>
      </c>
      <c r="S1341" s="1">
        <v>1</v>
      </c>
      <c r="T1341" s="30"/>
      <c r="V1341" s="27"/>
      <c r="W1341" s="1"/>
    </row>
    <row r="1342" spans="1:25" ht="20.100000000000001" customHeight="1" x14ac:dyDescent="0.25">
      <c r="A1342" s="56"/>
      <c r="B1342" s="53"/>
      <c r="D1342" s="2"/>
      <c r="R1342" s="4" t="s">
        <v>1189</v>
      </c>
      <c r="S1342" s="1">
        <v>0.66700000000000004</v>
      </c>
      <c r="T1342" s="30"/>
      <c r="V1342" s="27"/>
      <c r="W1342" s="1"/>
    </row>
    <row r="1343" spans="1:25" ht="20.100000000000001" customHeight="1" x14ac:dyDescent="0.25">
      <c r="A1343" s="56"/>
      <c r="B1343" s="53"/>
      <c r="D1343" s="2"/>
      <c r="T1343" s="30"/>
      <c r="V1343" s="27"/>
      <c r="W1343" s="1"/>
    </row>
    <row r="1344" spans="1:25" s="17" customFormat="1" ht="20.100000000000001" customHeight="1" x14ac:dyDescent="0.2">
      <c r="A1344" s="3" t="s">
        <v>1040</v>
      </c>
      <c r="B1344" s="50"/>
      <c r="C1344" s="17">
        <v>8</v>
      </c>
      <c r="D1344" s="31">
        <v>6</v>
      </c>
      <c r="F1344" s="17">
        <v>6</v>
      </c>
      <c r="J1344" s="17">
        <v>6</v>
      </c>
      <c r="L1344" s="67">
        <v>5</v>
      </c>
      <c r="M1344" s="67"/>
      <c r="N1344" s="67">
        <v>5</v>
      </c>
      <c r="O1344" s="67"/>
      <c r="P1344" s="67">
        <v>6</v>
      </c>
      <c r="Q1344" s="67"/>
      <c r="R1344" s="17">
        <v>4</v>
      </c>
      <c r="S1344" s="17">
        <v>3</v>
      </c>
      <c r="T1344" s="17">
        <v>3</v>
      </c>
      <c r="V1344" s="17">
        <v>1</v>
      </c>
      <c r="X1344" s="17">
        <v>0</v>
      </c>
      <c r="Y1344" s="17">
        <v>0</v>
      </c>
    </row>
    <row r="1345" spans="1:24" ht="20.100000000000001" customHeight="1" x14ac:dyDescent="0.25">
      <c r="A1345" s="79">
        <v>86</v>
      </c>
      <c r="B1345" s="6">
        <v>1</v>
      </c>
      <c r="C1345" s="16" t="s">
        <v>44</v>
      </c>
      <c r="D1345" s="30" t="s">
        <v>435</v>
      </c>
      <c r="E1345" s="1">
        <v>0.83299999999999996</v>
      </c>
      <c r="F1345" s="1" t="s">
        <v>44</v>
      </c>
      <c r="G1345" s="1">
        <v>0.83333333333333304</v>
      </c>
      <c r="J1345" s="1" t="s">
        <v>44</v>
      </c>
      <c r="K1345" s="1">
        <v>0.83333333333333304</v>
      </c>
      <c r="L1345" s="66" t="s">
        <v>44</v>
      </c>
      <c r="M1345" s="66">
        <v>0.83333333333333304</v>
      </c>
      <c r="N1345" s="66" t="s">
        <v>44</v>
      </c>
      <c r="O1345" s="66">
        <v>0.83333334326744002</v>
      </c>
      <c r="P1345" s="66" t="s">
        <v>44</v>
      </c>
      <c r="Q1345" s="66">
        <v>0.83333333333333304</v>
      </c>
      <c r="V1345" s="27" t="s">
        <v>44</v>
      </c>
      <c r="W1345" s="1">
        <v>0.78048780487804803</v>
      </c>
      <c r="X1345" s="1" t="s">
        <v>1072</v>
      </c>
    </row>
    <row r="1346" spans="1:24" ht="20.100000000000001" customHeight="1" x14ac:dyDescent="0.25">
      <c r="A1346" s="79"/>
      <c r="B1346" s="6">
        <v>2</v>
      </c>
      <c r="C1346" s="16" t="s">
        <v>52</v>
      </c>
      <c r="D1346" s="30" t="s">
        <v>106</v>
      </c>
      <c r="E1346" s="1">
        <v>1</v>
      </c>
      <c r="F1346" s="1" t="s">
        <v>52</v>
      </c>
      <c r="G1346" s="1">
        <v>1</v>
      </c>
      <c r="J1346" s="1" t="s">
        <v>52</v>
      </c>
      <c r="K1346" s="1">
        <v>1</v>
      </c>
      <c r="L1346" s="66" t="s">
        <v>52</v>
      </c>
      <c r="M1346" s="66">
        <v>1</v>
      </c>
      <c r="N1346" s="66" t="s">
        <v>52</v>
      </c>
      <c r="O1346" s="66">
        <v>1</v>
      </c>
      <c r="P1346" s="66" t="s">
        <v>52</v>
      </c>
      <c r="Q1346" s="66">
        <v>1</v>
      </c>
      <c r="T1346" s="16" t="s">
        <v>431</v>
      </c>
      <c r="U1346" s="1">
        <v>1</v>
      </c>
      <c r="V1346" s="27" t="s">
        <v>52</v>
      </c>
      <c r="W1346" s="1">
        <v>1</v>
      </c>
    </row>
    <row r="1347" spans="1:24" ht="20.100000000000001" customHeight="1" x14ac:dyDescent="0.25">
      <c r="A1347" s="79"/>
      <c r="B1347" s="6">
        <v>3</v>
      </c>
      <c r="C1347" s="16" t="s">
        <v>931</v>
      </c>
      <c r="D1347" s="30" t="s">
        <v>326</v>
      </c>
      <c r="E1347" s="1">
        <v>1</v>
      </c>
      <c r="F1347" s="1" t="s">
        <v>931</v>
      </c>
      <c r="G1347" s="1">
        <v>1</v>
      </c>
      <c r="J1347" s="1" t="s">
        <v>931</v>
      </c>
      <c r="K1347" s="1">
        <v>1</v>
      </c>
      <c r="L1347" s="66" t="s">
        <v>931</v>
      </c>
      <c r="M1347" s="66">
        <v>1</v>
      </c>
      <c r="N1347" s="66" t="s">
        <v>931</v>
      </c>
      <c r="O1347" s="66">
        <v>1</v>
      </c>
      <c r="P1347" s="66" t="s">
        <v>931</v>
      </c>
      <c r="Q1347" s="66">
        <v>1</v>
      </c>
      <c r="R1347" s="1" t="s">
        <v>1509</v>
      </c>
      <c r="S1347" s="1">
        <v>0.90300000000000002</v>
      </c>
      <c r="T1347" s="16" t="s">
        <v>325</v>
      </c>
      <c r="U1347" s="1">
        <v>1</v>
      </c>
      <c r="V1347" s="27" t="s">
        <v>931</v>
      </c>
      <c r="W1347" s="1">
        <v>1</v>
      </c>
      <c r="X1347" s="5" t="s">
        <v>1071</v>
      </c>
    </row>
    <row r="1348" spans="1:24" ht="20.100000000000001" customHeight="1" x14ac:dyDescent="0.25">
      <c r="A1348" s="79"/>
      <c r="B1348" s="6">
        <v>4</v>
      </c>
      <c r="C1348" s="16" t="s">
        <v>953</v>
      </c>
      <c r="D1348" s="30" t="s">
        <v>357</v>
      </c>
      <c r="E1348" s="1">
        <v>1</v>
      </c>
      <c r="F1348" s="1" t="s">
        <v>953</v>
      </c>
      <c r="G1348" s="1">
        <v>1</v>
      </c>
      <c r="J1348" s="1" t="s">
        <v>953</v>
      </c>
      <c r="K1348" s="1">
        <v>1</v>
      </c>
      <c r="L1348" s="66" t="s">
        <v>953</v>
      </c>
      <c r="M1348" s="66">
        <v>1</v>
      </c>
      <c r="N1348" s="66" t="s">
        <v>953</v>
      </c>
      <c r="O1348" s="66">
        <v>1</v>
      </c>
      <c r="P1348" s="66" t="s">
        <v>953</v>
      </c>
      <c r="Q1348" s="66">
        <v>1</v>
      </c>
      <c r="R1348" s="1" t="s">
        <v>1523</v>
      </c>
      <c r="S1348" s="1">
        <v>0.875</v>
      </c>
      <c r="T1348" s="16" t="s">
        <v>356</v>
      </c>
      <c r="U1348" s="1">
        <v>1</v>
      </c>
      <c r="V1348" s="27" t="s">
        <v>953</v>
      </c>
      <c r="W1348" s="1">
        <v>1</v>
      </c>
      <c r="X1348" s="1" t="s">
        <v>1069</v>
      </c>
    </row>
    <row r="1349" spans="1:24" ht="20.100000000000001" customHeight="1" x14ac:dyDescent="0.25">
      <c r="A1349" s="79"/>
      <c r="B1349" s="6">
        <v>5</v>
      </c>
      <c r="C1349" s="16" t="s">
        <v>737</v>
      </c>
      <c r="D1349" s="30" t="s">
        <v>202</v>
      </c>
      <c r="E1349" s="1">
        <v>0.998</v>
      </c>
      <c r="F1349" s="1" t="s">
        <v>737</v>
      </c>
      <c r="G1349" s="1">
        <v>0.99797160243407701</v>
      </c>
      <c r="J1349" s="1" t="s">
        <v>737</v>
      </c>
      <c r="K1349" s="1">
        <v>0.99797160243407701</v>
      </c>
      <c r="L1349" s="66" t="s">
        <v>737</v>
      </c>
      <c r="M1349" s="66">
        <v>0.99797160243407701</v>
      </c>
      <c r="N1349" s="66" t="s">
        <v>737</v>
      </c>
      <c r="O1349" s="66">
        <v>0.99797160255497896</v>
      </c>
      <c r="P1349" s="66" t="s">
        <v>737</v>
      </c>
      <c r="Q1349" s="66">
        <v>0.99797160243407701</v>
      </c>
      <c r="R1349" s="1" t="s">
        <v>1298</v>
      </c>
      <c r="S1349" s="1">
        <v>0.92800000000000005</v>
      </c>
      <c r="T1349" s="16" t="s">
        <v>201</v>
      </c>
      <c r="U1349" s="1">
        <v>1</v>
      </c>
      <c r="V1349" s="27" t="s">
        <v>737</v>
      </c>
      <c r="W1349" s="1">
        <v>0.999999999999999</v>
      </c>
      <c r="X1349" s="1" t="s">
        <v>1068</v>
      </c>
    </row>
    <row r="1350" spans="1:24" ht="20.100000000000001" customHeight="1" x14ac:dyDescent="0.25">
      <c r="A1350" s="79"/>
      <c r="B1350" s="6">
        <v>6</v>
      </c>
      <c r="C1350" s="16" t="s">
        <v>36</v>
      </c>
      <c r="D1350" s="30" t="s">
        <v>153</v>
      </c>
      <c r="E1350" s="1">
        <v>1</v>
      </c>
      <c r="F1350" s="1" t="s">
        <v>36</v>
      </c>
      <c r="G1350" s="1">
        <v>1</v>
      </c>
      <c r="J1350" s="1" t="s">
        <v>36</v>
      </c>
      <c r="K1350" s="1">
        <v>1</v>
      </c>
      <c r="L1350" s="66" t="s">
        <v>36</v>
      </c>
      <c r="M1350" s="66">
        <v>1</v>
      </c>
      <c r="N1350" s="66" t="s">
        <v>36</v>
      </c>
      <c r="O1350" s="66">
        <v>1</v>
      </c>
      <c r="P1350" s="66" t="s">
        <v>36</v>
      </c>
      <c r="Q1350" s="66">
        <v>1</v>
      </c>
      <c r="R1350" s="1" t="s">
        <v>1188</v>
      </c>
      <c r="S1350" s="1">
        <v>1</v>
      </c>
      <c r="T1350" s="16" t="s">
        <v>152</v>
      </c>
      <c r="U1350" s="1">
        <v>1</v>
      </c>
      <c r="V1350" s="27" t="s">
        <v>36</v>
      </c>
      <c r="W1350" s="1">
        <v>1</v>
      </c>
    </row>
    <row r="1351" spans="1:24" ht="20.100000000000001" customHeight="1" x14ac:dyDescent="0.25">
      <c r="A1351" s="79"/>
      <c r="B1351" s="6">
        <v>7</v>
      </c>
      <c r="C1351" s="16" t="s">
        <v>796</v>
      </c>
      <c r="D1351" s="30" t="s">
        <v>354</v>
      </c>
      <c r="E1351" s="1">
        <v>1</v>
      </c>
      <c r="F1351" s="1" t="s">
        <v>796</v>
      </c>
      <c r="G1351" s="1">
        <v>1</v>
      </c>
      <c r="J1351" s="1" t="s">
        <v>796</v>
      </c>
      <c r="K1351" s="1">
        <v>1</v>
      </c>
      <c r="L1351" s="66" t="s">
        <v>796</v>
      </c>
      <c r="M1351" s="66">
        <v>1</v>
      </c>
      <c r="N1351" s="66" t="s">
        <v>796</v>
      </c>
      <c r="O1351" s="66">
        <v>1</v>
      </c>
      <c r="P1351" s="66" t="s">
        <v>796</v>
      </c>
      <c r="Q1351" s="66">
        <v>1</v>
      </c>
      <c r="R1351" s="1" t="s">
        <v>1308</v>
      </c>
      <c r="S1351" s="1">
        <v>0.94099999999999995</v>
      </c>
      <c r="T1351" s="16" t="s">
        <v>358</v>
      </c>
      <c r="U1351" s="1">
        <v>1</v>
      </c>
      <c r="V1351" s="27" t="s">
        <v>796</v>
      </c>
      <c r="W1351" s="1">
        <v>1</v>
      </c>
      <c r="X1351" s="1" t="s">
        <v>1074</v>
      </c>
    </row>
    <row r="1352" spans="1:24" ht="20.100000000000001" customHeight="1" x14ac:dyDescent="0.25">
      <c r="A1352" s="79"/>
      <c r="B1352" s="6">
        <v>8</v>
      </c>
      <c r="C1352" s="16" t="s">
        <v>787</v>
      </c>
      <c r="D1352" s="30" t="s">
        <v>242</v>
      </c>
      <c r="E1352" s="1">
        <v>0.91200000000000003</v>
      </c>
      <c r="F1352" s="1" t="s">
        <v>787</v>
      </c>
      <c r="G1352" s="1">
        <v>0.91709844559585496</v>
      </c>
      <c r="J1352" s="1" t="s">
        <v>787</v>
      </c>
      <c r="K1352" s="1">
        <v>0.91709844559585496</v>
      </c>
      <c r="L1352" s="66" t="s">
        <v>787</v>
      </c>
      <c r="M1352" s="66">
        <v>0.90673575129533601</v>
      </c>
      <c r="N1352" s="66" t="s">
        <v>787</v>
      </c>
      <c r="O1352" s="66">
        <v>0.91191710925472802</v>
      </c>
      <c r="P1352" s="66" t="s">
        <v>787</v>
      </c>
      <c r="Q1352" s="66">
        <v>0.91709844559585496</v>
      </c>
      <c r="R1352" s="1" t="s">
        <v>1234</v>
      </c>
      <c r="S1352" s="1">
        <v>0.88</v>
      </c>
      <c r="T1352" s="16" t="s">
        <v>439</v>
      </c>
      <c r="U1352" s="1">
        <v>1</v>
      </c>
      <c r="V1352" s="27" t="s">
        <v>787</v>
      </c>
      <c r="W1352" s="1">
        <v>1</v>
      </c>
      <c r="X1352" s="1" t="s">
        <v>1070</v>
      </c>
    </row>
    <row r="1353" spans="1:24" ht="20.100000000000001" customHeight="1" x14ac:dyDescent="0.25">
      <c r="A1353" s="79"/>
      <c r="B1353" s="6">
        <v>9</v>
      </c>
      <c r="C1353" s="16" t="s">
        <v>24</v>
      </c>
      <c r="D1353" s="30" t="s">
        <v>89</v>
      </c>
      <c r="E1353" s="1">
        <v>0.91100000000000003</v>
      </c>
      <c r="F1353" s="1" t="s">
        <v>24</v>
      </c>
      <c r="G1353" s="1">
        <v>0.91111111111111098</v>
      </c>
      <c r="J1353" s="1" t="s">
        <v>24</v>
      </c>
      <c r="K1353" s="1">
        <v>0.91111111111111098</v>
      </c>
      <c r="L1353" s="66" t="s">
        <v>24</v>
      </c>
      <c r="M1353" s="66">
        <v>0.91111111111111098</v>
      </c>
      <c r="N1353" s="66" t="s">
        <v>24</v>
      </c>
      <c r="O1353" s="66">
        <v>0.91111111640930098</v>
      </c>
      <c r="P1353" s="66" t="s">
        <v>24</v>
      </c>
      <c r="Q1353" s="66">
        <v>0.91111111111111098</v>
      </c>
      <c r="R1353" s="1" t="s">
        <v>1229</v>
      </c>
      <c r="S1353" s="1">
        <v>0.86799999999999999</v>
      </c>
      <c r="V1353" s="27" t="s">
        <v>560</v>
      </c>
      <c r="W1353" s="1">
        <v>0.97092519292087998</v>
      </c>
    </row>
    <row r="1354" spans="1:24" ht="20.100000000000001" customHeight="1" x14ac:dyDescent="0.25">
      <c r="A1354" s="79"/>
      <c r="B1354" s="6">
        <v>10</v>
      </c>
      <c r="C1354" s="16" t="s">
        <v>954</v>
      </c>
      <c r="D1354" s="30" t="s">
        <v>360</v>
      </c>
      <c r="E1354" s="1">
        <v>1</v>
      </c>
      <c r="F1354" s="1" t="s">
        <v>954</v>
      </c>
      <c r="G1354" s="1">
        <v>1</v>
      </c>
      <c r="J1354" s="1" t="s">
        <v>954</v>
      </c>
      <c r="K1354" s="1">
        <v>1</v>
      </c>
      <c r="L1354" s="66" t="s">
        <v>954</v>
      </c>
      <c r="M1354" s="66">
        <v>1</v>
      </c>
      <c r="N1354" s="66" t="s">
        <v>954</v>
      </c>
      <c r="O1354" s="66">
        <v>1</v>
      </c>
      <c r="P1354" s="66" t="s">
        <v>954</v>
      </c>
      <c r="Q1354" s="66">
        <v>1</v>
      </c>
      <c r="R1354" s="1" t="s">
        <v>1522</v>
      </c>
      <c r="S1354" s="1">
        <v>1</v>
      </c>
      <c r="T1354" s="16" t="s">
        <v>359</v>
      </c>
      <c r="U1354" s="1">
        <v>1</v>
      </c>
      <c r="V1354" s="27" t="s">
        <v>954</v>
      </c>
      <c r="W1354" s="1">
        <v>1</v>
      </c>
    </row>
    <row r="1355" spans="1:24" ht="20.100000000000001" customHeight="1" x14ac:dyDescent="0.25">
      <c r="A1355" s="79"/>
      <c r="B1355" s="6">
        <v>11</v>
      </c>
      <c r="C1355" s="16" t="s">
        <v>17</v>
      </c>
      <c r="D1355" s="30" t="s">
        <v>122</v>
      </c>
      <c r="E1355" s="1">
        <v>1</v>
      </c>
      <c r="F1355" s="1" t="s">
        <v>17</v>
      </c>
      <c r="G1355" s="1">
        <v>1</v>
      </c>
      <c r="J1355" s="1" t="s">
        <v>17</v>
      </c>
      <c r="K1355" s="1">
        <v>1</v>
      </c>
      <c r="L1355" s="66" t="s">
        <v>17</v>
      </c>
      <c r="M1355" s="66">
        <v>1</v>
      </c>
      <c r="N1355" s="66" t="s">
        <v>17</v>
      </c>
      <c r="O1355" s="66">
        <v>1</v>
      </c>
      <c r="P1355" s="66" t="s">
        <v>17</v>
      </c>
      <c r="Q1355" s="66">
        <v>1</v>
      </c>
      <c r="R1355" s="1" t="s">
        <v>1235</v>
      </c>
      <c r="S1355" s="1">
        <v>0.95699999999999996</v>
      </c>
      <c r="T1355" s="16" t="s">
        <v>236</v>
      </c>
      <c r="U1355" s="1">
        <v>1</v>
      </c>
      <c r="V1355" s="27" t="s">
        <v>17</v>
      </c>
      <c r="W1355" s="1">
        <v>0.999999999999999</v>
      </c>
    </row>
    <row r="1356" spans="1:24" ht="20.100000000000001" customHeight="1" x14ac:dyDescent="0.25">
      <c r="A1356" s="79"/>
      <c r="D1356" s="30"/>
      <c r="J1356" s="10" t="s">
        <v>555</v>
      </c>
      <c r="K1356" s="1">
        <v>0.71428571428571397</v>
      </c>
      <c r="L1356" s="75" t="s">
        <v>731</v>
      </c>
      <c r="M1356" s="66">
        <v>0.91099476439790505</v>
      </c>
      <c r="N1356" s="75" t="s">
        <v>731</v>
      </c>
      <c r="O1356" s="66">
        <v>0.91361257028205201</v>
      </c>
      <c r="P1356" s="73" t="s">
        <v>555</v>
      </c>
      <c r="Q1356" s="66">
        <v>0.71428571428571397</v>
      </c>
      <c r="R1356" s="4" t="s">
        <v>1160</v>
      </c>
      <c r="S1356" s="1">
        <v>1</v>
      </c>
      <c r="V1356" s="34" t="s">
        <v>554</v>
      </c>
      <c r="W1356" s="1">
        <v>0.66666666666666596</v>
      </c>
      <c r="X1356" s="4" t="s">
        <v>1073</v>
      </c>
    </row>
    <row r="1357" spans="1:24" ht="20.100000000000001" customHeight="1" x14ac:dyDescent="0.25">
      <c r="A1357" s="79"/>
      <c r="B1357" s="22"/>
      <c r="D1357" s="30"/>
      <c r="R1357" s="4" t="s">
        <v>1508</v>
      </c>
      <c r="S1357" s="1">
        <v>0.8</v>
      </c>
      <c r="V1357" s="38" t="s">
        <v>446</v>
      </c>
      <c r="W1357" s="1">
        <v>1</v>
      </c>
    </row>
    <row r="1358" spans="1:24" ht="20.100000000000001" customHeight="1" x14ac:dyDescent="0.25">
      <c r="A1358" s="79"/>
      <c r="B1358" s="22"/>
      <c r="D1358" s="30"/>
      <c r="R1358" s="4" t="s">
        <v>1211</v>
      </c>
      <c r="S1358" s="1">
        <v>0.8</v>
      </c>
      <c r="V1358" s="34" t="s">
        <v>552</v>
      </c>
      <c r="W1358" s="1">
        <v>1</v>
      </c>
    </row>
    <row r="1359" spans="1:24" ht="20.100000000000001" customHeight="1" x14ac:dyDescent="0.25">
      <c r="A1359" s="79"/>
      <c r="B1359" s="22"/>
      <c r="D1359" s="30"/>
      <c r="R1359" s="4" t="s">
        <v>1182</v>
      </c>
      <c r="S1359" s="1">
        <v>0.66700000000000004</v>
      </c>
      <c r="V1359" s="34" t="s">
        <v>561</v>
      </c>
      <c r="W1359" s="1">
        <v>1</v>
      </c>
    </row>
    <row r="1360" spans="1:24" ht="20.100000000000001" customHeight="1" x14ac:dyDescent="0.25">
      <c r="A1360" s="79"/>
      <c r="B1360" s="22"/>
      <c r="D1360" s="30"/>
      <c r="R1360" s="4" t="s">
        <v>1189</v>
      </c>
      <c r="S1360" s="1">
        <v>0.66700000000000004</v>
      </c>
      <c r="V1360" s="34" t="s">
        <v>562</v>
      </c>
      <c r="W1360" s="1">
        <v>1</v>
      </c>
    </row>
    <row r="1361" spans="1:25" ht="20.100000000000001" customHeight="1" x14ac:dyDescent="0.25">
      <c r="A1361" s="53"/>
      <c r="B1361" s="53"/>
      <c r="D1361" s="30"/>
      <c r="R1361" s="4" t="s">
        <v>1177</v>
      </c>
      <c r="S1361" s="1">
        <v>0.66700000000000004</v>
      </c>
      <c r="W1361" s="1"/>
    </row>
    <row r="1362" spans="1:25" ht="20.100000000000001" customHeight="1" x14ac:dyDescent="0.25">
      <c r="A1362" s="53"/>
      <c r="B1362" s="53"/>
      <c r="D1362" s="30"/>
      <c r="R1362" s="4" t="s">
        <v>1310</v>
      </c>
      <c r="S1362" s="1">
        <v>0.625</v>
      </c>
      <c r="W1362" s="1"/>
    </row>
    <row r="1363" spans="1:25" s="17" customFormat="1" ht="20.100000000000001" customHeight="1" x14ac:dyDescent="0.2">
      <c r="A1363" s="3" t="s">
        <v>1041</v>
      </c>
      <c r="B1363" s="50"/>
      <c r="C1363" s="17">
        <v>11</v>
      </c>
      <c r="D1363" s="31">
        <v>11</v>
      </c>
      <c r="F1363" s="17">
        <v>11</v>
      </c>
      <c r="J1363" s="17">
        <v>11</v>
      </c>
      <c r="L1363" s="67">
        <v>11</v>
      </c>
      <c r="M1363" s="67"/>
      <c r="N1363" s="67">
        <v>11</v>
      </c>
      <c r="O1363" s="67"/>
      <c r="P1363" s="67">
        <v>11</v>
      </c>
      <c r="Q1363" s="67"/>
      <c r="R1363" s="17">
        <v>16</v>
      </c>
      <c r="S1363" s="17">
        <v>7</v>
      </c>
      <c r="T1363" s="17">
        <v>9</v>
      </c>
      <c r="V1363" s="17">
        <v>16</v>
      </c>
      <c r="X1363" s="17">
        <v>7</v>
      </c>
      <c r="Y1363" s="17">
        <v>1</v>
      </c>
    </row>
    <row r="1364" spans="1:25" ht="20.100000000000001" customHeight="1" x14ac:dyDescent="0.25">
      <c r="A1364" s="79">
        <v>87</v>
      </c>
      <c r="B1364" s="6">
        <v>1</v>
      </c>
      <c r="C1364" s="16" t="s">
        <v>1585</v>
      </c>
      <c r="D1364" s="30" t="s">
        <v>361</v>
      </c>
      <c r="E1364" s="2">
        <v>0.90300000000000002</v>
      </c>
      <c r="F1364" s="2" t="s">
        <v>955</v>
      </c>
      <c r="G1364" s="2">
        <v>0.87096774193548299</v>
      </c>
      <c r="H1364" s="2"/>
      <c r="I1364" s="2"/>
      <c r="J1364" s="2" t="s">
        <v>955</v>
      </c>
      <c r="K1364" s="2">
        <v>0.87096774193548299</v>
      </c>
      <c r="L1364" s="68" t="s">
        <v>955</v>
      </c>
      <c r="M1364" s="68">
        <v>0.87096774193548299</v>
      </c>
      <c r="N1364" s="68" t="s">
        <v>955</v>
      </c>
      <c r="O1364" s="68">
        <v>0.90322579299249905</v>
      </c>
      <c r="P1364" s="68" t="s">
        <v>955</v>
      </c>
      <c r="Q1364" s="68">
        <v>0.87096774193548299</v>
      </c>
      <c r="R1364" s="1" t="s">
        <v>1524</v>
      </c>
      <c r="S1364" s="1">
        <v>0.84599999999999997</v>
      </c>
      <c r="V1364" s="1" t="s">
        <v>955</v>
      </c>
      <c r="W1364" s="1">
        <v>0.66740223159825895</v>
      </c>
    </row>
    <row r="1365" spans="1:25" ht="20.100000000000001" customHeight="1" x14ac:dyDescent="0.25">
      <c r="A1365" s="79"/>
      <c r="B1365" s="6">
        <v>2</v>
      </c>
      <c r="C1365" s="16" t="s">
        <v>956</v>
      </c>
      <c r="D1365" s="30"/>
      <c r="R1365" s="1" t="s">
        <v>1525</v>
      </c>
      <c r="S1365" s="1">
        <v>0.625</v>
      </c>
      <c r="X1365" s="1" t="s">
        <v>1056</v>
      </c>
    </row>
    <row r="1366" spans="1:25" ht="20.100000000000001" customHeight="1" x14ac:dyDescent="0.25">
      <c r="A1366" s="79"/>
      <c r="B1366" s="22">
        <v>3</v>
      </c>
      <c r="C1366" s="16" t="s">
        <v>957</v>
      </c>
      <c r="D1366" s="30"/>
    </row>
    <row r="1367" spans="1:25" ht="20.100000000000001" customHeight="1" x14ac:dyDescent="0.25">
      <c r="A1367" s="79"/>
      <c r="B1367" s="22">
        <v>4</v>
      </c>
      <c r="C1367" s="16" t="s">
        <v>958</v>
      </c>
      <c r="D1367" s="30"/>
    </row>
    <row r="1368" spans="1:25" ht="20.100000000000001" customHeight="1" x14ac:dyDescent="0.25">
      <c r="A1368" s="79"/>
      <c r="B1368" s="22">
        <v>5</v>
      </c>
      <c r="C1368" s="16" t="s">
        <v>787</v>
      </c>
      <c r="D1368" s="30" t="s">
        <v>242</v>
      </c>
      <c r="E1368" s="2">
        <v>0.68899999999999995</v>
      </c>
      <c r="F1368" s="1" t="s">
        <v>787</v>
      </c>
      <c r="G1368" s="1">
        <v>0.68911917098445596</v>
      </c>
      <c r="H1368" s="2"/>
      <c r="I1368" s="2"/>
      <c r="J1368" s="1" t="s">
        <v>787</v>
      </c>
      <c r="K1368" s="1">
        <v>0.68911917098445596</v>
      </c>
      <c r="L1368" s="66" t="s">
        <v>787</v>
      </c>
      <c r="M1368" s="66">
        <v>0.67875647668393702</v>
      </c>
      <c r="N1368" s="66" t="s">
        <v>787</v>
      </c>
      <c r="O1368" s="66">
        <v>0.68911916851379695</v>
      </c>
      <c r="P1368" s="66" t="s">
        <v>787</v>
      </c>
      <c r="Q1368" s="66">
        <v>0.68393782383419599</v>
      </c>
      <c r="R1368" s="1" t="s">
        <v>1234</v>
      </c>
      <c r="S1368" s="1">
        <v>0.95</v>
      </c>
    </row>
    <row r="1369" spans="1:25" ht="20.100000000000001" customHeight="1" x14ac:dyDescent="0.25">
      <c r="A1369" s="79"/>
      <c r="B1369" s="22">
        <v>6</v>
      </c>
      <c r="C1369" s="16" t="s">
        <v>24</v>
      </c>
      <c r="D1369" s="30" t="s">
        <v>89</v>
      </c>
      <c r="E1369" s="2">
        <v>0.66700000000000004</v>
      </c>
      <c r="F1369" s="1" t="s">
        <v>24</v>
      </c>
      <c r="G1369" s="1">
        <v>0.66666666666666596</v>
      </c>
      <c r="H1369" s="2"/>
      <c r="I1369" s="2"/>
      <c r="J1369" s="1" t="s">
        <v>24</v>
      </c>
      <c r="K1369" s="1">
        <v>0.66666666666666596</v>
      </c>
      <c r="L1369" s="66" t="s">
        <v>24</v>
      </c>
      <c r="M1369" s="66">
        <v>0.66666666666666596</v>
      </c>
      <c r="N1369" s="66" t="s">
        <v>24</v>
      </c>
      <c r="O1369" s="66">
        <v>0.66666668653488104</v>
      </c>
      <c r="P1369" s="75"/>
      <c r="R1369" s="1" t="s">
        <v>1229</v>
      </c>
      <c r="S1369" s="1">
        <v>0.76</v>
      </c>
    </row>
    <row r="1370" spans="1:25" ht="20.100000000000001" customHeight="1" x14ac:dyDescent="0.25">
      <c r="A1370" s="79"/>
      <c r="B1370" s="22">
        <v>7</v>
      </c>
      <c r="C1370" s="16" t="s">
        <v>1586</v>
      </c>
      <c r="D1370" s="30" t="s">
        <v>362</v>
      </c>
      <c r="E1370" s="2">
        <v>0.875</v>
      </c>
      <c r="F1370" s="1" t="s">
        <v>959</v>
      </c>
      <c r="G1370" s="1">
        <v>0.875</v>
      </c>
      <c r="H1370" s="2"/>
      <c r="I1370" s="2"/>
      <c r="J1370" s="1" t="s">
        <v>959</v>
      </c>
      <c r="K1370" s="1">
        <v>0.875</v>
      </c>
      <c r="L1370" s="66" t="s">
        <v>959</v>
      </c>
      <c r="M1370" s="66">
        <v>0.875</v>
      </c>
      <c r="N1370" s="66" t="s">
        <v>959</v>
      </c>
      <c r="O1370" s="66">
        <v>0.875</v>
      </c>
      <c r="P1370" s="66" t="s">
        <v>959</v>
      </c>
      <c r="Q1370" s="66">
        <v>0.875</v>
      </c>
      <c r="R1370" s="1" t="s">
        <v>1526</v>
      </c>
      <c r="S1370" s="1">
        <v>0.75</v>
      </c>
      <c r="V1370" s="35" t="s">
        <v>959</v>
      </c>
      <c r="W1370" s="2">
        <v>0.72573074797320702</v>
      </c>
    </row>
    <row r="1371" spans="1:25" ht="20.100000000000001" customHeight="1" x14ac:dyDescent="0.25">
      <c r="A1371" s="79"/>
      <c r="B1371" s="22">
        <v>8</v>
      </c>
      <c r="C1371" s="16" t="s">
        <v>1583</v>
      </c>
      <c r="D1371" s="30" t="s">
        <v>363</v>
      </c>
      <c r="E1371" s="2">
        <v>0.85699999999999998</v>
      </c>
      <c r="F1371" s="2" t="s">
        <v>960</v>
      </c>
      <c r="G1371" s="2">
        <v>0.85714285714285698</v>
      </c>
      <c r="H1371" s="2"/>
      <c r="I1371" s="2"/>
      <c r="J1371" s="2" t="s">
        <v>960</v>
      </c>
      <c r="K1371" s="2">
        <v>0.85714285714285698</v>
      </c>
      <c r="L1371" s="66" t="s">
        <v>960</v>
      </c>
      <c r="M1371" s="66">
        <v>0.85714285714285698</v>
      </c>
      <c r="N1371" s="66" t="s">
        <v>960</v>
      </c>
      <c r="O1371" s="66">
        <v>0.85714286565780595</v>
      </c>
      <c r="P1371" s="66" t="s">
        <v>960</v>
      </c>
      <c r="Q1371" s="66">
        <v>0.85714285714285698</v>
      </c>
      <c r="R1371" s="1" t="s">
        <v>1527</v>
      </c>
      <c r="S1371" s="1">
        <v>0.75</v>
      </c>
      <c r="V1371" s="35" t="s">
        <v>960</v>
      </c>
      <c r="W1371" s="2">
        <v>0.66736202605767803</v>
      </c>
    </row>
    <row r="1372" spans="1:25" ht="20.100000000000001" customHeight="1" x14ac:dyDescent="0.25">
      <c r="A1372" s="79"/>
      <c r="B1372" s="22">
        <v>9</v>
      </c>
      <c r="C1372" s="16" t="s">
        <v>1584</v>
      </c>
      <c r="D1372" s="30" t="s">
        <v>365</v>
      </c>
      <c r="E1372" s="1">
        <v>1</v>
      </c>
      <c r="F1372" s="2" t="s">
        <v>961</v>
      </c>
      <c r="G1372" s="2">
        <v>1</v>
      </c>
      <c r="J1372" s="2" t="s">
        <v>961</v>
      </c>
      <c r="K1372" s="2">
        <v>1</v>
      </c>
      <c r="L1372" s="66" t="s">
        <v>961</v>
      </c>
      <c r="M1372" s="66">
        <v>1</v>
      </c>
      <c r="N1372" s="66" t="s">
        <v>961</v>
      </c>
      <c r="O1372" s="66">
        <v>1</v>
      </c>
      <c r="P1372" s="66" t="s">
        <v>961</v>
      </c>
      <c r="Q1372" s="66">
        <v>1</v>
      </c>
      <c r="R1372" s="1" t="s">
        <v>1528</v>
      </c>
      <c r="S1372" s="1">
        <v>0.94399999999999995</v>
      </c>
      <c r="T1372" s="16" t="s">
        <v>364</v>
      </c>
      <c r="U1372" s="1">
        <v>1</v>
      </c>
      <c r="V1372" s="27" t="s">
        <v>961</v>
      </c>
      <c r="W1372" s="1">
        <v>1</v>
      </c>
    </row>
    <row r="1373" spans="1:25" ht="20.100000000000001" customHeight="1" x14ac:dyDescent="0.25">
      <c r="A1373" s="79"/>
      <c r="B1373" s="22"/>
      <c r="D1373" s="30"/>
      <c r="R1373" s="4" t="s">
        <v>1168</v>
      </c>
      <c r="S1373" s="1">
        <v>1</v>
      </c>
      <c r="V1373" s="9" t="s">
        <v>44</v>
      </c>
      <c r="W1373" s="1">
        <v>0.60975609756097504</v>
      </c>
      <c r="X1373" s="4" t="s">
        <v>1067</v>
      </c>
    </row>
    <row r="1374" spans="1:25" ht="20.100000000000001" customHeight="1" x14ac:dyDescent="0.25">
      <c r="A1374" s="79"/>
      <c r="B1374" s="22"/>
      <c r="D1374" s="30"/>
      <c r="V1374" s="37" t="s">
        <v>561</v>
      </c>
      <c r="W1374" s="1">
        <v>1</v>
      </c>
    </row>
    <row r="1375" spans="1:25" ht="20.100000000000001" customHeight="1" x14ac:dyDescent="0.25">
      <c r="A1375" s="79"/>
      <c r="B1375" s="22"/>
      <c r="D1375" s="30"/>
      <c r="V1375" s="37" t="s">
        <v>562</v>
      </c>
      <c r="W1375" s="1">
        <v>1</v>
      </c>
    </row>
    <row r="1376" spans="1:25" s="17" customFormat="1" ht="20.100000000000001" customHeight="1" x14ac:dyDescent="0.2">
      <c r="A1376" s="3" t="s">
        <v>1041</v>
      </c>
      <c r="B1376" s="50"/>
      <c r="C1376" s="17">
        <v>9</v>
      </c>
      <c r="D1376" s="31">
        <v>6</v>
      </c>
      <c r="F1376" s="17">
        <v>6</v>
      </c>
      <c r="J1376" s="17">
        <v>6</v>
      </c>
      <c r="L1376" s="67">
        <v>6</v>
      </c>
      <c r="M1376" s="67"/>
      <c r="N1376" s="67">
        <v>6</v>
      </c>
      <c r="O1376" s="67"/>
      <c r="P1376" s="67">
        <v>5</v>
      </c>
      <c r="Q1376" s="67"/>
      <c r="R1376" s="17">
        <v>8</v>
      </c>
      <c r="S1376" s="17">
        <v>1</v>
      </c>
      <c r="T1376" s="17">
        <v>1</v>
      </c>
      <c r="V1376" s="17">
        <v>7</v>
      </c>
      <c r="X1376" s="17">
        <v>2</v>
      </c>
      <c r="Y1376" s="17">
        <v>1</v>
      </c>
    </row>
    <row r="1377" spans="1:25" ht="20.100000000000001" customHeight="1" x14ac:dyDescent="0.25">
      <c r="A1377" s="79">
        <v>88</v>
      </c>
      <c r="B1377" s="6">
        <v>1</v>
      </c>
      <c r="C1377" s="16" t="s">
        <v>716</v>
      </c>
      <c r="D1377" s="30"/>
      <c r="V1377" s="27"/>
      <c r="W1377" s="1"/>
    </row>
    <row r="1378" spans="1:25" ht="20.100000000000001" customHeight="1" x14ac:dyDescent="0.25">
      <c r="A1378" s="79"/>
      <c r="B1378" s="6">
        <v>2</v>
      </c>
      <c r="C1378" s="16" t="s">
        <v>22</v>
      </c>
      <c r="D1378" s="30" t="s">
        <v>437</v>
      </c>
      <c r="E1378" s="1">
        <v>1</v>
      </c>
      <c r="F1378" s="1" t="s">
        <v>22</v>
      </c>
      <c r="G1378" s="1">
        <v>1</v>
      </c>
      <c r="J1378" s="1" t="s">
        <v>22</v>
      </c>
      <c r="K1378" s="1">
        <v>1</v>
      </c>
      <c r="L1378" s="66" t="s">
        <v>22</v>
      </c>
      <c r="M1378" s="66">
        <v>1</v>
      </c>
      <c r="N1378" s="66" t="s">
        <v>22</v>
      </c>
      <c r="O1378" s="66">
        <v>1</v>
      </c>
      <c r="P1378" s="66" t="s">
        <v>22</v>
      </c>
      <c r="Q1378" s="66">
        <v>1</v>
      </c>
      <c r="R1378" s="1" t="s">
        <v>1247</v>
      </c>
      <c r="S1378" s="1">
        <v>0.86499999999999999</v>
      </c>
      <c r="T1378" s="16" t="s">
        <v>151</v>
      </c>
      <c r="U1378" s="1">
        <v>1</v>
      </c>
      <c r="V1378" s="27"/>
      <c r="W1378" s="1"/>
      <c r="X1378" s="1" t="s">
        <v>1048</v>
      </c>
    </row>
    <row r="1379" spans="1:25" ht="20.100000000000001" customHeight="1" x14ac:dyDescent="0.25">
      <c r="A1379" s="79"/>
      <c r="B1379" s="22">
        <v>3</v>
      </c>
      <c r="C1379" s="16" t="s">
        <v>585</v>
      </c>
      <c r="D1379" s="30"/>
      <c r="V1379" s="27"/>
      <c r="W1379" s="1"/>
      <c r="X1379" s="1" t="s">
        <v>1065</v>
      </c>
    </row>
    <row r="1380" spans="1:25" ht="20.100000000000001" customHeight="1" x14ac:dyDescent="0.25">
      <c r="A1380" s="79"/>
      <c r="B1380" s="22">
        <v>4</v>
      </c>
      <c r="C1380" s="16" t="s">
        <v>652</v>
      </c>
      <c r="D1380" s="30" t="s">
        <v>183</v>
      </c>
      <c r="E1380" s="1">
        <v>0.74199999999999999</v>
      </c>
      <c r="F1380" s="1" t="s">
        <v>652</v>
      </c>
      <c r="G1380" s="1">
        <v>0.74210526315789405</v>
      </c>
      <c r="J1380" s="1" t="s">
        <v>652</v>
      </c>
      <c r="K1380" s="1">
        <v>0.74210526315789405</v>
      </c>
      <c r="L1380" s="66" t="s">
        <v>652</v>
      </c>
      <c r="M1380" s="66">
        <v>0.731578947368421</v>
      </c>
      <c r="N1380" s="66" t="s">
        <v>652</v>
      </c>
      <c r="O1380" s="66">
        <v>0.74210526849094105</v>
      </c>
      <c r="P1380" s="66" t="s">
        <v>652</v>
      </c>
      <c r="Q1380" s="66">
        <v>0.74210526315789405</v>
      </c>
      <c r="R1380" s="1" t="s">
        <v>1281</v>
      </c>
      <c r="S1380" s="1">
        <v>0.77700000000000002</v>
      </c>
      <c r="V1380" s="27"/>
      <c r="W1380" s="1"/>
    </row>
    <row r="1381" spans="1:25" ht="20.100000000000001" customHeight="1" x14ac:dyDescent="0.25">
      <c r="A1381" s="79"/>
      <c r="B1381" s="22">
        <v>5</v>
      </c>
      <c r="C1381" s="16" t="s">
        <v>24</v>
      </c>
      <c r="D1381" s="30" t="s">
        <v>89</v>
      </c>
      <c r="E1381" s="2">
        <v>0.71099999999999997</v>
      </c>
      <c r="F1381" s="1" t="s">
        <v>24</v>
      </c>
      <c r="G1381" s="1">
        <v>0.71111111111111103</v>
      </c>
      <c r="H1381" s="2"/>
      <c r="I1381" s="2"/>
      <c r="J1381" s="1" t="s">
        <v>24</v>
      </c>
      <c r="K1381" s="1">
        <v>0.71111111111111103</v>
      </c>
      <c r="L1381" s="66" t="s">
        <v>24</v>
      </c>
      <c r="M1381" s="66">
        <v>0.71111111111111103</v>
      </c>
      <c r="N1381" s="66" t="s">
        <v>24</v>
      </c>
      <c r="O1381" s="66">
        <v>0.71111112833023005</v>
      </c>
      <c r="P1381" s="66" t="s">
        <v>24</v>
      </c>
      <c r="Q1381" s="66">
        <v>0.71111111111111103</v>
      </c>
      <c r="R1381" s="1" t="s">
        <v>1229</v>
      </c>
      <c r="S1381" s="1">
        <v>0.74099999999999999</v>
      </c>
      <c r="U1381" s="2"/>
      <c r="V1381" s="27"/>
      <c r="W1381" s="1"/>
    </row>
    <row r="1382" spans="1:25" ht="20.100000000000001" customHeight="1" x14ac:dyDescent="0.25">
      <c r="A1382" s="79"/>
      <c r="B1382" s="22">
        <v>6</v>
      </c>
      <c r="C1382" s="16" t="s">
        <v>962</v>
      </c>
      <c r="D1382" s="30" t="s">
        <v>366</v>
      </c>
      <c r="E1382" s="1">
        <v>0.623</v>
      </c>
      <c r="F1382" s="2" t="s">
        <v>962</v>
      </c>
      <c r="G1382" s="2">
        <v>0.63239875389408096</v>
      </c>
      <c r="J1382" s="2" t="s">
        <v>962</v>
      </c>
      <c r="K1382" s="2">
        <v>0.63239875389408096</v>
      </c>
      <c r="L1382" s="66" t="s">
        <v>962</v>
      </c>
      <c r="M1382" s="66">
        <v>0.62305295950155704</v>
      </c>
      <c r="N1382" s="66" t="s">
        <v>962</v>
      </c>
      <c r="O1382" s="66">
        <v>0.62305296237966301</v>
      </c>
      <c r="P1382" s="66" t="s">
        <v>962</v>
      </c>
      <c r="Q1382" s="66">
        <v>0.62616822429906505</v>
      </c>
      <c r="R1382" s="1" t="s">
        <v>1529</v>
      </c>
      <c r="S1382" s="1">
        <v>0.63600000000000001</v>
      </c>
      <c r="V1382" s="27"/>
      <c r="W1382" s="1"/>
    </row>
    <row r="1383" spans="1:25" ht="20.100000000000001" customHeight="1" x14ac:dyDescent="0.25">
      <c r="A1383" s="79"/>
      <c r="B1383" s="22">
        <v>7</v>
      </c>
      <c r="C1383" s="16" t="s">
        <v>963</v>
      </c>
      <c r="D1383" s="30" t="s">
        <v>368</v>
      </c>
      <c r="E1383" s="1">
        <v>0.98199999999999998</v>
      </c>
      <c r="F1383" s="1" t="s">
        <v>963</v>
      </c>
      <c r="G1383" s="1">
        <v>0.98203592814371199</v>
      </c>
      <c r="J1383" s="1" t="s">
        <v>963</v>
      </c>
      <c r="K1383" s="1">
        <v>0.98203592814371199</v>
      </c>
      <c r="L1383" s="68" t="s">
        <v>963</v>
      </c>
      <c r="M1383" s="68">
        <v>0.98203592814371199</v>
      </c>
      <c r="N1383" s="68" t="s">
        <v>963</v>
      </c>
      <c r="O1383" s="68">
        <v>0.98203594527558602</v>
      </c>
      <c r="P1383" s="66" t="s">
        <v>963</v>
      </c>
      <c r="Q1383" s="66">
        <v>0.98203592814371199</v>
      </c>
      <c r="T1383" s="16" t="s">
        <v>367</v>
      </c>
      <c r="U1383" s="1">
        <v>1</v>
      </c>
      <c r="V1383" s="27"/>
      <c r="W1383" s="1"/>
    </row>
    <row r="1384" spans="1:25" ht="20.100000000000001" customHeight="1" x14ac:dyDescent="0.25">
      <c r="A1384" s="79"/>
      <c r="B1384" s="22">
        <v>8</v>
      </c>
      <c r="C1384" s="16" t="s">
        <v>964</v>
      </c>
      <c r="D1384" s="30"/>
      <c r="R1384" s="1" t="s">
        <v>1422</v>
      </c>
      <c r="S1384" s="1">
        <v>1</v>
      </c>
      <c r="V1384" s="27"/>
      <c r="W1384" s="1"/>
      <c r="X1384" s="1" t="s">
        <v>1066</v>
      </c>
    </row>
    <row r="1385" spans="1:25" ht="20.100000000000001" customHeight="1" x14ac:dyDescent="0.25">
      <c r="A1385" s="79"/>
      <c r="B1385" s="53"/>
      <c r="D1385" s="4" t="s">
        <v>944</v>
      </c>
      <c r="E1385" s="1">
        <v>0.68421052736148502</v>
      </c>
      <c r="R1385" s="4" t="s">
        <v>1160</v>
      </c>
      <c r="S1385" s="1">
        <v>1</v>
      </c>
      <c r="V1385" s="27"/>
      <c r="W1385" s="1"/>
    </row>
    <row r="1386" spans="1:25" ht="20.100000000000001" customHeight="1" x14ac:dyDescent="0.25">
      <c r="A1386" s="79"/>
      <c r="B1386" s="53"/>
      <c r="D1386" s="2"/>
      <c r="R1386" s="4" t="s">
        <v>198</v>
      </c>
      <c r="S1386" s="1">
        <v>0.81799999999999995</v>
      </c>
      <c r="V1386" s="27"/>
      <c r="W1386" s="1"/>
    </row>
    <row r="1387" spans="1:25" ht="20.100000000000001" customHeight="1" x14ac:dyDescent="0.25">
      <c r="A1387" s="79"/>
      <c r="B1387" s="53"/>
      <c r="D1387" s="2"/>
      <c r="R1387" s="4" t="s">
        <v>1168</v>
      </c>
      <c r="S1387" s="1">
        <v>1</v>
      </c>
      <c r="V1387" s="27"/>
      <c r="W1387" s="1"/>
    </row>
    <row r="1388" spans="1:25" ht="20.100000000000001" customHeight="1" x14ac:dyDescent="0.25">
      <c r="A1388" s="79"/>
      <c r="B1388" s="53"/>
      <c r="D1388" s="2"/>
      <c r="R1388" s="4" t="s">
        <v>1189</v>
      </c>
      <c r="S1388" s="1">
        <v>0.66700000000000004</v>
      </c>
      <c r="V1388" s="27"/>
      <c r="W1388" s="1"/>
    </row>
    <row r="1389" spans="1:25" ht="20.100000000000001" customHeight="1" x14ac:dyDescent="0.25">
      <c r="A1389" s="79"/>
      <c r="B1389" s="53"/>
      <c r="D1389" s="2"/>
      <c r="R1389" s="4" t="s">
        <v>1177</v>
      </c>
      <c r="S1389" s="1">
        <v>0.66700000000000004</v>
      </c>
      <c r="V1389" s="27"/>
      <c r="W1389" s="1"/>
    </row>
    <row r="1390" spans="1:25" s="17" customFormat="1" ht="20.100000000000001" customHeight="1" x14ac:dyDescent="0.2">
      <c r="A1390" s="3" t="s">
        <v>1046</v>
      </c>
      <c r="B1390" s="50"/>
      <c r="C1390" s="17">
        <v>8</v>
      </c>
      <c r="D1390" s="31">
        <v>6</v>
      </c>
      <c r="F1390" s="17">
        <v>5</v>
      </c>
      <c r="J1390" s="17">
        <v>5</v>
      </c>
      <c r="L1390" s="67">
        <v>5</v>
      </c>
      <c r="M1390" s="67"/>
      <c r="N1390" s="67">
        <v>5</v>
      </c>
      <c r="O1390" s="67"/>
      <c r="P1390" s="67">
        <v>5</v>
      </c>
      <c r="Q1390" s="67"/>
      <c r="R1390" s="17">
        <v>10</v>
      </c>
      <c r="S1390" s="17">
        <v>5</v>
      </c>
      <c r="T1390" s="17">
        <v>2</v>
      </c>
      <c r="V1390" s="17">
        <v>0</v>
      </c>
      <c r="X1390" s="17">
        <v>3</v>
      </c>
      <c r="Y1390" s="17">
        <v>0</v>
      </c>
    </row>
    <row r="1391" spans="1:25" ht="20.100000000000001" customHeight="1" x14ac:dyDescent="0.25">
      <c r="A1391" s="80">
        <v>89</v>
      </c>
      <c r="B1391" s="6">
        <v>1</v>
      </c>
      <c r="C1391" s="16" t="s">
        <v>965</v>
      </c>
      <c r="D1391" s="30"/>
      <c r="R1391" s="1" t="s">
        <v>1264</v>
      </c>
      <c r="S1391" s="1">
        <v>1</v>
      </c>
      <c r="V1391" s="27"/>
      <c r="W1391" s="1"/>
    </row>
    <row r="1392" spans="1:25" ht="20.100000000000001" customHeight="1" x14ac:dyDescent="0.25">
      <c r="A1392" s="80"/>
      <c r="B1392" s="22">
        <v>2</v>
      </c>
      <c r="C1392" s="16" t="s">
        <v>966</v>
      </c>
      <c r="D1392" s="30" t="s">
        <v>436</v>
      </c>
      <c r="E1392" s="1">
        <v>0.90900000000000003</v>
      </c>
      <c r="F1392" s="1" t="s">
        <v>966</v>
      </c>
      <c r="G1392" s="1">
        <v>0.90909090909090895</v>
      </c>
      <c r="J1392" s="1" t="s">
        <v>966</v>
      </c>
      <c r="K1392" s="1">
        <v>0.90909090909090895</v>
      </c>
      <c r="L1392" s="66" t="s">
        <v>966</v>
      </c>
      <c r="M1392" s="66">
        <v>0.90909090909090895</v>
      </c>
      <c r="N1392" s="66" t="s">
        <v>966</v>
      </c>
      <c r="O1392" s="66">
        <v>0.90909091450951296</v>
      </c>
      <c r="P1392" s="66" t="s">
        <v>966</v>
      </c>
      <c r="Q1392" s="66">
        <v>0.81818181818181801</v>
      </c>
      <c r="R1392" s="1" t="s">
        <v>1293</v>
      </c>
      <c r="S1392" s="1">
        <v>0.88900000000000001</v>
      </c>
      <c r="V1392" s="27" t="s">
        <v>966</v>
      </c>
      <c r="W1392" s="1">
        <v>0.90456062103985901</v>
      </c>
    </row>
    <row r="1393" spans="1:25" ht="20.100000000000001" customHeight="1" x14ac:dyDescent="0.25">
      <c r="A1393" s="80"/>
      <c r="B1393" s="53"/>
      <c r="D1393" s="30"/>
      <c r="R1393" s="4" t="s">
        <v>1160</v>
      </c>
      <c r="S1393" s="1">
        <v>0.66700000000000004</v>
      </c>
      <c r="V1393" s="27"/>
      <c r="W1393" s="1"/>
    </row>
    <row r="1394" spans="1:25" ht="20.100000000000001" customHeight="1" x14ac:dyDescent="0.25">
      <c r="A1394" s="80"/>
      <c r="B1394" s="53"/>
      <c r="D1394" s="30"/>
      <c r="R1394" s="4" t="s">
        <v>1168</v>
      </c>
      <c r="S1394" s="1">
        <v>1</v>
      </c>
      <c r="V1394" s="27"/>
      <c r="W1394" s="1"/>
    </row>
    <row r="1395" spans="1:25" s="17" customFormat="1" ht="20.100000000000001" customHeight="1" x14ac:dyDescent="0.2">
      <c r="A1395" s="3" t="s">
        <v>1041</v>
      </c>
      <c r="B1395" s="50"/>
      <c r="C1395" s="17">
        <v>2</v>
      </c>
      <c r="D1395" s="31">
        <v>1</v>
      </c>
      <c r="F1395" s="17">
        <v>1</v>
      </c>
      <c r="J1395" s="17">
        <v>1</v>
      </c>
      <c r="L1395" s="67">
        <v>1</v>
      </c>
      <c r="M1395" s="67"/>
      <c r="N1395" s="67">
        <v>1</v>
      </c>
      <c r="O1395" s="67"/>
      <c r="P1395" s="67">
        <v>1</v>
      </c>
      <c r="Q1395" s="67"/>
      <c r="R1395" s="17">
        <v>4</v>
      </c>
      <c r="S1395" s="17">
        <v>2</v>
      </c>
      <c r="T1395" s="17">
        <v>0</v>
      </c>
      <c r="V1395" s="17">
        <v>1</v>
      </c>
      <c r="X1395" s="17">
        <v>0</v>
      </c>
      <c r="Y1395" s="17">
        <v>0</v>
      </c>
    </row>
    <row r="1396" spans="1:25" ht="20.100000000000001" customHeight="1" x14ac:dyDescent="0.25">
      <c r="A1396" s="82" t="s">
        <v>1020</v>
      </c>
      <c r="B1396" s="6">
        <v>1</v>
      </c>
      <c r="C1396" s="16" t="s">
        <v>967</v>
      </c>
      <c r="D1396" s="30" t="s">
        <v>369</v>
      </c>
      <c r="E1396" s="2">
        <v>0.69199999999999995</v>
      </c>
      <c r="F1396" s="2" t="s">
        <v>967</v>
      </c>
      <c r="G1396" s="2">
        <v>0.69230769230769196</v>
      </c>
      <c r="H1396" s="2"/>
      <c r="I1396" s="2"/>
      <c r="J1396" s="2" t="s">
        <v>967</v>
      </c>
      <c r="K1396" s="2">
        <v>0.69230769230769196</v>
      </c>
      <c r="L1396" s="68" t="s">
        <v>967</v>
      </c>
      <c r="M1396" s="68">
        <v>0.69230769230769196</v>
      </c>
      <c r="N1396" s="68" t="s">
        <v>967</v>
      </c>
      <c r="O1396" s="68">
        <v>0.69230769230769196</v>
      </c>
      <c r="P1396" s="68" t="s">
        <v>967</v>
      </c>
      <c r="Q1396" s="68">
        <v>0.69230769230769196</v>
      </c>
      <c r="R1396" s="2"/>
      <c r="S1396" s="2"/>
      <c r="T1396" s="16" t="s">
        <v>432</v>
      </c>
      <c r="U1396" s="1">
        <v>1</v>
      </c>
      <c r="V1396" s="27" t="s">
        <v>967</v>
      </c>
      <c r="W1396" s="1">
        <v>1</v>
      </c>
      <c r="X1396" s="1" t="s">
        <v>1063</v>
      </c>
    </row>
    <row r="1397" spans="1:25" ht="20.100000000000001" customHeight="1" x14ac:dyDescent="0.25">
      <c r="A1397" s="82"/>
      <c r="B1397" s="6">
        <v>2</v>
      </c>
      <c r="C1397" s="16" t="s">
        <v>968</v>
      </c>
    </row>
    <row r="1398" spans="1:25" ht="20.100000000000001" customHeight="1" x14ac:dyDescent="0.25">
      <c r="A1398" s="82"/>
      <c r="B1398" s="22">
        <v>3</v>
      </c>
      <c r="C1398" s="16" t="s">
        <v>969</v>
      </c>
    </row>
    <row r="1399" spans="1:25" ht="20.100000000000001" customHeight="1" x14ac:dyDescent="0.25">
      <c r="A1399" s="82"/>
      <c r="B1399" s="22">
        <v>4</v>
      </c>
      <c r="C1399" s="16" t="s">
        <v>970</v>
      </c>
      <c r="T1399" s="30"/>
    </row>
    <row r="1400" spans="1:25" ht="20.100000000000001" customHeight="1" x14ac:dyDescent="0.25">
      <c r="A1400" s="82"/>
      <c r="B1400" s="22">
        <v>5</v>
      </c>
      <c r="C1400" s="16" t="s">
        <v>555</v>
      </c>
      <c r="T1400" s="30"/>
      <c r="V1400" s="27" t="s">
        <v>555</v>
      </c>
      <c r="W1400" s="1">
        <v>0.61111111111111105</v>
      </c>
      <c r="X1400" s="5" t="s">
        <v>1064</v>
      </c>
    </row>
    <row r="1401" spans="1:25" ht="20.100000000000001" customHeight="1" x14ac:dyDescent="0.25">
      <c r="A1401" s="82"/>
      <c r="B1401" s="22"/>
      <c r="D1401" s="29" t="s">
        <v>84</v>
      </c>
      <c r="E1401" s="1">
        <v>0.90900000000000003</v>
      </c>
      <c r="F1401" s="4" t="s">
        <v>830</v>
      </c>
      <c r="G1401" s="1">
        <v>0.90909090909090895</v>
      </c>
      <c r="J1401" s="4" t="s">
        <v>830</v>
      </c>
      <c r="K1401" s="1">
        <v>0.90909090909090895</v>
      </c>
      <c r="L1401" s="74" t="s">
        <v>830</v>
      </c>
      <c r="M1401" s="66">
        <v>0.90909090909090895</v>
      </c>
      <c r="N1401" s="74" t="s">
        <v>830</v>
      </c>
      <c r="O1401" s="66">
        <v>0.909090936183929</v>
      </c>
      <c r="P1401" s="74" t="s">
        <v>830</v>
      </c>
      <c r="Q1401" s="66">
        <v>0.90909090909090895</v>
      </c>
      <c r="T1401" s="29" t="s">
        <v>144</v>
      </c>
      <c r="U1401" s="1">
        <v>0.66666669999999995</v>
      </c>
      <c r="V1401" s="34" t="s">
        <v>561</v>
      </c>
      <c r="W1401" s="1">
        <v>1</v>
      </c>
    </row>
    <row r="1402" spans="1:25" ht="20.100000000000001" customHeight="1" x14ac:dyDescent="0.25">
      <c r="A1402" s="82"/>
      <c r="B1402" s="22"/>
      <c r="D1402" s="30"/>
      <c r="T1402" s="30"/>
      <c r="V1402" s="34" t="s">
        <v>562</v>
      </c>
      <c r="W1402" s="1">
        <v>1</v>
      </c>
    </row>
    <row r="1403" spans="1:25" s="17" customFormat="1" ht="20.100000000000001" customHeight="1" x14ac:dyDescent="0.2">
      <c r="A1403" s="3" t="s">
        <v>1041</v>
      </c>
      <c r="B1403" s="50"/>
      <c r="C1403" s="17">
        <v>5</v>
      </c>
      <c r="D1403" s="31">
        <v>2</v>
      </c>
      <c r="F1403" s="17">
        <v>2</v>
      </c>
      <c r="J1403" s="17">
        <v>2</v>
      </c>
      <c r="L1403" s="67">
        <v>2</v>
      </c>
      <c r="M1403" s="67"/>
      <c r="N1403" s="67">
        <v>2</v>
      </c>
      <c r="O1403" s="67"/>
      <c r="P1403" s="67">
        <v>2</v>
      </c>
      <c r="Q1403" s="67"/>
      <c r="R1403" s="17">
        <v>0</v>
      </c>
      <c r="S1403" s="17">
        <v>0</v>
      </c>
      <c r="T1403" s="17">
        <v>2</v>
      </c>
      <c r="V1403" s="17">
        <v>4</v>
      </c>
      <c r="X1403" s="17">
        <v>2</v>
      </c>
      <c r="Y1403" s="17">
        <v>0</v>
      </c>
    </row>
    <row r="1404" spans="1:25" ht="20.100000000000001" customHeight="1" x14ac:dyDescent="0.25">
      <c r="A1404" s="79">
        <v>91</v>
      </c>
      <c r="B1404" s="6">
        <v>1</v>
      </c>
      <c r="C1404" s="16" t="s">
        <v>971</v>
      </c>
      <c r="R1404" s="1" t="s">
        <v>1260</v>
      </c>
      <c r="S1404" s="1">
        <v>0.76400000000000001</v>
      </c>
      <c r="X1404" s="5" t="s">
        <v>1062</v>
      </c>
    </row>
    <row r="1405" spans="1:25" ht="20.100000000000001" customHeight="1" x14ac:dyDescent="0.25">
      <c r="A1405" s="79"/>
      <c r="B1405" s="6">
        <v>2</v>
      </c>
      <c r="C1405" s="16" t="s">
        <v>972</v>
      </c>
      <c r="D1405" s="30" t="s">
        <v>370</v>
      </c>
      <c r="E1405" s="2">
        <v>0.75</v>
      </c>
      <c r="F1405" s="2" t="s">
        <v>972</v>
      </c>
      <c r="G1405" s="2">
        <v>0.74038461538461497</v>
      </c>
      <c r="H1405" s="2"/>
      <c r="I1405" s="2"/>
      <c r="J1405" s="2" t="s">
        <v>972</v>
      </c>
      <c r="K1405" s="2">
        <v>0.74038461538461497</v>
      </c>
      <c r="L1405" s="68" t="s">
        <v>972</v>
      </c>
      <c r="M1405" s="68">
        <v>0.72435897435897401</v>
      </c>
      <c r="N1405" s="68" t="s">
        <v>972</v>
      </c>
      <c r="O1405" s="68">
        <v>0.73397436222204704</v>
      </c>
      <c r="P1405" s="68" t="s">
        <v>972</v>
      </c>
      <c r="Q1405" s="68">
        <v>0.737179487179487</v>
      </c>
      <c r="R1405" s="1" t="s">
        <v>1393</v>
      </c>
      <c r="S1405" s="1">
        <v>0.90400000000000003</v>
      </c>
      <c r="V1405" s="27" t="s">
        <v>972</v>
      </c>
      <c r="W1405" s="1">
        <v>0.62480241754420296</v>
      </c>
    </row>
    <row r="1406" spans="1:25" ht="20.100000000000001" customHeight="1" x14ac:dyDescent="0.25">
      <c r="A1406" s="79"/>
      <c r="B1406" s="22">
        <v>3</v>
      </c>
      <c r="C1406" s="16" t="s">
        <v>17</v>
      </c>
      <c r="D1406" s="30" t="s">
        <v>122</v>
      </c>
      <c r="E1406" s="2">
        <v>0.82899999999999996</v>
      </c>
      <c r="F1406" s="2" t="s">
        <v>17</v>
      </c>
      <c r="G1406" s="2">
        <v>0.82857142857142796</v>
      </c>
      <c r="H1406" s="2"/>
      <c r="I1406" s="2"/>
      <c r="J1406" s="2" t="s">
        <v>17</v>
      </c>
      <c r="K1406" s="2">
        <v>0.82857142857142796</v>
      </c>
      <c r="L1406" s="68" t="s">
        <v>17</v>
      </c>
      <c r="M1406" s="68">
        <v>0.82857142857142796</v>
      </c>
      <c r="N1406" s="68" t="s">
        <v>17</v>
      </c>
      <c r="O1406" s="68">
        <v>0.82857143878936701</v>
      </c>
      <c r="P1406" s="68" t="s">
        <v>17</v>
      </c>
      <c r="Q1406" s="68">
        <v>0.82857142857142796</v>
      </c>
      <c r="R1406" s="1" t="s">
        <v>1235</v>
      </c>
      <c r="S1406" s="1">
        <v>0.93400000000000005</v>
      </c>
      <c r="V1406" s="27" t="s">
        <v>17</v>
      </c>
      <c r="W1406" s="1">
        <v>0.66073373580716399</v>
      </c>
    </row>
    <row r="1407" spans="1:25" ht="20.100000000000001" customHeight="1" x14ac:dyDescent="0.25">
      <c r="A1407" s="79"/>
      <c r="B1407" s="22">
        <v>4</v>
      </c>
      <c r="C1407" s="16" t="s">
        <v>695</v>
      </c>
      <c r="D1407" s="30" t="s">
        <v>176</v>
      </c>
      <c r="E1407" s="2">
        <v>0.71399999999999997</v>
      </c>
      <c r="F1407" s="2" t="s">
        <v>695</v>
      </c>
      <c r="G1407" s="2">
        <v>0.85714285714285698</v>
      </c>
      <c r="H1407" s="2"/>
      <c r="I1407" s="2"/>
      <c r="J1407" s="2" t="s">
        <v>695</v>
      </c>
      <c r="K1407" s="2">
        <v>0.85714285714285698</v>
      </c>
      <c r="L1407" s="68" t="s">
        <v>695</v>
      </c>
      <c r="M1407" s="68">
        <v>0.85714285714285698</v>
      </c>
      <c r="N1407" s="68" t="s">
        <v>695</v>
      </c>
      <c r="O1407" s="68">
        <v>0.85714286565780595</v>
      </c>
      <c r="P1407" s="68" t="s">
        <v>695</v>
      </c>
      <c r="Q1407" s="68">
        <v>0.71428571428571397</v>
      </c>
      <c r="R1407" s="1" t="s">
        <v>1205</v>
      </c>
      <c r="S1407" s="1">
        <v>0.85699999999999998</v>
      </c>
      <c r="V1407" s="27"/>
      <c r="W1407" s="1"/>
    </row>
    <row r="1408" spans="1:25" ht="20.100000000000001" customHeight="1" x14ac:dyDescent="0.25">
      <c r="A1408" s="79"/>
      <c r="B1408" s="22">
        <v>5</v>
      </c>
      <c r="C1408" s="16" t="s">
        <v>973</v>
      </c>
      <c r="D1408" s="30"/>
      <c r="R1408" s="1" t="s">
        <v>1530</v>
      </c>
      <c r="S1408" s="1">
        <v>0.72499999999999998</v>
      </c>
      <c r="V1408" s="27"/>
      <c r="W1408" s="1"/>
    </row>
    <row r="1409" spans="1:25" ht="20.100000000000001" customHeight="1" x14ac:dyDescent="0.25">
      <c r="A1409" s="79"/>
      <c r="B1409" s="53"/>
      <c r="D1409" s="4" t="s">
        <v>661</v>
      </c>
      <c r="E1409" s="1">
        <v>0.80000001490116102</v>
      </c>
      <c r="R1409" s="4" t="s">
        <v>1186</v>
      </c>
      <c r="S1409" s="1">
        <v>0.83299999999999996</v>
      </c>
      <c r="V1409" s="27"/>
      <c r="W1409" s="1"/>
    </row>
    <row r="1410" spans="1:25" ht="20.100000000000001" customHeight="1" x14ac:dyDescent="0.25">
      <c r="A1410" s="79"/>
      <c r="B1410" s="53"/>
      <c r="D1410" s="2"/>
      <c r="R1410" s="4" t="s">
        <v>1497</v>
      </c>
      <c r="S1410" s="1">
        <v>0.8</v>
      </c>
      <c r="V1410" s="27"/>
      <c r="W1410" s="1"/>
    </row>
    <row r="1411" spans="1:25" ht="20.100000000000001" customHeight="1" x14ac:dyDescent="0.25">
      <c r="A1411" s="79"/>
      <c r="B1411" s="53"/>
      <c r="D1411" s="2"/>
      <c r="R1411" s="4" t="s">
        <v>198</v>
      </c>
      <c r="S1411" s="1">
        <v>0.81799999999999995</v>
      </c>
      <c r="V1411" s="27"/>
      <c r="W1411" s="1"/>
    </row>
    <row r="1412" spans="1:25" ht="20.100000000000001" customHeight="1" x14ac:dyDescent="0.25">
      <c r="A1412" s="79"/>
      <c r="B1412" s="53"/>
      <c r="D1412" s="2"/>
      <c r="R1412" s="4" t="s">
        <v>1166</v>
      </c>
      <c r="S1412" s="1">
        <v>0.91700000000000004</v>
      </c>
      <c r="V1412" s="27"/>
      <c r="W1412" s="1"/>
    </row>
    <row r="1413" spans="1:25" ht="20.100000000000001" customHeight="1" x14ac:dyDescent="0.25">
      <c r="A1413" s="79"/>
      <c r="B1413" s="53"/>
      <c r="D1413" s="2"/>
      <c r="R1413" s="4" t="s">
        <v>1197</v>
      </c>
      <c r="S1413" s="1">
        <v>0.66700000000000004</v>
      </c>
      <c r="V1413" s="27"/>
      <c r="W1413" s="1"/>
    </row>
    <row r="1414" spans="1:25" ht="20.100000000000001" customHeight="1" x14ac:dyDescent="0.25">
      <c r="A1414" s="79"/>
      <c r="B1414" s="53"/>
      <c r="D1414" s="2"/>
      <c r="R1414" s="4" t="s">
        <v>1211</v>
      </c>
      <c r="S1414" s="1">
        <v>1</v>
      </c>
      <c r="V1414" s="27"/>
      <c r="W1414" s="1"/>
    </row>
    <row r="1415" spans="1:25" ht="20.100000000000001" customHeight="1" x14ac:dyDescent="0.25">
      <c r="A1415" s="79"/>
      <c r="B1415" s="53"/>
      <c r="D1415" s="2"/>
      <c r="R1415" s="4" t="s">
        <v>1168</v>
      </c>
      <c r="S1415" s="1">
        <v>1</v>
      </c>
      <c r="V1415" s="27"/>
      <c r="W1415" s="1"/>
    </row>
    <row r="1416" spans="1:25" ht="20.100000000000001" customHeight="1" x14ac:dyDescent="0.25">
      <c r="A1416" s="79"/>
      <c r="B1416" s="53"/>
      <c r="D1416" s="2"/>
      <c r="R1416" s="4" t="s">
        <v>1189</v>
      </c>
      <c r="S1416" s="1">
        <v>1</v>
      </c>
      <c r="V1416" s="27"/>
      <c r="W1416" s="1"/>
    </row>
    <row r="1417" spans="1:25" s="17" customFormat="1" ht="20.100000000000001" customHeight="1" x14ac:dyDescent="0.2">
      <c r="A1417" s="3" t="s">
        <v>1045</v>
      </c>
      <c r="B1417" s="50"/>
      <c r="C1417" s="17">
        <v>5</v>
      </c>
      <c r="D1417" s="31">
        <v>4</v>
      </c>
      <c r="F1417" s="17">
        <v>3</v>
      </c>
      <c r="J1417" s="17">
        <v>3</v>
      </c>
      <c r="L1417" s="67">
        <v>3</v>
      </c>
      <c r="M1417" s="67"/>
      <c r="N1417" s="67">
        <v>3</v>
      </c>
      <c r="O1417" s="67"/>
      <c r="P1417" s="67">
        <v>3</v>
      </c>
      <c r="Q1417" s="67"/>
      <c r="R1417" s="17">
        <v>13</v>
      </c>
      <c r="S1417" s="17">
        <v>8</v>
      </c>
      <c r="T1417" s="17">
        <v>0</v>
      </c>
      <c r="V1417" s="17">
        <v>2</v>
      </c>
      <c r="X1417" s="17">
        <v>1</v>
      </c>
      <c r="Y1417" s="17">
        <v>0</v>
      </c>
    </row>
    <row r="1418" spans="1:25" ht="20.100000000000001" customHeight="1" x14ac:dyDescent="0.25">
      <c r="A1418" s="83">
        <v>92</v>
      </c>
      <c r="B1418" s="6">
        <v>1</v>
      </c>
      <c r="C1418" s="16" t="s">
        <v>974</v>
      </c>
      <c r="D1418" s="30" t="s">
        <v>140</v>
      </c>
      <c r="E1418" s="1">
        <v>0.98499999999999999</v>
      </c>
      <c r="F1418" s="1" t="s">
        <v>974</v>
      </c>
      <c r="G1418" s="1">
        <v>0.98518518518518505</v>
      </c>
      <c r="J1418" s="1" t="s">
        <v>974</v>
      </c>
      <c r="K1418" s="1">
        <v>0.98518518518518505</v>
      </c>
      <c r="L1418" s="66" t="s">
        <v>974</v>
      </c>
      <c r="M1418" s="66">
        <v>0.98518518518518505</v>
      </c>
      <c r="N1418" s="66" t="s">
        <v>974</v>
      </c>
      <c r="O1418" s="66">
        <v>0.98518518518518505</v>
      </c>
      <c r="P1418" s="66" t="s">
        <v>974</v>
      </c>
      <c r="Q1418" s="66">
        <v>0.96296296296296202</v>
      </c>
      <c r="R1418" s="1" t="s">
        <v>1531</v>
      </c>
      <c r="S1418" s="1">
        <v>0.77400000000000002</v>
      </c>
      <c r="T1418" s="16" t="s">
        <v>139</v>
      </c>
      <c r="U1418" s="1">
        <v>1</v>
      </c>
      <c r="V1418" s="27" t="s">
        <v>974</v>
      </c>
      <c r="W1418" s="1">
        <v>0.99918367346938697</v>
      </c>
      <c r="X1418" s="1" t="s">
        <v>1059</v>
      </c>
    </row>
    <row r="1419" spans="1:25" ht="20.100000000000001" customHeight="1" x14ac:dyDescent="0.25">
      <c r="A1419" s="83"/>
      <c r="B1419" s="6">
        <v>2</v>
      </c>
      <c r="C1419" s="16" t="s">
        <v>975</v>
      </c>
      <c r="D1419" s="30"/>
    </row>
    <row r="1420" spans="1:25" ht="20.100000000000001" customHeight="1" x14ac:dyDescent="0.25">
      <c r="A1420" s="83"/>
      <c r="B1420" s="22">
        <v>3</v>
      </c>
      <c r="C1420" s="16" t="s">
        <v>976</v>
      </c>
      <c r="D1420" s="30" t="s">
        <v>434</v>
      </c>
      <c r="E1420" s="1">
        <v>0.99</v>
      </c>
      <c r="F1420" s="1" t="s">
        <v>976</v>
      </c>
      <c r="G1420" s="1">
        <v>0.98870056497175096</v>
      </c>
      <c r="J1420" s="1" t="s">
        <v>976</v>
      </c>
      <c r="K1420" s="1">
        <v>0.98870056497175096</v>
      </c>
      <c r="L1420" s="66" t="s">
        <v>976</v>
      </c>
      <c r="M1420" s="66">
        <v>0.98870056497175096</v>
      </c>
      <c r="N1420" s="66" t="s">
        <v>976</v>
      </c>
      <c r="O1420" s="66">
        <v>0.99011299249815998</v>
      </c>
      <c r="P1420" s="66" t="s">
        <v>976</v>
      </c>
      <c r="Q1420" s="66">
        <v>0.98870056497175096</v>
      </c>
      <c r="R1420" s="1" t="s">
        <v>396</v>
      </c>
      <c r="S1420" s="1">
        <v>0.89800000000000002</v>
      </c>
      <c r="T1420" s="16" t="s">
        <v>433</v>
      </c>
      <c r="U1420" s="1">
        <v>1</v>
      </c>
      <c r="V1420" s="27" t="s">
        <v>976</v>
      </c>
      <c r="W1420" s="1">
        <v>1</v>
      </c>
      <c r="X1420" s="5" t="s">
        <v>1060</v>
      </c>
    </row>
    <row r="1421" spans="1:25" ht="20.100000000000001" customHeight="1" x14ac:dyDescent="0.25">
      <c r="A1421" s="83"/>
      <c r="B1421" s="22">
        <v>4</v>
      </c>
      <c r="C1421" s="16" t="s">
        <v>977</v>
      </c>
      <c r="D1421" s="30" t="s">
        <v>54</v>
      </c>
      <c r="E1421" s="1">
        <v>1</v>
      </c>
      <c r="F1421" s="1" t="s">
        <v>977</v>
      </c>
      <c r="G1421" s="1">
        <v>1</v>
      </c>
      <c r="J1421" s="1" t="s">
        <v>977</v>
      </c>
      <c r="K1421" s="1">
        <v>1</v>
      </c>
      <c r="L1421" s="66" t="s">
        <v>977</v>
      </c>
      <c r="M1421" s="66">
        <v>1</v>
      </c>
      <c r="N1421" s="66" t="s">
        <v>977</v>
      </c>
      <c r="O1421" s="66">
        <v>1</v>
      </c>
      <c r="P1421" s="66" t="s">
        <v>977</v>
      </c>
      <c r="Q1421" s="66">
        <v>1</v>
      </c>
      <c r="T1421" s="16" t="s">
        <v>371</v>
      </c>
      <c r="U1421" s="1">
        <v>1</v>
      </c>
      <c r="V1421" s="27" t="s">
        <v>851</v>
      </c>
      <c r="W1421" s="1">
        <v>0.92280182767762098</v>
      </c>
    </row>
    <row r="1422" spans="1:25" ht="20.100000000000001" customHeight="1" x14ac:dyDescent="0.25">
      <c r="A1422" s="83"/>
      <c r="B1422" s="22">
        <v>5</v>
      </c>
      <c r="C1422" s="16" t="s">
        <v>978</v>
      </c>
      <c r="D1422" s="30" t="s">
        <v>372</v>
      </c>
      <c r="E1422" s="1">
        <v>0.875</v>
      </c>
      <c r="F1422" s="1" t="s">
        <v>978</v>
      </c>
      <c r="G1422" s="1">
        <v>0.875</v>
      </c>
      <c r="J1422" s="1" t="s">
        <v>978</v>
      </c>
      <c r="K1422" s="1">
        <v>0.875</v>
      </c>
      <c r="L1422" s="66" t="s">
        <v>978</v>
      </c>
      <c r="M1422" s="66">
        <v>0.875</v>
      </c>
      <c r="N1422" s="66" t="s">
        <v>978</v>
      </c>
      <c r="O1422" s="66">
        <v>0.87500000496705299</v>
      </c>
      <c r="P1422" s="66" t="s">
        <v>978</v>
      </c>
      <c r="Q1422" s="66">
        <v>0.875</v>
      </c>
      <c r="V1422" s="27" t="s">
        <v>978</v>
      </c>
      <c r="W1422" s="1">
        <v>0.615434011328721</v>
      </c>
    </row>
    <row r="1423" spans="1:25" ht="20.100000000000001" customHeight="1" x14ac:dyDescent="0.25">
      <c r="A1423" s="83"/>
      <c r="B1423" s="22">
        <v>6</v>
      </c>
      <c r="C1423" s="16" t="s">
        <v>2</v>
      </c>
      <c r="D1423" s="30"/>
    </row>
    <row r="1424" spans="1:25" ht="20.100000000000001" customHeight="1" x14ac:dyDescent="0.25">
      <c r="A1424" s="83"/>
      <c r="B1424" s="22">
        <v>7</v>
      </c>
      <c r="C1424" s="16" t="s">
        <v>895</v>
      </c>
      <c r="D1424" s="30"/>
    </row>
    <row r="1425" spans="1:25" ht="20.100000000000001" customHeight="1" x14ac:dyDescent="0.25">
      <c r="A1425" s="83"/>
      <c r="B1425" s="22">
        <v>8</v>
      </c>
      <c r="C1425" s="16" t="s">
        <v>706</v>
      </c>
      <c r="D1425" s="30"/>
      <c r="E1425" s="2"/>
      <c r="H1425" s="2"/>
      <c r="I1425" s="2"/>
      <c r="R1425" s="1" t="s">
        <v>1278</v>
      </c>
      <c r="S1425" s="1">
        <v>0.76600000000000001</v>
      </c>
      <c r="V1425" s="27"/>
      <c r="W1425" s="1"/>
      <c r="X1425" s="1" t="s">
        <v>1057</v>
      </c>
    </row>
    <row r="1426" spans="1:25" ht="20.100000000000001" customHeight="1" x14ac:dyDescent="0.25">
      <c r="A1426" s="83"/>
      <c r="B1426" s="22">
        <v>9</v>
      </c>
      <c r="C1426" s="16" t="s">
        <v>593</v>
      </c>
      <c r="D1426" s="30" t="s">
        <v>77</v>
      </c>
      <c r="E1426" s="1">
        <v>0.90200000000000002</v>
      </c>
      <c r="F1426" s="1" t="s">
        <v>593</v>
      </c>
      <c r="G1426" s="1">
        <v>0.88524590163934402</v>
      </c>
      <c r="J1426" s="1" t="s">
        <v>593</v>
      </c>
      <c r="K1426" s="1">
        <v>0.88524590163934402</v>
      </c>
      <c r="L1426" s="66" t="s">
        <v>593</v>
      </c>
      <c r="M1426" s="66">
        <v>0.88524590163934402</v>
      </c>
      <c r="N1426" s="66" t="s">
        <v>593</v>
      </c>
      <c r="O1426" s="66">
        <v>0.90163934230804399</v>
      </c>
      <c r="P1426" s="66" t="s">
        <v>593</v>
      </c>
      <c r="Q1426" s="66">
        <v>0.786885245901639</v>
      </c>
      <c r="R1426" s="1" t="s">
        <v>1187</v>
      </c>
      <c r="S1426" s="1">
        <v>0.83299999999999996</v>
      </c>
      <c r="V1426" s="27" t="s">
        <v>771</v>
      </c>
      <c r="W1426" s="1">
        <v>0.688062350822505</v>
      </c>
      <c r="X1426" s="5" t="s">
        <v>1061</v>
      </c>
    </row>
    <row r="1427" spans="1:25" ht="20.100000000000001" customHeight="1" x14ac:dyDescent="0.25">
      <c r="A1427" s="83"/>
      <c r="B1427" s="22">
        <v>10</v>
      </c>
      <c r="C1427" s="16" t="s">
        <v>721</v>
      </c>
      <c r="D1427" s="30"/>
      <c r="R1427" s="1" t="s">
        <v>1260</v>
      </c>
      <c r="S1427" s="1">
        <v>0.70099999999999996</v>
      </c>
    </row>
    <row r="1428" spans="1:25" ht="20.100000000000001" customHeight="1" x14ac:dyDescent="0.25">
      <c r="A1428" s="83"/>
      <c r="B1428" s="22">
        <v>11</v>
      </c>
      <c r="C1428" s="16" t="s">
        <v>722</v>
      </c>
      <c r="D1428" s="30" t="s">
        <v>78</v>
      </c>
      <c r="E1428" s="1">
        <v>0.77300000000000002</v>
      </c>
      <c r="F1428" s="1" t="s">
        <v>722</v>
      </c>
      <c r="G1428" s="1">
        <v>0.79495268138801201</v>
      </c>
      <c r="J1428" s="1" t="s">
        <v>722</v>
      </c>
      <c r="K1428" s="1">
        <v>0.79495268138801201</v>
      </c>
      <c r="L1428" s="66" t="s">
        <v>722</v>
      </c>
      <c r="M1428" s="66">
        <v>0.74921135646687698</v>
      </c>
      <c r="N1428" s="66" t="s">
        <v>722</v>
      </c>
      <c r="O1428" s="66">
        <v>0.75394321691350596</v>
      </c>
      <c r="P1428" s="66" t="s">
        <v>722</v>
      </c>
      <c r="Q1428" s="66">
        <v>0.79337539432176596</v>
      </c>
      <c r="R1428" s="1" t="s">
        <v>1532</v>
      </c>
      <c r="S1428" s="1">
        <v>0.81699999999999995</v>
      </c>
      <c r="V1428" s="27" t="s">
        <v>722</v>
      </c>
      <c r="W1428" s="1">
        <v>0.61909793614101405</v>
      </c>
    </row>
    <row r="1429" spans="1:25" ht="20.100000000000001" customHeight="1" x14ac:dyDescent="0.25">
      <c r="A1429" s="83"/>
      <c r="B1429" s="22">
        <v>12</v>
      </c>
      <c r="C1429" s="16" t="s">
        <v>979</v>
      </c>
      <c r="D1429" s="30"/>
      <c r="V1429" s="27"/>
      <c r="W1429" s="1"/>
    </row>
    <row r="1430" spans="1:25" ht="20.100000000000001" customHeight="1" x14ac:dyDescent="0.25">
      <c r="A1430" s="83"/>
      <c r="B1430" s="22">
        <v>13</v>
      </c>
      <c r="C1430" s="16" t="s">
        <v>980</v>
      </c>
      <c r="D1430" s="30"/>
      <c r="R1430" s="1" t="s">
        <v>1322</v>
      </c>
      <c r="S1430" s="1">
        <v>0.877</v>
      </c>
      <c r="V1430" s="27"/>
      <c r="W1430" s="1"/>
    </row>
    <row r="1431" spans="1:25" ht="20.100000000000001" customHeight="1" x14ac:dyDescent="0.25">
      <c r="A1431" s="83"/>
      <c r="B1431" s="22">
        <v>14</v>
      </c>
      <c r="C1431" s="16" t="s">
        <v>928</v>
      </c>
      <c r="D1431" s="30" t="s">
        <v>322</v>
      </c>
      <c r="E1431" s="1">
        <v>0.66</v>
      </c>
      <c r="F1431" s="2" t="s">
        <v>928</v>
      </c>
      <c r="G1431" s="2">
        <v>0.75</v>
      </c>
      <c r="J1431" s="2" t="s">
        <v>928</v>
      </c>
      <c r="K1431" s="2">
        <v>0.75</v>
      </c>
      <c r="L1431" s="66" t="s">
        <v>928</v>
      </c>
      <c r="M1431" s="66">
        <v>0.65</v>
      </c>
      <c r="N1431" s="66" t="s">
        <v>928</v>
      </c>
      <c r="O1431" s="66">
        <v>0.65999999880790705</v>
      </c>
      <c r="P1431" s="66" t="s">
        <v>928</v>
      </c>
      <c r="Q1431" s="66">
        <v>0.75</v>
      </c>
      <c r="R1431" s="1" t="s">
        <v>1507</v>
      </c>
      <c r="S1431" s="1">
        <v>0.82899999999999996</v>
      </c>
      <c r="V1431" s="27"/>
      <c r="W1431" s="1"/>
      <c r="X1431" s="1" t="s">
        <v>1058</v>
      </c>
    </row>
    <row r="1432" spans="1:25" ht="20.100000000000001" customHeight="1" x14ac:dyDescent="0.25">
      <c r="A1432" s="83"/>
      <c r="B1432" s="1"/>
      <c r="D1432" s="4" t="s">
        <v>1324</v>
      </c>
      <c r="E1432" s="1">
        <v>0.86666666269302295</v>
      </c>
      <c r="F1432" s="10" t="s">
        <v>25</v>
      </c>
      <c r="G1432" s="1">
        <v>0.64256795835743197</v>
      </c>
      <c r="J1432" s="10" t="s">
        <v>25</v>
      </c>
      <c r="K1432" s="1">
        <v>0.64256795835743197</v>
      </c>
      <c r="L1432" s="74" t="s">
        <v>1592</v>
      </c>
      <c r="M1432" s="66">
        <v>0.8</v>
      </c>
      <c r="N1432" s="74" t="s">
        <v>25</v>
      </c>
      <c r="O1432" s="66">
        <v>0.66223250681985801</v>
      </c>
      <c r="R1432" s="4" t="s">
        <v>1160</v>
      </c>
      <c r="S1432" s="1">
        <v>1</v>
      </c>
      <c r="T1432" s="29" t="s">
        <v>144</v>
      </c>
      <c r="U1432" s="2">
        <v>0.66666669999999995</v>
      </c>
      <c r="V1432" s="27"/>
      <c r="W1432" s="1"/>
    </row>
    <row r="1433" spans="1:25" ht="20.100000000000001" customHeight="1" x14ac:dyDescent="0.25">
      <c r="A1433" s="83"/>
      <c r="B1433" s="1"/>
      <c r="D1433" s="4" t="s">
        <v>661</v>
      </c>
      <c r="E1433" s="1">
        <v>0.80000001490116102</v>
      </c>
      <c r="L1433" s="74" t="s">
        <v>25</v>
      </c>
      <c r="M1433" s="66">
        <v>0.65529207634470699</v>
      </c>
      <c r="R1433" s="4" t="s">
        <v>1168</v>
      </c>
      <c r="S1433" s="1">
        <v>1</v>
      </c>
      <c r="T1433" s="30"/>
      <c r="U1433" s="2"/>
      <c r="V1433" s="27"/>
      <c r="W1433" s="1"/>
    </row>
    <row r="1434" spans="1:25" ht="20.100000000000001" customHeight="1" x14ac:dyDescent="0.25">
      <c r="A1434" s="83"/>
      <c r="B1434" s="1"/>
      <c r="L1434" s="74" t="s">
        <v>555</v>
      </c>
      <c r="M1434" s="66">
        <v>0.71428571428571397</v>
      </c>
      <c r="R1434" s="4" t="s">
        <v>1189</v>
      </c>
      <c r="S1434" s="1">
        <v>0.66700000000000004</v>
      </c>
      <c r="T1434" s="30"/>
      <c r="U1434" s="2"/>
      <c r="V1434" s="27"/>
      <c r="W1434" s="1"/>
    </row>
    <row r="1435" spans="1:25" ht="20.100000000000001" customHeight="1" x14ac:dyDescent="0.25">
      <c r="A1435" s="83"/>
      <c r="B1435" s="1"/>
      <c r="D1435" s="4" t="s">
        <v>555</v>
      </c>
      <c r="E1435" s="1">
        <v>0.71428572280066305</v>
      </c>
      <c r="R1435" s="4" t="s">
        <v>1183</v>
      </c>
      <c r="S1435" s="1">
        <v>0.66700000000000004</v>
      </c>
      <c r="T1435" s="30"/>
      <c r="U1435" s="2"/>
      <c r="V1435" s="27"/>
      <c r="W1435" s="1"/>
    </row>
    <row r="1436" spans="1:25" ht="20.100000000000001" customHeight="1" x14ac:dyDescent="0.25">
      <c r="A1436" s="55"/>
      <c r="B1436" s="1"/>
      <c r="D1436" s="2"/>
      <c r="R1436" s="4" t="s">
        <v>1170</v>
      </c>
      <c r="S1436" s="1">
        <v>1</v>
      </c>
      <c r="T1436" s="30"/>
      <c r="U1436" s="2"/>
      <c r="V1436" s="27"/>
      <c r="W1436" s="1"/>
    </row>
    <row r="1437" spans="1:25" s="17" customFormat="1" ht="20.100000000000001" customHeight="1" x14ac:dyDescent="0.2">
      <c r="A1437" s="3" t="s">
        <v>1041</v>
      </c>
      <c r="B1437" s="50"/>
      <c r="C1437" s="17">
        <v>14</v>
      </c>
      <c r="D1437" s="31">
        <v>11</v>
      </c>
      <c r="F1437" s="17">
        <v>7</v>
      </c>
      <c r="J1437" s="17">
        <v>7</v>
      </c>
      <c r="L1437" s="67">
        <v>10</v>
      </c>
      <c r="M1437" s="67"/>
      <c r="N1437" s="67">
        <v>8</v>
      </c>
      <c r="O1437" s="67"/>
      <c r="P1437" s="67">
        <v>7</v>
      </c>
      <c r="Q1437" s="67"/>
      <c r="R1437" s="17">
        <v>13</v>
      </c>
      <c r="S1437" s="17">
        <v>5</v>
      </c>
      <c r="T1437" s="17">
        <v>4</v>
      </c>
      <c r="V1437" s="17">
        <v>6</v>
      </c>
      <c r="X1437" s="17">
        <v>5</v>
      </c>
      <c r="Y1437" s="17">
        <v>0</v>
      </c>
    </row>
    <row r="1438" spans="1:25" ht="20.100000000000001" customHeight="1" x14ac:dyDescent="0.25">
      <c r="A1438" s="79">
        <v>93</v>
      </c>
      <c r="B1438" s="6">
        <v>1</v>
      </c>
      <c r="C1438" s="16" t="s">
        <v>614</v>
      </c>
      <c r="D1438" s="30" t="s">
        <v>106</v>
      </c>
      <c r="E1438" s="2">
        <v>1</v>
      </c>
      <c r="F1438" s="2" t="s">
        <v>52</v>
      </c>
      <c r="G1438" s="2">
        <v>1</v>
      </c>
      <c r="H1438" s="2"/>
      <c r="I1438" s="2"/>
      <c r="J1438" s="2" t="s">
        <v>52</v>
      </c>
      <c r="K1438" s="2">
        <v>1</v>
      </c>
      <c r="L1438" s="68" t="s">
        <v>52</v>
      </c>
      <c r="M1438" s="68">
        <v>1</v>
      </c>
      <c r="N1438" s="68" t="s">
        <v>52</v>
      </c>
      <c r="O1438" s="68">
        <v>1</v>
      </c>
      <c r="P1438" s="68" t="s">
        <v>52</v>
      </c>
      <c r="Q1438" s="68">
        <v>1</v>
      </c>
      <c r="R1438" s="2"/>
      <c r="S1438" s="2"/>
      <c r="X1438" s="1" t="s">
        <v>1056</v>
      </c>
    </row>
    <row r="1439" spans="1:25" ht="20.100000000000001" customHeight="1" x14ac:dyDescent="0.25">
      <c r="A1439" s="79"/>
      <c r="B1439" s="6">
        <v>2</v>
      </c>
      <c r="C1439" s="16" t="s">
        <v>981</v>
      </c>
      <c r="D1439" s="30"/>
      <c r="E1439" s="2"/>
      <c r="H1439" s="2"/>
      <c r="I1439" s="2"/>
      <c r="R1439" s="2"/>
      <c r="S1439" s="2"/>
    </row>
    <row r="1440" spans="1:25" ht="20.100000000000001" customHeight="1" x14ac:dyDescent="0.25">
      <c r="A1440" s="79"/>
      <c r="B1440" s="22">
        <v>3</v>
      </c>
      <c r="C1440" s="16" t="s">
        <v>982</v>
      </c>
      <c r="D1440" s="30"/>
      <c r="E1440" s="2"/>
      <c r="F1440" s="2"/>
      <c r="G1440" s="2"/>
      <c r="H1440" s="2"/>
      <c r="I1440" s="2"/>
      <c r="J1440" s="2"/>
      <c r="K1440" s="2"/>
      <c r="L1440" s="68"/>
      <c r="M1440" s="68"/>
      <c r="N1440" s="68"/>
      <c r="O1440" s="68"/>
      <c r="R1440" s="2"/>
      <c r="S1440" s="2"/>
    </row>
    <row r="1441" spans="1:23" ht="20.100000000000001" customHeight="1" x14ac:dyDescent="0.25">
      <c r="A1441" s="79"/>
      <c r="B1441" s="22">
        <v>4</v>
      </c>
      <c r="C1441" s="16" t="s">
        <v>983</v>
      </c>
      <c r="D1441" s="30"/>
      <c r="E1441" s="2"/>
      <c r="F1441" s="2"/>
      <c r="G1441" s="2"/>
      <c r="H1441" s="2"/>
      <c r="I1441" s="2"/>
      <c r="J1441" s="2"/>
      <c r="K1441" s="2"/>
      <c r="L1441" s="68"/>
      <c r="M1441" s="68"/>
      <c r="N1441" s="68"/>
      <c r="O1441" s="68"/>
      <c r="P1441" s="68"/>
      <c r="Q1441" s="68"/>
      <c r="R1441" s="2"/>
      <c r="S1441" s="2"/>
      <c r="V1441" s="27"/>
      <c r="W1441" s="1"/>
    </row>
    <row r="1442" spans="1:23" ht="20.100000000000001" customHeight="1" x14ac:dyDescent="0.25">
      <c r="A1442" s="79"/>
      <c r="B1442" s="22">
        <v>5</v>
      </c>
      <c r="C1442" s="16" t="s">
        <v>984</v>
      </c>
      <c r="D1442" s="30"/>
      <c r="E1442" s="2"/>
      <c r="F1442" s="2"/>
      <c r="G1442" s="2"/>
      <c r="H1442" s="2"/>
      <c r="I1442" s="2"/>
      <c r="J1442" s="2"/>
      <c r="K1442" s="2"/>
      <c r="L1442" s="68"/>
      <c r="M1442" s="68"/>
      <c r="N1442" s="68"/>
      <c r="O1442" s="68"/>
      <c r="P1442" s="68"/>
      <c r="Q1442" s="68"/>
      <c r="R1442" s="2"/>
      <c r="S1442" s="2"/>
      <c r="V1442" s="27"/>
      <c r="W1442" s="1"/>
    </row>
    <row r="1443" spans="1:23" ht="20.100000000000001" customHeight="1" x14ac:dyDescent="0.25">
      <c r="A1443" s="79"/>
      <c r="B1443" s="22">
        <v>6</v>
      </c>
      <c r="C1443" s="16" t="s">
        <v>985</v>
      </c>
      <c r="D1443" s="30"/>
      <c r="E1443" s="2"/>
      <c r="F1443" s="2"/>
      <c r="G1443" s="2"/>
      <c r="H1443" s="2"/>
      <c r="I1443" s="2"/>
      <c r="J1443" s="2"/>
      <c r="K1443" s="2"/>
      <c r="L1443" s="68"/>
      <c r="M1443" s="68"/>
      <c r="N1443" s="68"/>
      <c r="O1443" s="68"/>
      <c r="P1443" s="68"/>
      <c r="Q1443" s="68"/>
      <c r="R1443" s="2"/>
      <c r="S1443" s="2"/>
      <c r="V1443" s="27"/>
      <c r="W1443" s="1"/>
    </row>
    <row r="1444" spans="1:23" ht="20.100000000000001" customHeight="1" x14ac:dyDescent="0.25">
      <c r="A1444" s="79"/>
      <c r="B1444" s="22">
        <v>7</v>
      </c>
      <c r="C1444" s="16" t="s">
        <v>986</v>
      </c>
      <c r="D1444" s="30"/>
      <c r="E1444" s="2"/>
      <c r="F1444" s="2"/>
      <c r="G1444" s="2"/>
      <c r="H1444" s="2"/>
      <c r="I1444" s="2"/>
      <c r="J1444" s="2"/>
      <c r="K1444" s="2"/>
      <c r="L1444" s="68"/>
      <c r="M1444" s="68"/>
      <c r="N1444" s="68"/>
      <c r="O1444" s="68"/>
      <c r="P1444" s="68"/>
      <c r="Q1444" s="68"/>
      <c r="R1444" s="2"/>
      <c r="S1444" s="2"/>
      <c r="V1444" s="27"/>
      <c r="W1444" s="1"/>
    </row>
    <row r="1445" spans="1:23" ht="20.100000000000001" customHeight="1" x14ac:dyDescent="0.25">
      <c r="A1445" s="79"/>
      <c r="B1445" s="22">
        <v>8</v>
      </c>
      <c r="C1445" s="16" t="s">
        <v>987</v>
      </c>
      <c r="D1445" s="30"/>
      <c r="E1445" s="2"/>
      <c r="F1445" s="2"/>
      <c r="G1445" s="2"/>
      <c r="H1445" s="2"/>
      <c r="I1445" s="2"/>
      <c r="J1445" s="2"/>
      <c r="K1445" s="2"/>
      <c r="L1445" s="68"/>
      <c r="M1445" s="68"/>
      <c r="N1445" s="68"/>
      <c r="O1445" s="68"/>
      <c r="P1445" s="68"/>
      <c r="Q1445" s="68"/>
      <c r="R1445" s="2"/>
      <c r="S1445" s="2"/>
      <c r="V1445" s="27"/>
      <c r="W1445" s="1"/>
    </row>
    <row r="1446" spans="1:23" ht="20.100000000000001" customHeight="1" x14ac:dyDescent="0.25">
      <c r="A1446" s="79"/>
      <c r="B1446" s="22">
        <v>9</v>
      </c>
      <c r="C1446" s="16" t="s">
        <v>14</v>
      </c>
      <c r="D1446" s="1" t="s">
        <v>1401</v>
      </c>
      <c r="E1446" s="1">
        <v>0.61399999999999999</v>
      </c>
      <c r="P1446" s="75" t="s">
        <v>14</v>
      </c>
      <c r="Q1446" s="66">
        <v>0.60261194029850695</v>
      </c>
      <c r="R1446" s="2"/>
      <c r="S1446" s="2"/>
      <c r="V1446" s="27"/>
      <c r="W1446" s="1"/>
    </row>
    <row r="1447" spans="1:23" ht="20.100000000000001" customHeight="1" x14ac:dyDescent="0.25">
      <c r="A1447" s="79"/>
      <c r="B1447" s="22">
        <v>10</v>
      </c>
      <c r="C1447" s="16" t="s">
        <v>577</v>
      </c>
      <c r="D1447" s="30" t="s">
        <v>72</v>
      </c>
      <c r="E1447" s="2">
        <v>0.88100000000000001</v>
      </c>
      <c r="F1447" s="2" t="s">
        <v>577</v>
      </c>
      <c r="G1447" s="2">
        <v>0.87570621468926502</v>
      </c>
      <c r="H1447" s="2"/>
      <c r="I1447" s="2"/>
      <c r="J1447" s="2" t="s">
        <v>577</v>
      </c>
      <c r="K1447" s="2">
        <v>0.87570621468926502</v>
      </c>
      <c r="L1447" s="66" t="s">
        <v>577</v>
      </c>
      <c r="M1447" s="66">
        <v>0.87570621468926502</v>
      </c>
      <c r="N1447" s="66" t="s">
        <v>577</v>
      </c>
      <c r="O1447" s="66">
        <v>0.88135593287688796</v>
      </c>
      <c r="P1447" s="68" t="s">
        <v>577</v>
      </c>
      <c r="Q1447" s="68">
        <v>0.87570621468926502</v>
      </c>
      <c r="R1447" s="2"/>
      <c r="S1447" s="2"/>
      <c r="V1447" s="27"/>
      <c r="W1447" s="1"/>
    </row>
    <row r="1448" spans="1:23" ht="20.100000000000001" customHeight="1" x14ac:dyDescent="0.25">
      <c r="A1448" s="79"/>
      <c r="B1448" s="22">
        <v>11</v>
      </c>
      <c r="C1448" s="16" t="s">
        <v>988</v>
      </c>
      <c r="D1448" s="30"/>
      <c r="E1448" s="2"/>
      <c r="F1448" s="2"/>
      <c r="G1448" s="2"/>
      <c r="H1448" s="2"/>
      <c r="I1448" s="2"/>
      <c r="J1448" s="2"/>
      <c r="K1448" s="2"/>
      <c r="L1448" s="68"/>
      <c r="M1448" s="68"/>
      <c r="N1448" s="68"/>
      <c r="O1448" s="68"/>
      <c r="P1448" s="68"/>
      <c r="Q1448" s="68"/>
      <c r="R1448" s="2"/>
      <c r="S1448" s="2"/>
      <c r="V1448" s="27"/>
      <c r="W1448" s="1"/>
    </row>
    <row r="1449" spans="1:23" ht="20.100000000000001" customHeight="1" x14ac:dyDescent="0.25">
      <c r="A1449" s="79"/>
      <c r="B1449" s="22">
        <v>12</v>
      </c>
      <c r="C1449" s="16" t="s">
        <v>989</v>
      </c>
      <c r="D1449" s="30"/>
      <c r="E1449" s="2"/>
      <c r="F1449" s="2"/>
      <c r="G1449" s="2"/>
      <c r="H1449" s="2"/>
      <c r="I1449" s="2"/>
      <c r="J1449" s="2"/>
      <c r="K1449" s="2"/>
      <c r="L1449" s="68"/>
      <c r="M1449" s="68"/>
      <c r="N1449" s="68"/>
      <c r="O1449" s="68"/>
      <c r="P1449" s="68"/>
      <c r="Q1449" s="68"/>
      <c r="R1449" s="2"/>
      <c r="S1449" s="2"/>
      <c r="V1449" s="27"/>
      <c r="W1449" s="1"/>
    </row>
    <row r="1450" spans="1:23" ht="20.100000000000001" customHeight="1" x14ac:dyDescent="0.25">
      <c r="A1450" s="79"/>
      <c r="B1450" s="22">
        <v>13</v>
      </c>
      <c r="C1450" s="16" t="s">
        <v>744</v>
      </c>
      <c r="D1450" s="30"/>
      <c r="E1450" s="2"/>
      <c r="F1450" s="2"/>
      <c r="G1450" s="2"/>
      <c r="H1450" s="2"/>
      <c r="I1450" s="2"/>
      <c r="J1450" s="2"/>
      <c r="K1450" s="2"/>
      <c r="L1450" s="68"/>
      <c r="M1450" s="68"/>
      <c r="N1450" s="68"/>
      <c r="O1450" s="68"/>
      <c r="P1450" s="68"/>
      <c r="Q1450" s="68"/>
      <c r="R1450" s="1" t="s">
        <v>1252</v>
      </c>
      <c r="S1450" s="1">
        <v>0.66700000000000004</v>
      </c>
      <c r="V1450" s="27"/>
      <c r="W1450" s="1"/>
    </row>
    <row r="1451" spans="1:23" ht="20.100000000000001" customHeight="1" x14ac:dyDescent="0.25">
      <c r="A1451" s="79"/>
      <c r="B1451" s="22">
        <v>14</v>
      </c>
      <c r="C1451" s="16" t="s">
        <v>603</v>
      </c>
      <c r="D1451" s="1" t="s">
        <v>1335</v>
      </c>
      <c r="E1451" s="1">
        <v>0.71399999999999997</v>
      </c>
      <c r="R1451" s="2"/>
      <c r="S1451" s="2"/>
      <c r="V1451" s="27"/>
      <c r="W1451" s="1"/>
    </row>
    <row r="1452" spans="1:23" ht="20.100000000000001" customHeight="1" x14ac:dyDescent="0.25">
      <c r="A1452" s="79"/>
      <c r="B1452" s="22">
        <v>15</v>
      </c>
      <c r="C1452" s="16" t="s">
        <v>990</v>
      </c>
      <c r="D1452" s="30"/>
      <c r="E1452" s="2"/>
      <c r="F1452" s="2"/>
      <c r="G1452" s="2"/>
      <c r="H1452" s="2"/>
      <c r="I1452" s="2"/>
      <c r="J1452" s="2"/>
      <c r="K1452" s="2"/>
      <c r="L1452" s="68"/>
      <c r="M1452" s="68"/>
      <c r="N1452" s="68"/>
      <c r="O1452" s="68"/>
      <c r="P1452" s="68"/>
      <c r="Q1452" s="68"/>
      <c r="R1452" s="2"/>
      <c r="S1452" s="2"/>
      <c r="V1452" s="27"/>
      <c r="W1452" s="1"/>
    </row>
    <row r="1453" spans="1:23" ht="20.100000000000001" customHeight="1" x14ac:dyDescent="0.25">
      <c r="A1453" s="79"/>
      <c r="B1453" s="22">
        <v>16</v>
      </c>
      <c r="C1453" s="16" t="s">
        <v>991</v>
      </c>
      <c r="D1453" s="30"/>
      <c r="E1453" s="2"/>
      <c r="F1453" s="2"/>
      <c r="G1453" s="2"/>
      <c r="H1453" s="2"/>
      <c r="I1453" s="2"/>
      <c r="J1453" s="2"/>
      <c r="K1453" s="2"/>
      <c r="L1453" s="68"/>
      <c r="M1453" s="68"/>
      <c r="N1453" s="68"/>
      <c r="O1453" s="68"/>
      <c r="P1453" s="68"/>
      <c r="Q1453" s="68"/>
      <c r="R1453" s="2"/>
      <c r="S1453" s="2"/>
      <c r="V1453" s="27"/>
      <c r="W1453" s="1"/>
    </row>
    <row r="1454" spans="1:23" ht="20.100000000000001" customHeight="1" x14ac:dyDescent="0.25">
      <c r="A1454" s="79"/>
      <c r="B1454" s="22"/>
      <c r="D1454" s="30"/>
      <c r="E1454" s="2"/>
      <c r="F1454" s="2"/>
      <c r="G1454" s="2"/>
      <c r="H1454" s="2"/>
      <c r="I1454" s="2"/>
      <c r="J1454" s="2"/>
      <c r="K1454" s="2"/>
      <c r="L1454" s="68"/>
      <c r="M1454" s="68"/>
      <c r="N1454" s="68"/>
      <c r="O1454" s="68"/>
      <c r="P1454" s="68"/>
      <c r="Q1454" s="68"/>
      <c r="R1454" s="4" t="s">
        <v>1264</v>
      </c>
      <c r="S1454" s="1">
        <v>0.8</v>
      </c>
      <c r="V1454" s="34" t="s">
        <v>44</v>
      </c>
      <c r="W1454" s="1">
        <v>0.60975609756097504</v>
      </c>
    </row>
    <row r="1455" spans="1:23" ht="20.100000000000001" customHeight="1" x14ac:dyDescent="0.25">
      <c r="A1455" s="79"/>
      <c r="B1455" s="22"/>
      <c r="D1455" s="30"/>
      <c r="E1455" s="2"/>
      <c r="F1455" s="2"/>
      <c r="G1455" s="2"/>
      <c r="H1455" s="2"/>
      <c r="I1455" s="2"/>
      <c r="J1455" s="2"/>
      <c r="K1455" s="2"/>
      <c r="L1455" s="68"/>
      <c r="M1455" s="68"/>
      <c r="N1455" s="68"/>
      <c r="O1455" s="68"/>
      <c r="P1455" s="68"/>
      <c r="Q1455" s="68"/>
      <c r="R1455" s="4" t="s">
        <v>1186</v>
      </c>
      <c r="S1455" s="1">
        <v>0.83299999999999996</v>
      </c>
      <c r="V1455" s="34" t="s">
        <v>552</v>
      </c>
      <c r="W1455" s="1">
        <v>1</v>
      </c>
    </row>
    <row r="1456" spans="1:23" ht="20.100000000000001" customHeight="1" x14ac:dyDescent="0.25">
      <c r="A1456" s="79"/>
      <c r="B1456" s="22"/>
      <c r="D1456" s="30"/>
      <c r="E1456" s="2"/>
      <c r="F1456" s="2"/>
      <c r="G1456" s="2"/>
      <c r="H1456" s="2"/>
      <c r="I1456" s="2"/>
      <c r="J1456" s="2"/>
      <c r="K1456" s="2"/>
      <c r="L1456" s="68"/>
      <c r="M1456" s="68"/>
      <c r="N1456" s="68"/>
      <c r="O1456" s="68"/>
      <c r="P1456" s="68"/>
      <c r="Q1456" s="68"/>
      <c r="R1456" s="4" t="s">
        <v>1168</v>
      </c>
      <c r="S1456" s="1">
        <v>1</v>
      </c>
      <c r="V1456" s="34" t="s">
        <v>777</v>
      </c>
      <c r="W1456" s="1">
        <v>0.78197674418604601</v>
      </c>
    </row>
    <row r="1457" spans="1:25" ht="20.100000000000001" customHeight="1" x14ac:dyDescent="0.25">
      <c r="A1457" s="53"/>
      <c r="B1457" s="53"/>
      <c r="D1457" s="30"/>
      <c r="E1457" s="2"/>
      <c r="F1457" s="2"/>
      <c r="G1457" s="2"/>
      <c r="H1457" s="2"/>
      <c r="I1457" s="2"/>
      <c r="J1457" s="2"/>
      <c r="K1457" s="2"/>
      <c r="L1457" s="68"/>
      <c r="M1457" s="68"/>
      <c r="N1457" s="68"/>
      <c r="O1457" s="68"/>
      <c r="P1457" s="68"/>
      <c r="Q1457" s="68"/>
      <c r="R1457" s="4" t="s">
        <v>1189</v>
      </c>
      <c r="S1457" s="1">
        <v>0.66700000000000004</v>
      </c>
      <c r="W1457" s="1"/>
    </row>
    <row r="1458" spans="1:25" s="17" customFormat="1" ht="20.100000000000001" customHeight="1" x14ac:dyDescent="0.2">
      <c r="A1458" s="3" t="s">
        <v>1046</v>
      </c>
      <c r="B1458" s="50"/>
      <c r="C1458" s="17">
        <v>16</v>
      </c>
      <c r="D1458" s="31">
        <v>4</v>
      </c>
      <c r="F1458" s="17">
        <v>2</v>
      </c>
      <c r="J1458" s="17">
        <v>2</v>
      </c>
      <c r="L1458" s="67">
        <v>2</v>
      </c>
      <c r="M1458" s="67"/>
      <c r="N1458" s="67">
        <v>2</v>
      </c>
      <c r="O1458" s="67"/>
      <c r="P1458" s="67">
        <v>3</v>
      </c>
      <c r="Q1458" s="67"/>
      <c r="R1458" s="17">
        <v>5</v>
      </c>
      <c r="S1458" s="17">
        <v>4</v>
      </c>
      <c r="T1458" s="17">
        <v>0</v>
      </c>
      <c r="V1458" s="17">
        <v>3</v>
      </c>
      <c r="X1458" s="17">
        <v>1</v>
      </c>
      <c r="Y1458" s="17">
        <v>0</v>
      </c>
    </row>
    <row r="1459" spans="1:25" ht="20.100000000000001" customHeight="1" x14ac:dyDescent="0.25">
      <c r="A1459" s="80">
        <v>94</v>
      </c>
      <c r="B1459" s="6">
        <v>1</v>
      </c>
      <c r="C1459" s="16" t="s">
        <v>44</v>
      </c>
      <c r="D1459" s="30" t="s">
        <v>435</v>
      </c>
      <c r="E1459" s="2">
        <v>0.83299999999999996</v>
      </c>
      <c r="F1459" s="2" t="s">
        <v>44</v>
      </c>
      <c r="G1459" s="2">
        <v>0.83333333333333304</v>
      </c>
      <c r="H1459" s="2"/>
      <c r="I1459" s="2"/>
      <c r="J1459" s="2" t="s">
        <v>44</v>
      </c>
      <c r="K1459" s="2">
        <v>0.83333333333333304</v>
      </c>
      <c r="L1459" s="68" t="s">
        <v>44</v>
      </c>
      <c r="M1459" s="68">
        <v>0.83333333333333304</v>
      </c>
      <c r="N1459" s="68" t="s">
        <v>44</v>
      </c>
      <c r="O1459" s="68">
        <v>0.83333334326744002</v>
      </c>
      <c r="P1459" s="68" t="s">
        <v>44</v>
      </c>
      <c r="Q1459" s="68">
        <v>0.83333333333333304</v>
      </c>
      <c r="R1459" s="2"/>
      <c r="S1459" s="2"/>
      <c r="V1459" s="27" t="s">
        <v>44</v>
      </c>
      <c r="W1459" s="1">
        <v>0.78048780487804803</v>
      </c>
    </row>
    <row r="1460" spans="1:25" ht="20.100000000000001" customHeight="1" x14ac:dyDescent="0.25">
      <c r="A1460" s="80"/>
      <c r="B1460" s="6">
        <v>2</v>
      </c>
      <c r="C1460" s="16" t="s">
        <v>992</v>
      </c>
      <c r="D1460" s="30" t="s">
        <v>374</v>
      </c>
      <c r="E1460" s="2">
        <v>1</v>
      </c>
      <c r="F1460" s="2" t="s">
        <v>992</v>
      </c>
      <c r="G1460" s="2">
        <v>1</v>
      </c>
      <c r="H1460" s="2"/>
      <c r="I1460" s="2"/>
      <c r="J1460" s="2" t="s">
        <v>992</v>
      </c>
      <c r="K1460" s="2">
        <v>1</v>
      </c>
      <c r="L1460" s="68" t="s">
        <v>992</v>
      </c>
      <c r="M1460" s="68">
        <v>1</v>
      </c>
      <c r="N1460" s="68" t="s">
        <v>992</v>
      </c>
      <c r="O1460" s="68">
        <v>1</v>
      </c>
      <c r="P1460" s="68" t="s">
        <v>992</v>
      </c>
      <c r="Q1460" s="68">
        <v>1</v>
      </c>
      <c r="R1460" s="2"/>
      <c r="S1460" s="2"/>
      <c r="T1460" s="16" t="s">
        <v>373</v>
      </c>
      <c r="U1460" s="1">
        <v>1</v>
      </c>
      <c r="V1460" s="27" t="s">
        <v>992</v>
      </c>
      <c r="W1460" s="1">
        <v>1</v>
      </c>
    </row>
    <row r="1461" spans="1:25" ht="20.100000000000001" customHeight="1" x14ac:dyDescent="0.25">
      <c r="A1461" s="80"/>
      <c r="B1461" s="6">
        <v>3</v>
      </c>
      <c r="C1461" s="16" t="s">
        <v>795</v>
      </c>
      <c r="D1461" s="30" t="s">
        <v>247</v>
      </c>
      <c r="E1461" s="2">
        <v>1</v>
      </c>
      <c r="F1461" s="2" t="s">
        <v>795</v>
      </c>
      <c r="G1461" s="2">
        <v>1</v>
      </c>
      <c r="H1461" s="2"/>
      <c r="I1461" s="2"/>
      <c r="J1461" s="2" t="s">
        <v>795</v>
      </c>
      <c r="K1461" s="2">
        <v>1</v>
      </c>
      <c r="L1461" s="68" t="s">
        <v>795</v>
      </c>
      <c r="M1461" s="68">
        <v>1</v>
      </c>
      <c r="N1461" s="68" t="s">
        <v>795</v>
      </c>
      <c r="O1461" s="68">
        <v>1</v>
      </c>
      <c r="P1461" s="68" t="s">
        <v>795</v>
      </c>
      <c r="Q1461" s="68">
        <v>1</v>
      </c>
      <c r="R1461" s="2"/>
      <c r="S1461" s="2"/>
      <c r="T1461" s="16" t="s">
        <v>375</v>
      </c>
      <c r="U1461" s="1">
        <v>1</v>
      </c>
      <c r="V1461" s="27" t="s">
        <v>795</v>
      </c>
      <c r="W1461" s="1">
        <v>1</v>
      </c>
      <c r="X1461" s="1" t="s">
        <v>1053</v>
      </c>
    </row>
    <row r="1462" spans="1:25" ht="20.100000000000001" customHeight="1" x14ac:dyDescent="0.25">
      <c r="A1462" s="80"/>
      <c r="B1462" s="6">
        <v>4</v>
      </c>
      <c r="C1462" s="16" t="s">
        <v>1054</v>
      </c>
      <c r="D1462" s="30" t="s">
        <v>377</v>
      </c>
      <c r="E1462" s="2">
        <v>0.99099999999999999</v>
      </c>
      <c r="F1462" s="2" t="s">
        <v>993</v>
      </c>
      <c r="G1462" s="2">
        <v>0.99068322981366397</v>
      </c>
      <c r="H1462" s="2"/>
      <c r="I1462" s="2"/>
      <c r="J1462" s="2" t="s">
        <v>993</v>
      </c>
      <c r="K1462" s="2">
        <v>0.99068322981366397</v>
      </c>
      <c r="L1462" s="66" t="s">
        <v>993</v>
      </c>
      <c r="M1462" s="66">
        <v>0.99068322981366397</v>
      </c>
      <c r="N1462" s="66" t="s">
        <v>993</v>
      </c>
      <c r="O1462" s="66">
        <v>0.99068323036898698</v>
      </c>
      <c r="P1462" s="66" t="s">
        <v>993</v>
      </c>
      <c r="Q1462" s="66">
        <v>0.98757763975155199</v>
      </c>
      <c r="R1462" s="2"/>
      <c r="S1462" s="2"/>
      <c r="T1462" s="16" t="s">
        <v>376</v>
      </c>
      <c r="U1462" s="1">
        <v>0.76770042999999999</v>
      </c>
      <c r="V1462" s="27" t="s">
        <v>993</v>
      </c>
      <c r="W1462" s="1">
        <v>0.96790609611013401</v>
      </c>
      <c r="X1462" s="5" t="s">
        <v>1055</v>
      </c>
    </row>
    <row r="1463" spans="1:25" ht="20.100000000000001" customHeight="1" x14ac:dyDescent="0.25">
      <c r="A1463" s="80"/>
      <c r="B1463" s="6">
        <v>5</v>
      </c>
      <c r="C1463" s="16" t="s">
        <v>702</v>
      </c>
      <c r="D1463" s="30" t="s">
        <v>379</v>
      </c>
      <c r="E1463" s="2">
        <v>0.92500000000000004</v>
      </c>
      <c r="F1463" s="2" t="s">
        <v>988</v>
      </c>
      <c r="G1463" s="2">
        <v>0.93197278911564596</v>
      </c>
      <c r="H1463" s="2"/>
      <c r="I1463" s="2"/>
      <c r="J1463" s="2" t="s">
        <v>988</v>
      </c>
      <c r="K1463" s="2">
        <v>0.93197278911564596</v>
      </c>
      <c r="L1463" s="68" t="s">
        <v>988</v>
      </c>
      <c r="M1463" s="68">
        <v>0.921768707482993</v>
      </c>
      <c r="N1463" s="66" t="s">
        <v>988</v>
      </c>
      <c r="O1463" s="66">
        <v>0.925170074312054</v>
      </c>
      <c r="P1463" s="66" t="s">
        <v>988</v>
      </c>
      <c r="Q1463" s="66">
        <v>0.92857142857142805</v>
      </c>
      <c r="R1463" s="2"/>
      <c r="S1463" s="2"/>
      <c r="T1463" s="16" t="s">
        <v>378</v>
      </c>
      <c r="U1463" s="1">
        <v>1</v>
      </c>
      <c r="V1463" s="27" t="s">
        <v>988</v>
      </c>
      <c r="W1463" s="1">
        <v>0.999999999999999</v>
      </c>
    </row>
    <row r="1464" spans="1:25" ht="20.100000000000001" customHeight="1" x14ac:dyDescent="0.25">
      <c r="A1464" s="80"/>
      <c r="B1464" s="6">
        <v>6</v>
      </c>
      <c r="C1464" s="16" t="s">
        <v>672</v>
      </c>
      <c r="D1464" s="30" t="s">
        <v>381</v>
      </c>
      <c r="E1464" s="2">
        <v>0.94299999999999995</v>
      </c>
      <c r="F1464" s="2" t="s">
        <v>672</v>
      </c>
      <c r="G1464" s="2">
        <v>0.94285714285714195</v>
      </c>
      <c r="H1464" s="2"/>
      <c r="I1464" s="2"/>
      <c r="J1464" s="2" t="s">
        <v>672</v>
      </c>
      <c r="K1464" s="2">
        <v>0.94285714285714195</v>
      </c>
      <c r="L1464" s="68" t="s">
        <v>672</v>
      </c>
      <c r="M1464" s="68">
        <v>0.94285714285714195</v>
      </c>
      <c r="N1464" s="68" t="s">
        <v>672</v>
      </c>
      <c r="O1464" s="68">
        <v>0.94285714285714195</v>
      </c>
      <c r="P1464" s="68" t="s">
        <v>672</v>
      </c>
      <c r="Q1464" s="68">
        <v>0.94285714285714195</v>
      </c>
      <c r="R1464" s="2"/>
      <c r="S1464" s="2"/>
      <c r="T1464" s="30" t="s">
        <v>380</v>
      </c>
      <c r="U1464" s="2">
        <v>0.98387100000000005</v>
      </c>
      <c r="V1464" s="27" t="s">
        <v>672</v>
      </c>
      <c r="W1464" s="1">
        <v>0.99100301217586595</v>
      </c>
    </row>
    <row r="1465" spans="1:25" ht="20.100000000000001" customHeight="1" x14ac:dyDescent="0.25">
      <c r="A1465" s="80"/>
      <c r="D1465" s="4" t="s">
        <v>661</v>
      </c>
      <c r="E1465" s="1">
        <v>0.80000001490116102</v>
      </c>
      <c r="L1465" s="74" t="s">
        <v>555</v>
      </c>
      <c r="M1465" s="66">
        <v>0.71428571428571397</v>
      </c>
      <c r="V1465" s="38" t="s">
        <v>446</v>
      </c>
      <c r="W1465" s="1">
        <v>1</v>
      </c>
    </row>
    <row r="1466" spans="1:25" ht="20.100000000000001" customHeight="1" x14ac:dyDescent="0.25">
      <c r="A1466" s="80"/>
      <c r="B1466" s="40"/>
      <c r="D1466" s="4" t="s">
        <v>555</v>
      </c>
      <c r="E1466" s="1">
        <v>0.85714286565780595</v>
      </c>
      <c r="L1466" s="75" t="s">
        <v>731</v>
      </c>
      <c r="M1466" s="68">
        <v>0.91099476439790505</v>
      </c>
      <c r="N1466" s="75" t="s">
        <v>731</v>
      </c>
      <c r="O1466" s="68">
        <v>0.91361257028205201</v>
      </c>
      <c r="P1466" s="68"/>
      <c r="Q1466" s="68"/>
      <c r="V1466" s="34" t="s">
        <v>554</v>
      </c>
      <c r="W1466" s="1">
        <v>0.66666666666666596</v>
      </c>
    </row>
    <row r="1467" spans="1:25" ht="20.100000000000001" customHeight="1" x14ac:dyDescent="0.25">
      <c r="A1467" s="80"/>
      <c r="B1467" s="22"/>
      <c r="D1467" s="30"/>
      <c r="V1467" s="34" t="s">
        <v>552</v>
      </c>
      <c r="W1467" s="1">
        <v>1</v>
      </c>
    </row>
    <row r="1468" spans="1:25" ht="20.100000000000001" customHeight="1" x14ac:dyDescent="0.25">
      <c r="A1468" s="80"/>
      <c r="B1468" s="22"/>
      <c r="D1468" s="30"/>
      <c r="V1468" s="34" t="s">
        <v>555</v>
      </c>
      <c r="W1468" s="1">
        <v>0.61111111111111105</v>
      </c>
    </row>
    <row r="1469" spans="1:25" ht="20.100000000000001" customHeight="1" x14ac:dyDescent="0.25">
      <c r="A1469" s="80"/>
      <c r="B1469" s="22"/>
      <c r="D1469" s="30"/>
      <c r="V1469" s="34" t="s">
        <v>561</v>
      </c>
      <c r="W1469" s="1">
        <v>1</v>
      </c>
    </row>
    <row r="1470" spans="1:25" ht="20.100000000000001" customHeight="1" x14ac:dyDescent="0.25">
      <c r="A1470" s="80"/>
      <c r="B1470" s="22"/>
      <c r="D1470" s="30"/>
      <c r="V1470" s="34" t="s">
        <v>562</v>
      </c>
      <c r="W1470" s="1">
        <v>1</v>
      </c>
    </row>
    <row r="1471" spans="1:25" s="17" customFormat="1" ht="20.100000000000001" customHeight="1" x14ac:dyDescent="0.2">
      <c r="A1471" s="3" t="s">
        <v>1041</v>
      </c>
      <c r="B1471" s="50"/>
      <c r="C1471" s="17">
        <v>6</v>
      </c>
      <c r="D1471" s="31">
        <v>8</v>
      </c>
      <c r="F1471" s="17">
        <v>6</v>
      </c>
      <c r="J1471" s="17">
        <v>6</v>
      </c>
      <c r="L1471" s="67">
        <v>7</v>
      </c>
      <c r="M1471" s="67"/>
      <c r="N1471" s="67">
        <v>6</v>
      </c>
      <c r="O1471" s="67"/>
      <c r="P1471" s="67">
        <v>6</v>
      </c>
      <c r="Q1471" s="67"/>
      <c r="R1471" s="17">
        <v>0</v>
      </c>
      <c r="S1471" s="17">
        <v>0</v>
      </c>
      <c r="T1471" s="17">
        <v>5</v>
      </c>
      <c r="V1471" s="17">
        <v>12</v>
      </c>
      <c r="X1471" s="17">
        <v>2</v>
      </c>
      <c r="Y1471" s="17">
        <v>0</v>
      </c>
    </row>
    <row r="1472" spans="1:25" ht="20.100000000000001" customHeight="1" x14ac:dyDescent="0.25">
      <c r="A1472" s="79">
        <v>95</v>
      </c>
      <c r="B1472" s="6">
        <v>1</v>
      </c>
      <c r="C1472" s="16" t="s">
        <v>582</v>
      </c>
      <c r="D1472" s="30"/>
      <c r="E1472" s="2"/>
      <c r="F1472" s="2"/>
      <c r="G1472" s="2"/>
      <c r="H1472" s="2"/>
      <c r="I1472" s="2"/>
      <c r="J1472" s="2"/>
      <c r="K1472" s="2"/>
      <c r="L1472" s="68"/>
      <c r="M1472" s="68"/>
      <c r="N1472" s="68"/>
      <c r="O1472" s="68"/>
      <c r="P1472" s="68"/>
      <c r="Q1472" s="68"/>
      <c r="R1472" s="2"/>
      <c r="S1472" s="2"/>
    </row>
    <row r="1473" spans="1:23" ht="20.100000000000001" customHeight="1" x14ac:dyDescent="0.25">
      <c r="A1473" s="79"/>
      <c r="B1473" s="6">
        <v>2</v>
      </c>
      <c r="C1473" s="16" t="s">
        <v>981</v>
      </c>
      <c r="D1473" s="30"/>
      <c r="E1473" s="2"/>
      <c r="F1473" s="2"/>
      <c r="G1473" s="2"/>
      <c r="H1473" s="2"/>
      <c r="I1473" s="2"/>
      <c r="J1473" s="2"/>
      <c r="K1473" s="2"/>
      <c r="L1473" s="68"/>
      <c r="M1473" s="68"/>
      <c r="N1473" s="68"/>
      <c r="O1473" s="68"/>
      <c r="P1473" s="68"/>
      <c r="Q1473" s="68"/>
      <c r="R1473" s="2"/>
      <c r="S1473" s="2"/>
    </row>
    <row r="1474" spans="1:23" ht="20.100000000000001" customHeight="1" x14ac:dyDescent="0.25">
      <c r="A1474" s="79"/>
      <c r="B1474" s="22">
        <v>3</v>
      </c>
      <c r="C1474" s="16" t="s">
        <v>833</v>
      </c>
      <c r="D1474" s="30"/>
      <c r="E1474" s="2"/>
      <c r="F1474" s="2"/>
      <c r="G1474" s="2"/>
      <c r="H1474" s="2"/>
      <c r="I1474" s="2"/>
      <c r="J1474" s="2"/>
      <c r="K1474" s="2"/>
      <c r="L1474" s="68"/>
      <c r="M1474" s="68"/>
      <c r="N1474" s="68"/>
      <c r="O1474" s="68"/>
      <c r="P1474" s="68"/>
      <c r="Q1474" s="68"/>
      <c r="R1474" s="2"/>
      <c r="S1474" s="2"/>
    </row>
    <row r="1475" spans="1:23" ht="20.100000000000001" customHeight="1" x14ac:dyDescent="0.25">
      <c r="A1475" s="79"/>
      <c r="B1475" s="22">
        <v>4</v>
      </c>
      <c r="C1475" s="16" t="s">
        <v>994</v>
      </c>
      <c r="D1475" s="30"/>
      <c r="E1475" s="2"/>
      <c r="F1475" s="2"/>
      <c r="G1475" s="2"/>
      <c r="H1475" s="2"/>
      <c r="I1475" s="2"/>
      <c r="J1475" s="2"/>
      <c r="K1475" s="2"/>
      <c r="L1475" s="68"/>
      <c r="M1475" s="68"/>
      <c r="N1475" s="68"/>
      <c r="O1475" s="68"/>
      <c r="P1475" s="68"/>
      <c r="Q1475" s="68"/>
      <c r="R1475" s="2"/>
      <c r="S1475" s="2"/>
    </row>
    <row r="1476" spans="1:23" ht="20.100000000000001" customHeight="1" x14ac:dyDescent="0.25">
      <c r="A1476" s="79"/>
      <c r="B1476" s="22">
        <v>5</v>
      </c>
      <c r="C1476" s="16" t="s">
        <v>995</v>
      </c>
      <c r="D1476" s="30"/>
      <c r="E1476" s="2"/>
      <c r="F1476" s="2"/>
      <c r="G1476" s="2"/>
      <c r="H1476" s="2"/>
      <c r="I1476" s="2"/>
      <c r="J1476" s="2"/>
      <c r="K1476" s="2"/>
      <c r="L1476" s="68"/>
      <c r="M1476" s="68"/>
      <c r="N1476" s="68"/>
      <c r="O1476" s="68"/>
      <c r="P1476" s="68"/>
      <c r="Q1476" s="68"/>
      <c r="R1476" s="2"/>
      <c r="S1476" s="2"/>
    </row>
    <row r="1477" spans="1:23" ht="20.100000000000001" customHeight="1" x14ac:dyDescent="0.25">
      <c r="A1477" s="79"/>
      <c r="B1477" s="22">
        <v>6</v>
      </c>
      <c r="C1477" s="16" t="s">
        <v>14</v>
      </c>
      <c r="D1477" s="1" t="s">
        <v>1401</v>
      </c>
      <c r="E1477" s="1">
        <v>0.63400000000000001</v>
      </c>
      <c r="F1477" s="1" t="s">
        <v>14</v>
      </c>
      <c r="G1477" s="1">
        <v>0.62313432835820803</v>
      </c>
      <c r="J1477" s="1" t="s">
        <v>14</v>
      </c>
      <c r="K1477" s="1">
        <v>0.62313432835820803</v>
      </c>
      <c r="L1477" s="66" t="s">
        <v>14</v>
      </c>
      <c r="M1477" s="66">
        <v>0.60820895522387997</v>
      </c>
      <c r="N1477" s="66" t="s">
        <v>14</v>
      </c>
      <c r="O1477" s="66">
        <v>0.61753731332163297</v>
      </c>
      <c r="P1477" s="66" t="s">
        <v>14</v>
      </c>
      <c r="Q1477" s="66">
        <v>0.625</v>
      </c>
      <c r="R1477" s="2"/>
      <c r="S1477" s="2"/>
      <c r="V1477" s="27"/>
      <c r="W1477" s="1"/>
    </row>
    <row r="1478" spans="1:23" ht="20.100000000000001" customHeight="1" x14ac:dyDescent="0.25">
      <c r="A1478" s="79"/>
      <c r="B1478" s="22">
        <v>7</v>
      </c>
      <c r="C1478" s="16" t="s">
        <v>577</v>
      </c>
      <c r="D1478" s="1" t="s">
        <v>1402</v>
      </c>
      <c r="E1478" s="1">
        <v>0.89300000000000002</v>
      </c>
      <c r="F1478" s="1" t="s">
        <v>577</v>
      </c>
      <c r="G1478" s="1">
        <v>0.88700564971751406</v>
      </c>
      <c r="J1478" s="1" t="s">
        <v>577</v>
      </c>
      <c r="K1478" s="1">
        <v>0.88700564971751406</v>
      </c>
      <c r="L1478" s="66" t="s">
        <v>577</v>
      </c>
      <c r="M1478" s="66">
        <v>0.88700564971751406</v>
      </c>
      <c r="N1478" s="66" t="s">
        <v>577</v>
      </c>
      <c r="O1478" s="66">
        <v>0.89265537295637798</v>
      </c>
      <c r="P1478" s="66" t="s">
        <v>577</v>
      </c>
      <c r="Q1478" s="66">
        <v>0.88700564971751406</v>
      </c>
      <c r="R1478" s="2"/>
      <c r="S1478" s="2"/>
      <c r="V1478" s="27"/>
      <c r="W1478" s="1"/>
    </row>
    <row r="1479" spans="1:23" ht="20.100000000000001" customHeight="1" x14ac:dyDescent="0.25">
      <c r="A1479" s="79"/>
      <c r="B1479" s="22">
        <v>8</v>
      </c>
      <c r="C1479" s="16" t="s">
        <v>996</v>
      </c>
      <c r="D1479" s="30"/>
      <c r="E1479" s="2"/>
      <c r="H1479" s="2"/>
      <c r="I1479" s="2"/>
      <c r="R1479" s="2"/>
      <c r="S1479" s="2"/>
      <c r="V1479" s="27"/>
      <c r="W1479" s="1"/>
    </row>
    <row r="1480" spans="1:23" ht="20.100000000000001" customHeight="1" x14ac:dyDescent="0.25">
      <c r="A1480" s="79"/>
      <c r="B1480" s="22">
        <v>9</v>
      </c>
      <c r="C1480" s="16" t="s">
        <v>702</v>
      </c>
      <c r="D1480" s="30"/>
      <c r="E1480" s="2"/>
      <c r="F1480" s="2"/>
      <c r="G1480" s="2"/>
      <c r="H1480" s="2"/>
      <c r="I1480" s="2"/>
      <c r="J1480" s="2"/>
      <c r="K1480" s="2"/>
      <c r="L1480" s="68"/>
      <c r="M1480" s="68"/>
      <c r="N1480" s="68"/>
      <c r="O1480" s="68"/>
      <c r="P1480" s="68"/>
      <c r="Q1480" s="68"/>
      <c r="R1480" s="2"/>
      <c r="S1480" s="2"/>
      <c r="V1480" s="27"/>
      <c r="W1480" s="1"/>
    </row>
    <row r="1481" spans="1:23" ht="20.100000000000001" customHeight="1" x14ac:dyDescent="0.25">
      <c r="A1481" s="79"/>
      <c r="B1481" s="22">
        <v>10</v>
      </c>
      <c r="C1481" s="16" t="s">
        <v>997</v>
      </c>
      <c r="D1481" s="30" t="s">
        <v>382</v>
      </c>
      <c r="E1481" s="2">
        <v>0.74</v>
      </c>
      <c r="F1481" s="2" t="s">
        <v>590</v>
      </c>
      <c r="G1481" s="2">
        <v>0.737248840803709</v>
      </c>
      <c r="H1481" s="2"/>
      <c r="I1481" s="2"/>
      <c r="J1481" s="2" t="s">
        <v>590</v>
      </c>
      <c r="K1481" s="2">
        <v>0.737248840803709</v>
      </c>
      <c r="L1481" s="66" t="s">
        <v>590</v>
      </c>
      <c r="M1481" s="66">
        <v>0.737248840803709</v>
      </c>
      <c r="N1481" s="66" t="s">
        <v>997</v>
      </c>
      <c r="O1481" s="66">
        <v>0.74034002326555504</v>
      </c>
      <c r="P1481" s="66" t="s">
        <v>590</v>
      </c>
      <c r="Q1481" s="66">
        <v>0.737248840803709</v>
      </c>
      <c r="R1481" s="2"/>
      <c r="S1481" s="2"/>
      <c r="V1481" s="27"/>
      <c r="W1481" s="1"/>
    </row>
    <row r="1482" spans="1:23" ht="20.100000000000001" customHeight="1" x14ac:dyDescent="0.25">
      <c r="A1482" s="79"/>
      <c r="B1482" s="22">
        <v>11</v>
      </c>
      <c r="C1482" s="16" t="s">
        <v>998</v>
      </c>
      <c r="D1482" s="30"/>
      <c r="R1482" s="1" t="s">
        <v>1533</v>
      </c>
      <c r="S1482" s="1">
        <v>1</v>
      </c>
      <c r="V1482" s="27"/>
      <c r="W1482" s="1"/>
    </row>
    <row r="1483" spans="1:23" ht="20.100000000000001" customHeight="1" x14ac:dyDescent="0.25">
      <c r="A1483" s="79"/>
      <c r="B1483" s="22"/>
      <c r="D1483" s="4" t="s">
        <v>661</v>
      </c>
      <c r="E1483" s="1">
        <v>0.80000001490116102</v>
      </c>
      <c r="R1483" s="4" t="s">
        <v>1264</v>
      </c>
      <c r="S1483" s="1">
        <v>0.8</v>
      </c>
    </row>
    <row r="1484" spans="1:23" ht="20.100000000000001" customHeight="1" x14ac:dyDescent="0.25">
      <c r="A1484" s="79"/>
      <c r="B1484" s="22"/>
      <c r="D1484" s="4" t="s">
        <v>1403</v>
      </c>
      <c r="E1484" s="1">
        <v>0.71428573131561202</v>
      </c>
      <c r="R1484" s="4" t="s">
        <v>1186</v>
      </c>
      <c r="S1484" s="1">
        <v>0.66700000000000004</v>
      </c>
      <c r="V1484" s="34" t="s">
        <v>552</v>
      </c>
      <c r="W1484" s="2">
        <v>1</v>
      </c>
    </row>
    <row r="1485" spans="1:23" ht="20.100000000000001" customHeight="1" x14ac:dyDescent="0.25">
      <c r="A1485" s="79"/>
      <c r="B1485" s="53"/>
      <c r="D1485" s="2"/>
      <c r="R1485" s="4" t="s">
        <v>1497</v>
      </c>
      <c r="S1485" s="1">
        <v>0.8</v>
      </c>
    </row>
    <row r="1486" spans="1:23" ht="20.100000000000001" customHeight="1" x14ac:dyDescent="0.25">
      <c r="A1486" s="79"/>
      <c r="B1486" s="53"/>
      <c r="D1486" s="2"/>
      <c r="R1486" s="4" t="s">
        <v>198</v>
      </c>
      <c r="S1486" s="1">
        <v>0.72699999999999998</v>
      </c>
    </row>
    <row r="1487" spans="1:23" ht="20.100000000000001" customHeight="1" x14ac:dyDescent="0.25">
      <c r="A1487" s="79"/>
      <c r="B1487" s="53"/>
      <c r="D1487" s="2"/>
      <c r="R1487" s="4" t="s">
        <v>1168</v>
      </c>
      <c r="S1487" s="1">
        <v>1</v>
      </c>
    </row>
    <row r="1488" spans="1:23" ht="20.100000000000001" customHeight="1" x14ac:dyDescent="0.25">
      <c r="A1488" s="79"/>
      <c r="B1488" s="53"/>
      <c r="D1488" s="2"/>
      <c r="R1488" s="4" t="s">
        <v>1189</v>
      </c>
      <c r="S1488" s="1">
        <v>0.66700000000000004</v>
      </c>
    </row>
    <row r="1489" spans="1:25" ht="20.100000000000001" customHeight="1" x14ac:dyDescent="0.25">
      <c r="A1489" s="79"/>
      <c r="B1489" s="53"/>
      <c r="D1489" s="2"/>
      <c r="R1489" s="4" t="s">
        <v>1252</v>
      </c>
      <c r="S1489" s="1">
        <v>0.83299999999999996</v>
      </c>
    </row>
    <row r="1490" spans="1:25" s="17" customFormat="1" ht="20.100000000000001" customHeight="1" x14ac:dyDescent="0.2">
      <c r="A1490" s="3" t="s">
        <v>1041</v>
      </c>
      <c r="B1490" s="50"/>
      <c r="C1490" s="17">
        <v>11</v>
      </c>
      <c r="D1490" s="31">
        <v>5</v>
      </c>
      <c r="F1490" s="17">
        <v>3</v>
      </c>
      <c r="J1490" s="17">
        <v>3</v>
      </c>
      <c r="L1490" s="67">
        <v>3</v>
      </c>
      <c r="M1490" s="67"/>
      <c r="N1490" s="67">
        <v>3</v>
      </c>
      <c r="O1490" s="67"/>
      <c r="P1490" s="67">
        <v>3</v>
      </c>
      <c r="Q1490" s="67"/>
      <c r="R1490" s="17">
        <v>8</v>
      </c>
      <c r="S1490" s="17">
        <v>7</v>
      </c>
      <c r="T1490" s="17">
        <v>0</v>
      </c>
      <c r="V1490" s="17">
        <v>2</v>
      </c>
      <c r="X1490" s="17">
        <v>0</v>
      </c>
      <c r="Y1490" s="17">
        <v>0</v>
      </c>
    </row>
    <row r="1491" spans="1:25" ht="20.100000000000001" customHeight="1" x14ac:dyDescent="0.25">
      <c r="A1491" s="82" t="s">
        <v>1589</v>
      </c>
      <c r="B1491" s="6">
        <v>1</v>
      </c>
      <c r="C1491" s="16" t="s">
        <v>41</v>
      </c>
      <c r="D1491" s="1" t="s">
        <v>1404</v>
      </c>
      <c r="E1491" s="1">
        <v>0.9</v>
      </c>
      <c r="H1491" s="1" t="s">
        <v>41</v>
      </c>
      <c r="I1491" s="1">
        <v>0.89166666666666605</v>
      </c>
      <c r="V1491" s="27"/>
      <c r="W1491" s="1"/>
    </row>
    <row r="1492" spans="1:25" ht="20.100000000000001" customHeight="1" x14ac:dyDescent="0.25">
      <c r="A1492" s="82"/>
      <c r="B1492" s="6">
        <v>2</v>
      </c>
      <c r="C1492" s="16" t="s">
        <v>663</v>
      </c>
      <c r="D1492" s="1" t="s">
        <v>1405</v>
      </c>
      <c r="E1492" s="1">
        <v>1</v>
      </c>
      <c r="T1492" s="30"/>
      <c r="U1492" s="2"/>
      <c r="V1492" s="27"/>
      <c r="W1492" s="1"/>
    </row>
    <row r="1493" spans="1:25" ht="20.100000000000001" customHeight="1" x14ac:dyDescent="0.25">
      <c r="A1493" s="82"/>
      <c r="B1493" s="6">
        <v>3</v>
      </c>
      <c r="C1493" s="16" t="s">
        <v>830</v>
      </c>
      <c r="D1493" s="1" t="s">
        <v>1347</v>
      </c>
      <c r="E1493" s="1">
        <v>1</v>
      </c>
      <c r="V1493" s="27"/>
      <c r="W1493" s="1"/>
    </row>
    <row r="1494" spans="1:25" ht="20.100000000000001" customHeight="1" x14ac:dyDescent="0.25">
      <c r="A1494" s="82"/>
      <c r="B1494" s="22">
        <v>4</v>
      </c>
      <c r="C1494" s="16" t="s">
        <v>605</v>
      </c>
      <c r="D1494" s="30"/>
      <c r="V1494" s="27"/>
      <c r="W1494" s="1"/>
    </row>
    <row r="1495" spans="1:25" ht="20.100000000000001" customHeight="1" x14ac:dyDescent="0.25">
      <c r="A1495" s="82"/>
      <c r="B1495" s="22">
        <v>5</v>
      </c>
      <c r="C1495" s="16" t="s">
        <v>569</v>
      </c>
      <c r="D1495" s="1" t="s">
        <v>569</v>
      </c>
      <c r="E1495" s="1">
        <v>0.85899999999999999</v>
      </c>
      <c r="V1495" s="27"/>
      <c r="W1495" s="1"/>
    </row>
    <row r="1496" spans="1:25" ht="20.100000000000001" customHeight="1" x14ac:dyDescent="0.25">
      <c r="A1496" s="82"/>
      <c r="B1496" s="22">
        <v>6</v>
      </c>
      <c r="C1496" s="16" t="s">
        <v>999</v>
      </c>
      <c r="D1496" s="30"/>
      <c r="H1496" s="1" t="s">
        <v>663</v>
      </c>
      <c r="I1496" s="1">
        <v>1</v>
      </c>
      <c r="V1496" s="27"/>
      <c r="W1496" s="1"/>
    </row>
    <row r="1497" spans="1:25" ht="20.100000000000001" customHeight="1" x14ac:dyDescent="0.25">
      <c r="A1497" s="82"/>
      <c r="B1497" s="22">
        <v>7</v>
      </c>
      <c r="C1497" s="16" t="s">
        <v>1000</v>
      </c>
      <c r="D1497" s="1" t="s">
        <v>1406</v>
      </c>
      <c r="E1497" s="1">
        <v>1</v>
      </c>
      <c r="H1497" s="1" t="s">
        <v>830</v>
      </c>
      <c r="I1497" s="1">
        <v>1</v>
      </c>
      <c r="R1497" s="1" t="s">
        <v>1491</v>
      </c>
      <c r="S1497" s="1">
        <v>1</v>
      </c>
      <c r="V1497" s="27"/>
      <c r="W1497" s="1"/>
    </row>
    <row r="1498" spans="1:25" ht="20.100000000000001" customHeight="1" x14ac:dyDescent="0.25">
      <c r="A1498" s="82"/>
      <c r="B1498" s="22">
        <v>8</v>
      </c>
      <c r="C1498" s="16" t="s">
        <v>813</v>
      </c>
      <c r="D1498" s="1" t="s">
        <v>1408</v>
      </c>
      <c r="E1498" s="1">
        <v>0.71099999999999997</v>
      </c>
      <c r="H1498" s="1" t="s">
        <v>839</v>
      </c>
      <c r="I1498" s="1">
        <v>0.71084337349397497</v>
      </c>
      <c r="V1498" s="27"/>
      <c r="W1498" s="1"/>
    </row>
    <row r="1499" spans="1:25" ht="20.100000000000001" customHeight="1" x14ac:dyDescent="0.25">
      <c r="A1499" s="82"/>
      <c r="B1499" s="22">
        <v>9</v>
      </c>
      <c r="C1499" s="16" t="s">
        <v>710</v>
      </c>
      <c r="D1499" s="1" t="s">
        <v>687</v>
      </c>
      <c r="E1499" s="1">
        <v>0.63451776226159795</v>
      </c>
      <c r="V1499" s="27"/>
      <c r="W1499" s="1"/>
    </row>
    <row r="1500" spans="1:25" ht="20.100000000000001" customHeight="1" x14ac:dyDescent="0.25">
      <c r="A1500" s="82"/>
      <c r="B1500" s="22">
        <v>10</v>
      </c>
      <c r="C1500" s="16" t="s">
        <v>1001</v>
      </c>
      <c r="D1500" s="30"/>
      <c r="V1500" s="27"/>
      <c r="W1500" s="1"/>
    </row>
    <row r="1501" spans="1:25" ht="20.100000000000001" customHeight="1" x14ac:dyDescent="0.25">
      <c r="A1501" s="82"/>
      <c r="B1501" s="22">
        <v>11</v>
      </c>
      <c r="C1501" s="16" t="s">
        <v>24</v>
      </c>
      <c r="D1501" s="30" t="s">
        <v>89</v>
      </c>
      <c r="E1501" s="2">
        <v>0.64400000000000002</v>
      </c>
      <c r="F1501" s="1" t="s">
        <v>24</v>
      </c>
      <c r="G1501" s="1">
        <v>0.64444444444444404</v>
      </c>
      <c r="H1501" s="1" t="s">
        <v>24</v>
      </c>
      <c r="I1501" s="1">
        <v>0.64444444444444404</v>
      </c>
      <c r="J1501" s="2" t="s">
        <v>24</v>
      </c>
      <c r="K1501" s="2">
        <v>0.64444444444444404</v>
      </c>
      <c r="L1501" s="66" t="s">
        <v>24</v>
      </c>
      <c r="M1501" s="66">
        <v>0.64444444444444404</v>
      </c>
      <c r="N1501" s="66" t="s">
        <v>24</v>
      </c>
      <c r="O1501" s="66">
        <v>0.64444446563720703</v>
      </c>
      <c r="P1501" s="66" t="s">
        <v>24</v>
      </c>
      <c r="Q1501" s="66">
        <v>0.64444444444444404</v>
      </c>
      <c r="R1501" s="2"/>
      <c r="S1501" s="2"/>
      <c r="V1501" s="27"/>
      <c r="W1501" s="1"/>
    </row>
    <row r="1502" spans="1:25" ht="20.100000000000001" customHeight="1" x14ac:dyDescent="0.25">
      <c r="A1502" s="82"/>
      <c r="B1502" s="22">
        <v>12</v>
      </c>
      <c r="C1502" s="16" t="s">
        <v>674</v>
      </c>
      <c r="D1502" s="30" t="s">
        <v>1409</v>
      </c>
      <c r="E1502" s="2">
        <v>0.75600000000000001</v>
      </c>
      <c r="F1502" s="1" t="s">
        <v>674</v>
      </c>
      <c r="G1502" s="1">
        <v>0.75510204081632604</v>
      </c>
      <c r="H1502" s="2" t="s">
        <v>674</v>
      </c>
      <c r="I1502" s="2">
        <v>0.75510204081632604</v>
      </c>
      <c r="J1502" s="1" t="s">
        <v>674</v>
      </c>
      <c r="K1502" s="1">
        <v>0.75510204081632604</v>
      </c>
      <c r="L1502" s="66" t="s">
        <v>674</v>
      </c>
      <c r="M1502" s="66">
        <v>0.75510204081632604</v>
      </c>
      <c r="N1502" s="66" t="s">
        <v>674</v>
      </c>
      <c r="O1502" s="66">
        <v>0.75510205054769697</v>
      </c>
      <c r="P1502" s="66" t="s">
        <v>674</v>
      </c>
      <c r="Q1502" s="66">
        <v>0.75510204081632604</v>
      </c>
      <c r="R1502" s="2"/>
      <c r="S1502" s="2"/>
      <c r="V1502" s="27"/>
      <c r="W1502" s="1"/>
    </row>
    <row r="1503" spans="1:25" ht="20.100000000000001" customHeight="1" x14ac:dyDescent="0.25">
      <c r="A1503" s="82"/>
      <c r="B1503" s="22"/>
      <c r="D1503" s="4" t="s">
        <v>1414</v>
      </c>
      <c r="E1503" s="1">
        <v>0.80000001192092896</v>
      </c>
      <c r="F1503" s="4" t="s">
        <v>836</v>
      </c>
      <c r="G1503" s="1">
        <v>0.75</v>
      </c>
      <c r="H1503" s="10" t="s">
        <v>9</v>
      </c>
      <c r="I1503" s="1">
        <v>0.88983050847457601</v>
      </c>
      <c r="J1503" s="4" t="s">
        <v>836</v>
      </c>
      <c r="K1503" s="1">
        <v>0.75</v>
      </c>
      <c r="L1503" s="74" t="s">
        <v>661</v>
      </c>
      <c r="M1503" s="66">
        <v>0.9</v>
      </c>
      <c r="N1503" s="74" t="s">
        <v>836</v>
      </c>
      <c r="O1503" s="66">
        <v>0.83333331346511796</v>
      </c>
      <c r="P1503" s="74" t="s">
        <v>836</v>
      </c>
      <c r="Q1503" s="66">
        <v>0.75</v>
      </c>
      <c r="R1503" s="4" t="s">
        <v>1264</v>
      </c>
      <c r="S1503" s="1">
        <v>1</v>
      </c>
      <c r="V1503" s="34" t="s">
        <v>554</v>
      </c>
      <c r="W1503" s="1">
        <v>0.66666666666666596</v>
      </c>
    </row>
    <row r="1504" spans="1:25" ht="20.100000000000001" customHeight="1" x14ac:dyDescent="0.25">
      <c r="A1504" s="82"/>
      <c r="B1504" s="53"/>
      <c r="D1504" s="4" t="s">
        <v>1326</v>
      </c>
      <c r="E1504" s="1">
        <v>0.93333332538604696</v>
      </c>
      <c r="H1504" s="4" t="s">
        <v>11</v>
      </c>
      <c r="I1504" s="1">
        <v>0.8</v>
      </c>
      <c r="R1504" s="4" t="s">
        <v>1186</v>
      </c>
      <c r="S1504" s="1">
        <v>0.83299999999999996</v>
      </c>
      <c r="W1504" s="1"/>
    </row>
    <row r="1505" spans="1:27" ht="20.100000000000001" customHeight="1" x14ac:dyDescent="0.25">
      <c r="A1505" s="82"/>
      <c r="B1505" s="53"/>
      <c r="D1505" s="4" t="s">
        <v>661</v>
      </c>
      <c r="E1505" s="1">
        <v>0.90000001788139306</v>
      </c>
      <c r="H1505" s="4" t="s">
        <v>1592</v>
      </c>
      <c r="I1505" s="1">
        <v>0.86666666666666603</v>
      </c>
      <c r="R1505" s="4" t="s">
        <v>198</v>
      </c>
      <c r="S1505" s="1">
        <v>0.81799999999999995</v>
      </c>
      <c r="W1505" s="1"/>
    </row>
    <row r="1506" spans="1:27" ht="20.100000000000001" customHeight="1" x14ac:dyDescent="0.25">
      <c r="A1506" s="82"/>
      <c r="B1506" s="53"/>
      <c r="D1506" s="4" t="s">
        <v>666</v>
      </c>
      <c r="E1506" s="1">
        <v>0.636363625526428</v>
      </c>
      <c r="H1506" s="4" t="s">
        <v>661</v>
      </c>
      <c r="I1506" s="1">
        <v>0.9</v>
      </c>
      <c r="R1506" s="4" t="s">
        <v>1534</v>
      </c>
      <c r="S1506" s="1">
        <v>0.60899999999999999</v>
      </c>
      <c r="W1506" s="1"/>
    </row>
    <row r="1507" spans="1:27" ht="20.100000000000001" customHeight="1" x14ac:dyDescent="0.25">
      <c r="A1507" s="82"/>
      <c r="B1507" s="53"/>
      <c r="D1507" s="4" t="s">
        <v>692</v>
      </c>
      <c r="E1507" s="1">
        <v>0.69999998807907104</v>
      </c>
      <c r="H1507" s="4" t="s">
        <v>996</v>
      </c>
      <c r="I1507" s="1">
        <v>0.69230769230769196</v>
      </c>
      <c r="R1507" s="4" t="s">
        <v>1319</v>
      </c>
      <c r="S1507" s="1">
        <v>0.625</v>
      </c>
      <c r="W1507" s="1"/>
    </row>
    <row r="1508" spans="1:27" ht="20.100000000000001" customHeight="1" x14ac:dyDescent="0.25">
      <c r="A1508" s="82"/>
      <c r="B1508" s="53"/>
      <c r="D1508" s="4" t="s">
        <v>1412</v>
      </c>
      <c r="E1508" s="1">
        <v>0.69999998807907104</v>
      </c>
      <c r="L1508" s="68"/>
      <c r="M1508" s="68"/>
      <c r="N1508" s="68"/>
      <c r="O1508" s="68"/>
      <c r="P1508" s="68"/>
      <c r="Q1508" s="68"/>
      <c r="R1508" s="4" t="s">
        <v>1168</v>
      </c>
      <c r="S1508" s="1">
        <v>1</v>
      </c>
      <c r="W1508" s="1"/>
      <c r="AA1508" s="66"/>
    </row>
    <row r="1509" spans="1:27" ht="20.100000000000001" customHeight="1" x14ac:dyDescent="0.25">
      <c r="A1509" s="82"/>
      <c r="B1509" s="53"/>
      <c r="D1509" s="4" t="s">
        <v>765</v>
      </c>
      <c r="E1509" s="1">
        <v>0.71428573131561202</v>
      </c>
      <c r="L1509" s="68"/>
      <c r="M1509" s="68"/>
      <c r="N1509" s="68"/>
      <c r="O1509" s="68"/>
      <c r="P1509" s="68"/>
      <c r="Q1509" s="68"/>
      <c r="R1509" s="4" t="s">
        <v>1189</v>
      </c>
      <c r="S1509" s="1">
        <v>0.66700000000000004</v>
      </c>
      <c r="W1509" s="1"/>
      <c r="AA1509" s="66"/>
    </row>
    <row r="1510" spans="1:27" ht="20.100000000000001" customHeight="1" x14ac:dyDescent="0.25">
      <c r="A1510" s="82"/>
      <c r="B1510" s="53"/>
      <c r="D1510" s="4" t="s">
        <v>555</v>
      </c>
      <c r="E1510" s="1">
        <v>0.71428572280066305</v>
      </c>
      <c r="R1510" s="4" t="s">
        <v>1252</v>
      </c>
      <c r="S1510" s="1">
        <v>0.66700000000000004</v>
      </c>
      <c r="W1510" s="1"/>
      <c r="AA1510" s="66"/>
    </row>
    <row r="1511" spans="1:27" ht="20.100000000000001" customHeight="1" x14ac:dyDescent="0.25">
      <c r="A1511" s="82"/>
      <c r="B1511" s="53"/>
      <c r="D1511" s="4" t="s">
        <v>1413</v>
      </c>
      <c r="E1511" s="1">
        <v>0.73076921701431197</v>
      </c>
      <c r="R1511" s="4" t="s">
        <v>1290</v>
      </c>
      <c r="S1511" s="1">
        <v>0.72699999999999998</v>
      </c>
      <c r="W1511" s="1"/>
    </row>
    <row r="1512" spans="1:27" ht="20.100000000000001" customHeight="1" x14ac:dyDescent="0.25">
      <c r="A1512" s="82"/>
      <c r="B1512" s="53"/>
      <c r="D1512" s="4" t="s">
        <v>877</v>
      </c>
      <c r="E1512" s="1">
        <v>0.64285713434219305</v>
      </c>
      <c r="W1512" s="1"/>
      <c r="AA1512" s="66"/>
    </row>
    <row r="1513" spans="1:27" ht="20.100000000000001" customHeight="1" x14ac:dyDescent="0.25">
      <c r="A1513" s="82"/>
      <c r="B1513" s="53"/>
      <c r="D1513" s="4" t="s">
        <v>951</v>
      </c>
      <c r="E1513" s="1">
        <v>0.66666668653488104</v>
      </c>
      <c r="W1513" s="1"/>
    </row>
    <row r="1514" spans="1:27" ht="20.100000000000001" customHeight="1" x14ac:dyDescent="0.25">
      <c r="A1514" s="82"/>
      <c r="B1514" s="53"/>
      <c r="D1514" s="4" t="s">
        <v>885</v>
      </c>
      <c r="E1514" s="1">
        <v>0.66666666666666596</v>
      </c>
      <c r="W1514" s="1"/>
    </row>
    <row r="1515" spans="1:27" ht="20.100000000000001" customHeight="1" x14ac:dyDescent="0.25">
      <c r="A1515" s="82"/>
      <c r="B1515" s="53"/>
      <c r="D1515" s="4" t="s">
        <v>1410</v>
      </c>
      <c r="E1515" s="1">
        <v>1</v>
      </c>
      <c r="W1515" s="1"/>
    </row>
    <row r="1516" spans="1:27" ht="20.100000000000001" customHeight="1" x14ac:dyDescent="0.25">
      <c r="A1516" s="82"/>
      <c r="B1516" s="53"/>
      <c r="D1516" s="4" t="s">
        <v>680</v>
      </c>
      <c r="E1516" s="1">
        <v>0.727272748947143</v>
      </c>
      <c r="W1516" s="1"/>
    </row>
    <row r="1517" spans="1:27" ht="20.100000000000001" customHeight="1" x14ac:dyDescent="0.25">
      <c r="A1517" s="82"/>
      <c r="B1517" s="53"/>
      <c r="D1517" s="4" t="s">
        <v>1411</v>
      </c>
      <c r="E1517" s="1">
        <v>0.70000001192092898</v>
      </c>
      <c r="W1517" s="1"/>
    </row>
    <row r="1518" spans="1:27" s="17" customFormat="1" ht="20.100000000000001" customHeight="1" x14ac:dyDescent="0.2">
      <c r="A1518" s="3" t="s">
        <v>1041</v>
      </c>
      <c r="B1518" s="50"/>
      <c r="C1518" s="17">
        <v>12</v>
      </c>
      <c r="D1518" s="31">
        <v>24</v>
      </c>
      <c r="F1518" s="17">
        <v>3</v>
      </c>
      <c r="J1518" s="17">
        <v>3</v>
      </c>
      <c r="L1518" s="67">
        <v>3</v>
      </c>
      <c r="M1518" s="67"/>
      <c r="N1518" s="67">
        <v>3</v>
      </c>
      <c r="O1518" s="67"/>
      <c r="P1518" s="67">
        <v>3</v>
      </c>
      <c r="Q1518" s="67"/>
      <c r="R1518" s="17">
        <v>10</v>
      </c>
      <c r="S1518" s="17">
        <v>9</v>
      </c>
      <c r="T1518" s="17">
        <v>0</v>
      </c>
      <c r="V1518" s="17">
        <v>1</v>
      </c>
      <c r="X1518" s="17">
        <v>0</v>
      </c>
      <c r="Y1518" s="17">
        <v>0</v>
      </c>
    </row>
    <row r="1519" spans="1:27" ht="20.100000000000001" customHeight="1" x14ac:dyDescent="0.25">
      <c r="A1519" s="79">
        <v>97</v>
      </c>
      <c r="B1519" s="6">
        <v>1</v>
      </c>
      <c r="C1519" s="16" t="s">
        <v>1002</v>
      </c>
      <c r="D1519" s="30"/>
      <c r="E1519" s="2"/>
      <c r="F1519" s="2"/>
      <c r="G1519" s="2"/>
      <c r="H1519" s="2"/>
      <c r="I1519" s="2"/>
      <c r="J1519" s="2"/>
      <c r="K1519" s="2"/>
      <c r="L1519" s="68"/>
      <c r="M1519" s="68"/>
      <c r="N1519" s="68"/>
      <c r="O1519" s="68"/>
      <c r="P1519" s="68"/>
      <c r="Q1519" s="68"/>
      <c r="R1519" s="1" t="s">
        <v>1492</v>
      </c>
      <c r="S1519" s="1">
        <v>0.875</v>
      </c>
      <c r="T1519" s="30"/>
      <c r="U1519" s="2"/>
    </row>
    <row r="1520" spans="1:27" ht="20.100000000000001" customHeight="1" x14ac:dyDescent="0.25">
      <c r="A1520" s="79"/>
      <c r="B1520" s="6">
        <v>2</v>
      </c>
      <c r="C1520" s="16" t="s">
        <v>1003</v>
      </c>
      <c r="D1520" s="30" t="s">
        <v>383</v>
      </c>
      <c r="E1520" s="2">
        <v>0.875</v>
      </c>
      <c r="F1520" s="2" t="s">
        <v>1003</v>
      </c>
      <c r="G1520" s="2">
        <v>0.875</v>
      </c>
      <c r="H1520" s="2"/>
      <c r="I1520" s="2"/>
      <c r="J1520" s="2" t="s">
        <v>1003</v>
      </c>
      <c r="K1520" s="2">
        <v>0.875</v>
      </c>
      <c r="L1520" s="68" t="s">
        <v>1003</v>
      </c>
      <c r="M1520" s="68">
        <v>0.875</v>
      </c>
      <c r="N1520" s="68" t="s">
        <v>1003</v>
      </c>
      <c r="O1520" s="68">
        <v>0.87500001490116097</v>
      </c>
      <c r="P1520" s="68" t="s">
        <v>1003</v>
      </c>
      <c r="Q1520" s="68">
        <v>0.6875</v>
      </c>
      <c r="R1520" s="1" t="s">
        <v>1535</v>
      </c>
      <c r="S1520" s="1">
        <v>1</v>
      </c>
      <c r="T1520" s="30"/>
      <c r="U1520" s="2"/>
      <c r="V1520" s="27" t="s">
        <v>1003</v>
      </c>
      <c r="W1520" s="1">
        <v>0.79835053158223801</v>
      </c>
    </row>
    <row r="1521" spans="1:25" ht="20.100000000000001" customHeight="1" x14ac:dyDescent="0.25">
      <c r="A1521" s="79"/>
      <c r="B1521" s="22">
        <v>3</v>
      </c>
      <c r="C1521" s="16" t="s">
        <v>1004</v>
      </c>
      <c r="D1521" s="1" t="s">
        <v>1416</v>
      </c>
      <c r="E1521" s="1">
        <v>0.754</v>
      </c>
      <c r="F1521" s="1" t="s">
        <v>1004</v>
      </c>
      <c r="G1521" s="1">
        <v>0.73913043478260798</v>
      </c>
      <c r="J1521" s="1" t="s">
        <v>1004</v>
      </c>
      <c r="K1521" s="1">
        <v>0.73913043478260798</v>
      </c>
      <c r="L1521" s="66" t="s">
        <v>1004</v>
      </c>
      <c r="M1521" s="66">
        <v>0.73913043478260798</v>
      </c>
      <c r="N1521" s="66" t="s">
        <v>1004</v>
      </c>
      <c r="O1521" s="66">
        <v>0.75362319272497402</v>
      </c>
      <c r="P1521" s="75"/>
      <c r="R1521" s="1" t="s">
        <v>1415</v>
      </c>
      <c r="S1521" s="1">
        <v>0.77800000000000002</v>
      </c>
      <c r="T1521" s="30"/>
      <c r="U1521" s="2"/>
      <c r="V1521" s="27"/>
      <c r="W1521" s="1"/>
    </row>
    <row r="1522" spans="1:25" ht="20.100000000000001" customHeight="1" x14ac:dyDescent="0.25">
      <c r="A1522" s="79"/>
      <c r="B1522" s="22">
        <v>4</v>
      </c>
      <c r="C1522" s="16" t="s">
        <v>994</v>
      </c>
      <c r="D1522" s="30"/>
      <c r="E1522" s="2"/>
      <c r="H1522" s="2"/>
      <c r="I1522" s="2"/>
      <c r="R1522" s="1" t="s">
        <v>1536</v>
      </c>
      <c r="S1522" s="1">
        <v>0.86399999999999999</v>
      </c>
      <c r="T1522" s="30"/>
      <c r="U1522" s="2"/>
    </row>
    <row r="1523" spans="1:25" ht="20.100000000000001" customHeight="1" x14ac:dyDescent="0.25">
      <c r="A1523" s="79"/>
      <c r="B1523" s="22">
        <v>5</v>
      </c>
      <c r="C1523" s="16" t="s">
        <v>42</v>
      </c>
      <c r="D1523" s="30"/>
      <c r="E1523" s="2"/>
      <c r="H1523" s="2"/>
      <c r="I1523" s="2"/>
      <c r="J1523" s="2" t="s">
        <v>1005</v>
      </c>
      <c r="K1523" s="2">
        <v>0.93548387096774099</v>
      </c>
      <c r="P1523" s="66" t="s">
        <v>1005</v>
      </c>
      <c r="Q1523" s="66">
        <v>0.77419354838709598</v>
      </c>
      <c r="R1523" s="1" t="s">
        <v>1211</v>
      </c>
      <c r="S1523" s="1">
        <v>0.8</v>
      </c>
      <c r="T1523" s="30"/>
      <c r="U1523" s="2"/>
    </row>
    <row r="1524" spans="1:25" ht="20.100000000000001" customHeight="1" x14ac:dyDescent="0.25">
      <c r="A1524" s="79"/>
      <c r="B1524" s="22">
        <v>6</v>
      </c>
      <c r="C1524" s="16" t="s">
        <v>1005</v>
      </c>
      <c r="D1524" s="30" t="s">
        <v>384</v>
      </c>
      <c r="E1524" s="2">
        <v>0.93500000000000005</v>
      </c>
      <c r="F1524" s="2" t="s">
        <v>1005</v>
      </c>
      <c r="G1524" s="2">
        <v>0.93548387096774099</v>
      </c>
      <c r="H1524" s="2"/>
      <c r="I1524" s="2"/>
      <c r="L1524" s="66" t="s">
        <v>1005</v>
      </c>
      <c r="M1524" s="66">
        <v>0.93548387096774099</v>
      </c>
      <c r="N1524" s="66" t="s">
        <v>1005</v>
      </c>
      <c r="O1524" s="66">
        <v>0.93548387481320205</v>
      </c>
      <c r="R1524" s="1" t="s">
        <v>1537</v>
      </c>
      <c r="S1524" s="1">
        <v>0.875</v>
      </c>
      <c r="T1524" s="30"/>
      <c r="U1524" s="2"/>
      <c r="V1524" s="27" t="s">
        <v>1005</v>
      </c>
      <c r="W1524" s="1">
        <v>0.73325981593489098</v>
      </c>
    </row>
    <row r="1525" spans="1:25" ht="20.100000000000001" customHeight="1" x14ac:dyDescent="0.25">
      <c r="A1525" s="79"/>
      <c r="B1525" s="22">
        <v>7</v>
      </c>
      <c r="C1525" s="16" t="s">
        <v>563</v>
      </c>
      <c r="D1525" s="30"/>
      <c r="E1525" s="2"/>
      <c r="H1525" s="2"/>
      <c r="I1525" s="2"/>
      <c r="R1525" s="1" t="s">
        <v>1189</v>
      </c>
      <c r="S1525" s="1">
        <v>0.83299999999999996</v>
      </c>
      <c r="T1525" s="30"/>
      <c r="U1525" s="2"/>
    </row>
    <row r="1526" spans="1:25" ht="20.100000000000001" customHeight="1" x14ac:dyDescent="0.25">
      <c r="A1526" s="79"/>
      <c r="B1526" s="53">
        <v>8</v>
      </c>
      <c r="C1526" s="1" t="s">
        <v>1419</v>
      </c>
      <c r="D1526" s="1" t="s">
        <v>1420</v>
      </c>
      <c r="E1526" s="2">
        <v>0.76100000000000001</v>
      </c>
      <c r="F1526" s="2" t="s">
        <v>687</v>
      </c>
      <c r="G1526" s="2">
        <v>0.76649746192893398</v>
      </c>
      <c r="H1526" s="2"/>
      <c r="I1526" s="2"/>
      <c r="J1526" s="2" t="s">
        <v>687</v>
      </c>
      <c r="K1526" s="2">
        <v>0.76649746192893398</v>
      </c>
      <c r="L1526" s="66" t="s">
        <v>687</v>
      </c>
      <c r="M1526" s="66">
        <v>0.756345177664974</v>
      </c>
      <c r="N1526" s="66" t="s">
        <v>687</v>
      </c>
      <c r="O1526" s="66">
        <v>0.76142133129429701</v>
      </c>
      <c r="P1526" s="66" t="s">
        <v>687</v>
      </c>
      <c r="Q1526" s="66">
        <v>0.76649746192893398</v>
      </c>
      <c r="R1526" s="1" t="s">
        <v>1228</v>
      </c>
      <c r="S1526" s="1">
        <v>0.85599999999999998</v>
      </c>
      <c r="T1526" s="30"/>
      <c r="U1526" s="2"/>
    </row>
    <row r="1527" spans="1:25" ht="20.100000000000001" customHeight="1" x14ac:dyDescent="0.25">
      <c r="A1527" s="79"/>
      <c r="B1527" s="53">
        <v>9</v>
      </c>
      <c r="C1527" s="16" t="s">
        <v>1006</v>
      </c>
      <c r="D1527" s="30" t="s">
        <v>385</v>
      </c>
      <c r="E1527" s="2">
        <v>0.9</v>
      </c>
      <c r="F1527" s="2" t="s">
        <v>1006</v>
      </c>
      <c r="G1527" s="2">
        <v>0.9</v>
      </c>
      <c r="H1527" s="2"/>
      <c r="I1527" s="2"/>
      <c r="J1527" s="2" t="s">
        <v>1006</v>
      </c>
      <c r="K1527" s="2">
        <v>0.9</v>
      </c>
      <c r="L1527" s="66" t="s">
        <v>1006</v>
      </c>
      <c r="M1527" s="66">
        <v>0.9</v>
      </c>
      <c r="N1527" s="66" t="s">
        <v>1006</v>
      </c>
      <c r="O1527" s="66">
        <v>0.9</v>
      </c>
      <c r="P1527" s="66" t="s">
        <v>1006</v>
      </c>
      <c r="Q1527" s="66">
        <v>0.7</v>
      </c>
      <c r="R1527" s="1" t="s">
        <v>1538</v>
      </c>
      <c r="S1527" s="1">
        <v>0.84199999999999997</v>
      </c>
      <c r="T1527" s="30"/>
      <c r="U1527" s="2"/>
      <c r="V1527" s="27" t="s">
        <v>1006</v>
      </c>
      <c r="W1527" s="1">
        <v>0.72990297829957496</v>
      </c>
    </row>
    <row r="1528" spans="1:25" ht="20.100000000000001" customHeight="1" x14ac:dyDescent="0.25">
      <c r="A1528" s="79"/>
      <c r="B1528" s="53">
        <v>10</v>
      </c>
      <c r="C1528" s="16" t="s">
        <v>1007</v>
      </c>
      <c r="D1528" s="30" t="s">
        <v>387</v>
      </c>
      <c r="E1528" s="2">
        <v>0.9</v>
      </c>
      <c r="F1528" s="2" t="s">
        <v>1007</v>
      </c>
      <c r="G1528" s="2">
        <v>0.9</v>
      </c>
      <c r="H1528" s="2"/>
      <c r="I1528" s="2"/>
      <c r="J1528" s="2" t="s">
        <v>1007</v>
      </c>
      <c r="K1528" s="2">
        <v>0.9</v>
      </c>
      <c r="L1528" s="66" t="s">
        <v>1007</v>
      </c>
      <c r="M1528" s="66">
        <v>0.9</v>
      </c>
      <c r="N1528" s="66" t="s">
        <v>1007</v>
      </c>
      <c r="O1528" s="66">
        <v>0.90000000596046403</v>
      </c>
      <c r="P1528" s="66" t="s">
        <v>1007</v>
      </c>
      <c r="Q1528" s="66">
        <v>0.8</v>
      </c>
      <c r="R1528" s="1" t="s">
        <v>1539</v>
      </c>
      <c r="S1528" s="1">
        <v>0.81799999999999995</v>
      </c>
      <c r="T1528" s="30" t="s">
        <v>386</v>
      </c>
      <c r="U1528" s="2">
        <v>0.92857146000000002</v>
      </c>
      <c r="V1528" s="27" t="s">
        <v>1007</v>
      </c>
      <c r="W1528" s="1">
        <v>0.916920842411038</v>
      </c>
    </row>
    <row r="1529" spans="1:25" ht="20.100000000000001" customHeight="1" x14ac:dyDescent="0.25">
      <c r="A1529" s="79"/>
      <c r="B1529" s="53">
        <v>11</v>
      </c>
      <c r="C1529" s="16" t="s">
        <v>1008</v>
      </c>
      <c r="D1529" s="1" t="s">
        <v>1418</v>
      </c>
      <c r="E1529" s="1">
        <v>1</v>
      </c>
      <c r="R1529" s="1" t="s">
        <v>1417</v>
      </c>
      <c r="S1529" s="1">
        <v>0.91700000000000004</v>
      </c>
      <c r="V1529" s="27" t="s">
        <v>1008</v>
      </c>
      <c r="W1529" s="1">
        <v>0.85060439325412096</v>
      </c>
    </row>
    <row r="1530" spans="1:25" ht="20.100000000000001" customHeight="1" x14ac:dyDescent="0.25">
      <c r="A1530" s="79"/>
      <c r="B1530" s="53"/>
      <c r="D1530" s="1"/>
      <c r="R1530" s="4" t="s">
        <v>1160</v>
      </c>
      <c r="S1530" s="1">
        <v>1</v>
      </c>
      <c r="V1530" s="27"/>
      <c r="W1530" s="1"/>
    </row>
    <row r="1531" spans="1:25" ht="20.100000000000001" customHeight="1" x14ac:dyDescent="0.25">
      <c r="A1531" s="79"/>
      <c r="B1531" s="53"/>
      <c r="D1531" s="1"/>
      <c r="R1531" s="4" t="s">
        <v>1168</v>
      </c>
      <c r="S1531" s="1">
        <v>1</v>
      </c>
      <c r="V1531" s="27"/>
      <c r="W1531" s="1"/>
    </row>
    <row r="1532" spans="1:25" ht="20.100000000000001" customHeight="1" x14ac:dyDescent="0.25">
      <c r="A1532" s="79"/>
      <c r="B1532" s="53"/>
      <c r="D1532" s="1"/>
      <c r="R1532" s="4" t="s">
        <v>1177</v>
      </c>
      <c r="S1532" s="1">
        <v>0.66700000000000004</v>
      </c>
      <c r="V1532" s="27"/>
      <c r="W1532" s="1"/>
    </row>
    <row r="1533" spans="1:25" s="17" customFormat="1" ht="20.100000000000001" customHeight="1" x14ac:dyDescent="0.2">
      <c r="A1533" s="3" t="s">
        <v>1041</v>
      </c>
      <c r="B1533" s="50"/>
      <c r="C1533" s="17">
        <v>11</v>
      </c>
      <c r="D1533" s="31">
        <v>7</v>
      </c>
      <c r="F1533" s="17">
        <v>6</v>
      </c>
      <c r="J1533" s="17">
        <v>6</v>
      </c>
      <c r="L1533" s="67">
        <v>6</v>
      </c>
      <c r="M1533" s="67"/>
      <c r="N1533" s="67">
        <v>6</v>
      </c>
      <c r="O1533" s="67"/>
      <c r="P1533" s="67">
        <v>5</v>
      </c>
      <c r="Q1533" s="67"/>
      <c r="R1533" s="17">
        <v>14</v>
      </c>
      <c r="S1533" s="17">
        <v>3</v>
      </c>
      <c r="T1533" s="17">
        <v>1</v>
      </c>
      <c r="V1533" s="17">
        <v>5</v>
      </c>
      <c r="X1533" s="17">
        <v>0</v>
      </c>
      <c r="Y1533" s="17">
        <v>0</v>
      </c>
    </row>
    <row r="1534" spans="1:25" ht="20.100000000000001" customHeight="1" x14ac:dyDescent="0.25">
      <c r="A1534" s="79">
        <v>98</v>
      </c>
      <c r="B1534" s="6">
        <v>1</v>
      </c>
      <c r="C1534" s="16" t="s">
        <v>1009</v>
      </c>
      <c r="D1534" s="30" t="s">
        <v>388</v>
      </c>
      <c r="E1534" s="1">
        <v>0.76200000000000001</v>
      </c>
      <c r="F1534" s="1" t="s">
        <v>1009</v>
      </c>
      <c r="G1534" s="1">
        <v>0.76923076923076905</v>
      </c>
      <c r="J1534" s="1" t="s">
        <v>1009</v>
      </c>
      <c r="K1534" s="1">
        <v>0.76923076923076905</v>
      </c>
      <c r="L1534" s="66" t="s">
        <v>1009</v>
      </c>
      <c r="M1534" s="66">
        <v>0.76153846153846105</v>
      </c>
      <c r="N1534" s="66" t="s">
        <v>1009</v>
      </c>
      <c r="O1534" s="66">
        <v>0.76153848538031899</v>
      </c>
      <c r="P1534" s="66" t="s">
        <v>1009</v>
      </c>
      <c r="Q1534" s="66">
        <v>0.73846153846153795</v>
      </c>
      <c r="R1534" s="1" t="s">
        <v>1540</v>
      </c>
      <c r="S1534" s="1">
        <v>0.98899999999999999</v>
      </c>
      <c r="V1534" s="27" t="s">
        <v>1009</v>
      </c>
      <c r="W1534" s="1">
        <v>0.60610164456183702</v>
      </c>
    </row>
    <row r="1535" spans="1:25" ht="20.100000000000001" customHeight="1" x14ac:dyDescent="0.25">
      <c r="A1535" s="79"/>
      <c r="B1535" s="6">
        <v>2</v>
      </c>
      <c r="C1535" s="16" t="s">
        <v>1052</v>
      </c>
      <c r="D1535" s="30" t="s">
        <v>390</v>
      </c>
      <c r="E1535" s="1">
        <v>1</v>
      </c>
      <c r="F1535" s="1" t="s">
        <v>1010</v>
      </c>
      <c r="G1535" s="1">
        <v>1</v>
      </c>
      <c r="J1535" s="1" t="s">
        <v>1010</v>
      </c>
      <c r="K1535" s="1">
        <v>1</v>
      </c>
      <c r="L1535" s="66" t="s">
        <v>1010</v>
      </c>
      <c r="M1535" s="66">
        <v>1</v>
      </c>
      <c r="N1535" s="66" t="s">
        <v>1010</v>
      </c>
      <c r="O1535" s="66">
        <v>1</v>
      </c>
      <c r="P1535" s="66" t="s">
        <v>1010</v>
      </c>
      <c r="Q1535" s="66">
        <v>1</v>
      </c>
      <c r="R1535" s="1" t="s">
        <v>1177</v>
      </c>
      <c r="S1535" s="1">
        <v>1</v>
      </c>
      <c r="T1535" s="16" t="s">
        <v>389</v>
      </c>
      <c r="U1535" s="1">
        <v>0.85714287</v>
      </c>
      <c r="V1535" s="27" t="s">
        <v>1010</v>
      </c>
      <c r="W1535" s="1">
        <v>0.98207993556830697</v>
      </c>
      <c r="X1535" s="1" t="s">
        <v>1051</v>
      </c>
    </row>
    <row r="1536" spans="1:25" ht="20.100000000000001" customHeight="1" x14ac:dyDescent="0.25">
      <c r="A1536" s="79"/>
      <c r="B1536" s="53"/>
      <c r="D1536" s="30"/>
      <c r="R1536" s="4" t="s">
        <v>1166</v>
      </c>
      <c r="S1536" s="1">
        <v>0.66700000000000004</v>
      </c>
      <c r="V1536" s="27"/>
      <c r="W1536" s="1"/>
    </row>
    <row r="1537" spans="1:25" ht="20.100000000000001" customHeight="1" x14ac:dyDescent="0.25">
      <c r="A1537" s="79"/>
      <c r="B1537" s="53"/>
      <c r="D1537" s="30"/>
      <c r="R1537" s="4" t="s">
        <v>1168</v>
      </c>
      <c r="S1537" s="1">
        <v>1</v>
      </c>
      <c r="V1537" s="27"/>
      <c r="W1537" s="1"/>
    </row>
    <row r="1538" spans="1:25" s="17" customFormat="1" ht="20.100000000000001" customHeight="1" x14ac:dyDescent="0.2">
      <c r="A1538" s="3" t="s">
        <v>1042</v>
      </c>
      <c r="B1538" s="50"/>
      <c r="C1538" s="17">
        <v>2</v>
      </c>
      <c r="D1538" s="31">
        <v>2</v>
      </c>
      <c r="F1538" s="17">
        <v>2</v>
      </c>
      <c r="J1538" s="17">
        <v>2</v>
      </c>
      <c r="L1538" s="67">
        <v>2</v>
      </c>
      <c r="M1538" s="67"/>
      <c r="N1538" s="67">
        <v>2</v>
      </c>
      <c r="O1538" s="67"/>
      <c r="P1538" s="67">
        <v>2</v>
      </c>
      <c r="Q1538" s="67"/>
      <c r="R1538" s="17">
        <v>4</v>
      </c>
      <c r="S1538" s="17">
        <v>2</v>
      </c>
      <c r="T1538" s="17">
        <v>1</v>
      </c>
      <c r="V1538" s="17">
        <v>2</v>
      </c>
      <c r="X1538" s="17">
        <v>1</v>
      </c>
      <c r="Y1538" s="17">
        <v>0</v>
      </c>
    </row>
    <row r="1539" spans="1:25" ht="20.100000000000001" customHeight="1" x14ac:dyDescent="0.25">
      <c r="A1539" s="82" t="s">
        <v>1590</v>
      </c>
      <c r="B1539" s="6">
        <v>1</v>
      </c>
      <c r="C1539" s="16" t="s">
        <v>835</v>
      </c>
      <c r="D1539" s="30"/>
      <c r="E1539" s="2"/>
      <c r="F1539" s="2"/>
      <c r="G1539" s="2"/>
      <c r="H1539" s="2"/>
      <c r="I1539" s="2"/>
      <c r="J1539" s="2"/>
      <c r="K1539" s="2"/>
      <c r="R1539" s="2"/>
      <c r="S1539" s="2"/>
      <c r="V1539" s="27"/>
      <c r="W1539" s="1"/>
    </row>
    <row r="1540" spans="1:25" ht="20.100000000000001" customHeight="1" x14ac:dyDescent="0.25">
      <c r="A1540" s="82"/>
      <c r="B1540" s="22">
        <v>2</v>
      </c>
      <c r="C1540" s="16" t="s">
        <v>859</v>
      </c>
      <c r="D1540" s="30"/>
      <c r="E1540" s="2"/>
      <c r="F1540" s="2"/>
      <c r="G1540" s="2"/>
      <c r="H1540" s="2"/>
      <c r="I1540" s="2"/>
      <c r="J1540" s="2"/>
      <c r="K1540" s="2"/>
      <c r="R1540" s="2"/>
      <c r="S1540" s="2"/>
      <c r="V1540" s="27"/>
      <c r="W1540" s="1"/>
    </row>
    <row r="1541" spans="1:25" ht="20.100000000000001" customHeight="1" x14ac:dyDescent="0.25">
      <c r="A1541" s="82"/>
      <c r="B1541" s="53"/>
      <c r="D1541" s="4" t="s">
        <v>11</v>
      </c>
      <c r="E1541" s="1">
        <v>0.66666668653488104</v>
      </c>
      <c r="L1541" s="68"/>
      <c r="M1541" s="68"/>
      <c r="N1541" s="68"/>
      <c r="O1541" s="68"/>
      <c r="P1541" s="68"/>
      <c r="Q1541" s="68"/>
      <c r="R1541" s="4" t="s">
        <v>1160</v>
      </c>
      <c r="S1541" s="1">
        <v>0.66700000000000004</v>
      </c>
      <c r="V1541" s="27"/>
      <c r="W1541" s="1"/>
    </row>
    <row r="1542" spans="1:25" ht="20.100000000000001" customHeight="1" x14ac:dyDescent="0.25">
      <c r="A1542" s="82"/>
      <c r="B1542" s="53"/>
      <c r="D1542" s="4" t="s">
        <v>661</v>
      </c>
      <c r="E1542" s="1">
        <v>0.85</v>
      </c>
      <c r="L1542" s="68"/>
      <c r="M1542" s="68"/>
      <c r="N1542" s="68"/>
      <c r="O1542" s="68"/>
      <c r="P1542" s="68"/>
      <c r="Q1542" s="68"/>
      <c r="R1542" s="4" t="s">
        <v>1329</v>
      </c>
      <c r="S1542" s="1">
        <v>0.84199999999999997</v>
      </c>
      <c r="V1542" s="27"/>
      <c r="W1542" s="1"/>
    </row>
    <row r="1543" spans="1:25" ht="20.100000000000001" customHeight="1" x14ac:dyDescent="0.25">
      <c r="A1543" s="82"/>
      <c r="B1543" s="53"/>
      <c r="D1543" s="4" t="s">
        <v>665</v>
      </c>
      <c r="E1543" s="1">
        <v>0.636363625526428</v>
      </c>
      <c r="R1543" s="4" t="s">
        <v>1319</v>
      </c>
      <c r="S1543" s="1">
        <v>0.66700000000000004</v>
      </c>
      <c r="V1543" s="27"/>
      <c r="W1543" s="1"/>
    </row>
    <row r="1544" spans="1:25" ht="20.100000000000001" customHeight="1" x14ac:dyDescent="0.25">
      <c r="A1544" s="82"/>
      <c r="B1544" s="53"/>
      <c r="D1544" s="4" t="s">
        <v>666</v>
      </c>
      <c r="E1544" s="1">
        <v>0.636363625526428</v>
      </c>
      <c r="R1544" s="4" t="s">
        <v>1168</v>
      </c>
      <c r="S1544" s="1">
        <v>1</v>
      </c>
      <c r="V1544" s="27"/>
      <c r="W1544" s="1"/>
    </row>
    <row r="1545" spans="1:25" s="17" customFormat="1" ht="20.100000000000001" customHeight="1" x14ac:dyDescent="0.2">
      <c r="A1545" s="3" t="s">
        <v>1043</v>
      </c>
      <c r="B1545" s="50"/>
      <c r="C1545" s="17">
        <v>2</v>
      </c>
      <c r="D1545" s="31">
        <v>4</v>
      </c>
      <c r="F1545" s="17">
        <v>0</v>
      </c>
      <c r="J1545" s="17">
        <v>0</v>
      </c>
      <c r="L1545" s="67">
        <v>0</v>
      </c>
      <c r="M1545" s="67"/>
      <c r="N1545" s="67">
        <v>0</v>
      </c>
      <c r="O1545" s="67"/>
      <c r="P1545" s="67">
        <v>0</v>
      </c>
      <c r="Q1545" s="67"/>
      <c r="R1545" s="17">
        <v>4</v>
      </c>
      <c r="S1545" s="17">
        <v>4</v>
      </c>
      <c r="T1545" s="17">
        <v>0</v>
      </c>
      <c r="V1545" s="17">
        <v>0</v>
      </c>
      <c r="X1545" s="17">
        <v>0</v>
      </c>
      <c r="Y1545" s="17">
        <v>0</v>
      </c>
    </row>
    <row r="1546" spans="1:25" ht="20.100000000000001" customHeight="1" x14ac:dyDescent="0.25">
      <c r="A1546" s="79">
        <v>100</v>
      </c>
      <c r="B1546" s="6">
        <v>1</v>
      </c>
      <c r="C1546" s="16" t="s">
        <v>1011</v>
      </c>
      <c r="D1546" s="30" t="s">
        <v>80</v>
      </c>
      <c r="E1546" s="1">
        <v>1</v>
      </c>
      <c r="F1546" s="1" t="s">
        <v>1011</v>
      </c>
      <c r="G1546" s="1">
        <v>1</v>
      </c>
      <c r="J1546" s="1" t="s">
        <v>1011</v>
      </c>
      <c r="K1546" s="1">
        <v>1</v>
      </c>
      <c r="L1546" s="66" t="s">
        <v>660</v>
      </c>
      <c r="M1546" s="66">
        <v>1</v>
      </c>
      <c r="N1546" s="66" t="s">
        <v>660</v>
      </c>
      <c r="O1546" s="66">
        <v>1</v>
      </c>
      <c r="P1546" s="68" t="s">
        <v>1011</v>
      </c>
      <c r="Q1546" s="68">
        <v>1</v>
      </c>
      <c r="R1546" s="1" t="s">
        <v>1192</v>
      </c>
      <c r="S1546" s="1">
        <v>0.81799999999999995</v>
      </c>
    </row>
    <row r="1547" spans="1:25" ht="20.100000000000001" customHeight="1" x14ac:dyDescent="0.25">
      <c r="A1547" s="79"/>
      <c r="B1547" s="6">
        <v>2</v>
      </c>
      <c r="C1547" s="16" t="s">
        <v>1012</v>
      </c>
      <c r="D1547" s="30" t="s">
        <v>392</v>
      </c>
      <c r="E1547" s="1">
        <v>0.73499999999999999</v>
      </c>
      <c r="F1547" s="1" t="s">
        <v>1012</v>
      </c>
      <c r="G1547" s="1">
        <v>0.71428571428571397</v>
      </c>
      <c r="J1547" s="2" t="s">
        <v>1012</v>
      </c>
      <c r="K1547" s="2">
        <v>0.71428571428571397</v>
      </c>
      <c r="L1547" s="66" t="s">
        <v>1012</v>
      </c>
      <c r="M1547" s="66">
        <v>0.71428571428571397</v>
      </c>
      <c r="N1547" s="68" t="s">
        <v>1012</v>
      </c>
      <c r="O1547" s="68">
        <v>0.73469387633459904</v>
      </c>
      <c r="P1547" s="66" t="s">
        <v>1012</v>
      </c>
      <c r="Q1547" s="66">
        <v>0.77551020408163196</v>
      </c>
      <c r="R1547" s="1" t="s">
        <v>1542</v>
      </c>
      <c r="S1547" s="1">
        <v>0.68400000000000005</v>
      </c>
      <c r="T1547" s="16" t="s">
        <v>391</v>
      </c>
      <c r="U1547" s="1">
        <v>0.82413787000000005</v>
      </c>
      <c r="V1547" s="27" t="s">
        <v>1012</v>
      </c>
      <c r="W1547" s="1">
        <v>0.686824859001682</v>
      </c>
    </row>
    <row r="1548" spans="1:25" ht="20.100000000000001" customHeight="1" x14ac:dyDescent="0.25">
      <c r="A1548" s="79"/>
      <c r="B1548" s="22">
        <v>3</v>
      </c>
      <c r="C1548" s="16" t="s">
        <v>1013</v>
      </c>
      <c r="D1548" s="30"/>
      <c r="R1548" s="1" t="s">
        <v>1543</v>
      </c>
      <c r="S1548" s="1">
        <v>0.80900000000000005</v>
      </c>
    </row>
    <row r="1549" spans="1:25" ht="20.100000000000001" customHeight="1" x14ac:dyDescent="0.25">
      <c r="A1549" s="79"/>
      <c r="B1549" s="22">
        <v>4</v>
      </c>
      <c r="C1549" s="16" t="s">
        <v>894</v>
      </c>
      <c r="D1549" s="30" t="s">
        <v>106</v>
      </c>
      <c r="E1549" s="2">
        <v>1</v>
      </c>
      <c r="F1549" s="2" t="s">
        <v>52</v>
      </c>
      <c r="G1549" s="2">
        <v>1</v>
      </c>
      <c r="H1549" s="2"/>
      <c r="I1549" s="2"/>
      <c r="J1549" s="1" t="s">
        <v>52</v>
      </c>
      <c r="K1549" s="1">
        <v>1</v>
      </c>
      <c r="L1549" s="68" t="s">
        <v>52</v>
      </c>
      <c r="M1549" s="68">
        <v>1</v>
      </c>
      <c r="N1549" s="66" t="s">
        <v>52</v>
      </c>
      <c r="O1549" s="66">
        <v>1</v>
      </c>
      <c r="P1549" s="66" t="s">
        <v>52</v>
      </c>
      <c r="Q1549" s="66">
        <v>1</v>
      </c>
      <c r="R1549" s="2"/>
      <c r="S1549" s="2"/>
      <c r="V1549" s="27"/>
      <c r="W1549" s="1"/>
    </row>
    <row r="1550" spans="1:25" ht="20.100000000000001" customHeight="1" x14ac:dyDescent="0.25">
      <c r="A1550" s="79"/>
      <c r="B1550" s="22">
        <v>5</v>
      </c>
      <c r="C1550" s="16" t="s">
        <v>852</v>
      </c>
      <c r="D1550" s="30"/>
      <c r="X1550" s="5" t="s">
        <v>1050</v>
      </c>
    </row>
    <row r="1551" spans="1:25" ht="20.100000000000001" customHeight="1" x14ac:dyDescent="0.25">
      <c r="A1551" s="79"/>
      <c r="B1551" s="22">
        <v>6</v>
      </c>
      <c r="C1551" s="16" t="s">
        <v>705</v>
      </c>
      <c r="D1551" s="30" t="s">
        <v>83</v>
      </c>
      <c r="E1551" s="1">
        <v>1</v>
      </c>
      <c r="F1551" s="1" t="s">
        <v>705</v>
      </c>
      <c r="G1551" s="1">
        <v>1</v>
      </c>
      <c r="J1551" s="1" t="s">
        <v>705</v>
      </c>
      <c r="K1551" s="1">
        <v>1</v>
      </c>
      <c r="L1551" s="66" t="s">
        <v>705</v>
      </c>
      <c r="M1551" s="66">
        <v>1</v>
      </c>
      <c r="N1551" s="66" t="s">
        <v>705</v>
      </c>
      <c r="O1551" s="66">
        <v>1</v>
      </c>
      <c r="P1551" s="66" t="s">
        <v>705</v>
      </c>
      <c r="Q1551" s="66">
        <v>1</v>
      </c>
    </row>
    <row r="1552" spans="1:25" ht="20.100000000000001" customHeight="1" x14ac:dyDescent="0.25">
      <c r="A1552" s="79"/>
      <c r="B1552" s="22">
        <v>7</v>
      </c>
      <c r="C1552" s="16" t="s">
        <v>1014</v>
      </c>
      <c r="D1552" s="30" t="s">
        <v>491</v>
      </c>
      <c r="E1552" s="2">
        <v>0.76500000000000001</v>
      </c>
      <c r="F1552" s="1" t="s">
        <v>792</v>
      </c>
      <c r="G1552" s="1">
        <v>0.76470588235294101</v>
      </c>
      <c r="H1552" s="2"/>
      <c r="I1552" s="2"/>
      <c r="J1552" s="2" t="s">
        <v>792</v>
      </c>
      <c r="K1552" s="2">
        <v>0.76470588235294101</v>
      </c>
      <c r="L1552" s="66" t="s">
        <v>792</v>
      </c>
      <c r="M1552" s="66">
        <v>0.76470588235294101</v>
      </c>
      <c r="N1552" s="66" t="s">
        <v>792</v>
      </c>
      <c r="O1552" s="66">
        <v>0.76470589637756303</v>
      </c>
      <c r="P1552" s="66" t="s">
        <v>792</v>
      </c>
      <c r="Q1552" s="66">
        <v>0.76470588235294101</v>
      </c>
      <c r="R1552" s="2"/>
      <c r="S1552" s="2"/>
    </row>
    <row r="1553" spans="1:24" ht="20.100000000000001" customHeight="1" x14ac:dyDescent="0.25">
      <c r="A1553" s="79"/>
      <c r="B1553" s="22">
        <v>8</v>
      </c>
      <c r="C1553" s="16" t="s">
        <v>14</v>
      </c>
      <c r="D1553" s="30" t="s">
        <v>110</v>
      </c>
      <c r="E1553" s="1">
        <v>0.83399999999999996</v>
      </c>
      <c r="F1553" s="2" t="s">
        <v>14</v>
      </c>
      <c r="G1553" s="2">
        <v>0.82089552238805896</v>
      </c>
      <c r="J1553" s="1" t="s">
        <v>14</v>
      </c>
      <c r="K1553" s="1">
        <v>0.82089552238805896</v>
      </c>
      <c r="L1553" s="66" t="s">
        <v>14</v>
      </c>
      <c r="M1553" s="66">
        <v>0.81716417910447703</v>
      </c>
      <c r="N1553" s="68" t="s">
        <v>14</v>
      </c>
      <c r="O1553" s="68">
        <v>0.82835821028965595</v>
      </c>
      <c r="P1553" s="66" t="s">
        <v>14</v>
      </c>
      <c r="Q1553" s="66">
        <v>0.82649253731343197</v>
      </c>
      <c r="R1553" s="1" t="s">
        <v>1222</v>
      </c>
      <c r="S1553" s="1">
        <v>0.85899999999999999</v>
      </c>
      <c r="T1553" s="16" t="s">
        <v>109</v>
      </c>
      <c r="U1553" s="1">
        <v>0.70839052999999996</v>
      </c>
      <c r="V1553" s="27" t="s">
        <v>14</v>
      </c>
      <c r="W1553" s="1">
        <v>0.72750517019872196</v>
      </c>
      <c r="X1553" s="1" t="s">
        <v>1047</v>
      </c>
    </row>
    <row r="1554" spans="1:24" ht="20.100000000000001" customHeight="1" x14ac:dyDescent="0.25">
      <c r="A1554" s="79"/>
      <c r="B1554" s="22">
        <v>9</v>
      </c>
      <c r="C1554" s="16" t="s">
        <v>577</v>
      </c>
      <c r="D1554" s="30" t="s">
        <v>72</v>
      </c>
      <c r="E1554" s="1">
        <v>0.86399999999999999</v>
      </c>
      <c r="F1554" s="1" t="s">
        <v>577</v>
      </c>
      <c r="G1554" s="1">
        <v>0.85310734463276805</v>
      </c>
      <c r="J1554" s="1" t="s">
        <v>577</v>
      </c>
      <c r="K1554" s="1">
        <v>0.85310734463276805</v>
      </c>
      <c r="L1554" s="68" t="s">
        <v>577</v>
      </c>
      <c r="M1554" s="68">
        <v>0.85310734463276805</v>
      </c>
      <c r="N1554" s="66" t="s">
        <v>577</v>
      </c>
      <c r="O1554" s="66">
        <v>0.86440677663027199</v>
      </c>
      <c r="P1554" s="68" t="s">
        <v>577</v>
      </c>
      <c r="Q1554" s="68">
        <v>0.85875706214689196</v>
      </c>
      <c r="R1554" s="1" t="s">
        <v>1176</v>
      </c>
      <c r="S1554" s="1">
        <v>0.68700000000000006</v>
      </c>
      <c r="T1554" s="16" t="s">
        <v>119</v>
      </c>
      <c r="U1554" s="1">
        <v>0.72499996</v>
      </c>
      <c r="V1554" s="35" t="s">
        <v>22</v>
      </c>
      <c r="W1554" s="2">
        <v>0.69225067397265005</v>
      </c>
      <c r="X1554" s="1" t="s">
        <v>1049</v>
      </c>
    </row>
    <row r="1555" spans="1:24" ht="20.100000000000001" customHeight="1" x14ac:dyDescent="0.25">
      <c r="A1555" s="79"/>
      <c r="B1555" s="22">
        <v>10</v>
      </c>
      <c r="C1555" s="16" t="s">
        <v>1015</v>
      </c>
      <c r="D1555" s="30" t="s">
        <v>393</v>
      </c>
      <c r="E1555" s="1">
        <v>0.81899999999999995</v>
      </c>
      <c r="F1555" s="1" t="s">
        <v>1015</v>
      </c>
      <c r="G1555" s="1">
        <v>0.810126582278481</v>
      </c>
      <c r="J1555" s="1" t="s">
        <v>1015</v>
      </c>
      <c r="K1555" s="1">
        <v>0.810126582278481</v>
      </c>
      <c r="L1555" s="66" t="s">
        <v>1015</v>
      </c>
      <c r="M1555" s="66">
        <v>0.797468354430379</v>
      </c>
      <c r="N1555" s="66" t="s">
        <v>1015</v>
      </c>
      <c r="O1555" s="66">
        <v>0.80590715513953604</v>
      </c>
      <c r="P1555" s="66" t="s">
        <v>1015</v>
      </c>
      <c r="Q1555" s="66">
        <v>0.810126582278481</v>
      </c>
      <c r="R1555" s="1" t="s">
        <v>1544</v>
      </c>
      <c r="S1555" s="1">
        <v>0.82899999999999996</v>
      </c>
      <c r="V1555" s="35" t="s">
        <v>1015</v>
      </c>
      <c r="W1555" s="2">
        <v>0.62000931007999505</v>
      </c>
    </row>
    <row r="1556" spans="1:24" ht="20.100000000000001" customHeight="1" x14ac:dyDescent="0.25">
      <c r="A1556" s="79"/>
      <c r="B1556" s="22">
        <v>11</v>
      </c>
      <c r="C1556" s="16" t="s">
        <v>1016</v>
      </c>
      <c r="D1556" s="30" t="s">
        <v>394</v>
      </c>
      <c r="E1556" s="1">
        <v>0.625</v>
      </c>
      <c r="F1556" s="1" t="s">
        <v>1000</v>
      </c>
      <c r="G1556" s="1">
        <v>0.625</v>
      </c>
      <c r="J1556" s="1" t="s">
        <v>1000</v>
      </c>
      <c r="K1556" s="1">
        <v>0.625</v>
      </c>
      <c r="L1556" s="66" t="s">
        <v>1000</v>
      </c>
      <c r="M1556" s="66">
        <v>0.625</v>
      </c>
      <c r="N1556" s="66" t="s">
        <v>1000</v>
      </c>
      <c r="O1556" s="66">
        <v>0.625</v>
      </c>
      <c r="P1556" s="66" t="s">
        <v>1000</v>
      </c>
      <c r="Q1556" s="66">
        <v>0.625</v>
      </c>
    </row>
    <row r="1557" spans="1:24" ht="20.100000000000001" customHeight="1" x14ac:dyDescent="0.25">
      <c r="A1557" s="79"/>
      <c r="B1557" s="22">
        <v>12</v>
      </c>
      <c r="C1557" s="16" t="s">
        <v>918</v>
      </c>
      <c r="D1557" s="30" t="s">
        <v>426</v>
      </c>
      <c r="E1557" s="2">
        <v>0.73699999999999999</v>
      </c>
      <c r="F1557" s="1" t="s">
        <v>918</v>
      </c>
      <c r="G1557" s="1">
        <v>0.740506329113924</v>
      </c>
      <c r="H1557" s="2"/>
      <c r="I1557" s="2"/>
      <c r="J1557" s="2" t="s">
        <v>918</v>
      </c>
      <c r="K1557" s="2">
        <v>0.740506329113924</v>
      </c>
      <c r="L1557" s="66" t="s">
        <v>918</v>
      </c>
      <c r="M1557" s="66">
        <v>0.718354430379746</v>
      </c>
      <c r="N1557" s="66" t="s">
        <v>918</v>
      </c>
      <c r="O1557" s="66">
        <v>0.727848104472401</v>
      </c>
      <c r="P1557" s="66" t="s">
        <v>918</v>
      </c>
      <c r="Q1557" s="66">
        <v>0.724683544303797</v>
      </c>
      <c r="R1557" s="1" t="s">
        <v>1501</v>
      </c>
      <c r="S1557" s="1">
        <v>0.79500000000000004</v>
      </c>
      <c r="V1557" s="35" t="s">
        <v>918</v>
      </c>
      <c r="W1557" s="2">
        <v>0.63547355262517202</v>
      </c>
    </row>
    <row r="1558" spans="1:24" ht="20.100000000000001" customHeight="1" x14ac:dyDescent="0.25">
      <c r="A1558" s="79"/>
      <c r="B1558" s="22">
        <v>13</v>
      </c>
      <c r="C1558" s="16" t="s">
        <v>744</v>
      </c>
      <c r="D1558" s="30" t="s">
        <v>157</v>
      </c>
      <c r="E1558" s="1">
        <v>1</v>
      </c>
      <c r="F1558" s="2" t="s">
        <v>35</v>
      </c>
      <c r="G1558" s="2">
        <v>1</v>
      </c>
      <c r="J1558" s="1" t="s">
        <v>35</v>
      </c>
      <c r="K1558" s="1">
        <v>1</v>
      </c>
      <c r="L1558" s="66" t="s">
        <v>35</v>
      </c>
      <c r="M1558" s="66">
        <v>1</v>
      </c>
      <c r="N1558" s="68" t="s">
        <v>35</v>
      </c>
      <c r="O1558" s="68">
        <v>1</v>
      </c>
      <c r="P1558" s="66" t="s">
        <v>35</v>
      </c>
      <c r="Q1558" s="66">
        <v>1</v>
      </c>
      <c r="R1558" s="1" t="s">
        <v>1183</v>
      </c>
      <c r="S1558" s="1">
        <v>1</v>
      </c>
      <c r="T1558" s="16" t="s">
        <v>401</v>
      </c>
      <c r="U1558" s="1">
        <v>1</v>
      </c>
      <c r="V1558" s="35" t="s">
        <v>35</v>
      </c>
      <c r="W1558" s="2">
        <v>0.92838541666666596</v>
      </c>
    </row>
    <row r="1559" spans="1:24" ht="20.100000000000001" customHeight="1" x14ac:dyDescent="0.25">
      <c r="A1559" s="79"/>
      <c r="B1559" s="22">
        <v>14</v>
      </c>
      <c r="C1559" s="16" t="s">
        <v>656</v>
      </c>
      <c r="D1559" s="30" t="s">
        <v>132</v>
      </c>
      <c r="E1559" s="1">
        <v>0.95199999999999996</v>
      </c>
      <c r="F1559" s="1" t="s">
        <v>656</v>
      </c>
      <c r="G1559" s="1">
        <v>0.952380952380952</v>
      </c>
      <c r="J1559" s="1" t="s">
        <v>656</v>
      </c>
      <c r="K1559" s="1">
        <v>0.952380952380952</v>
      </c>
      <c r="L1559" s="68" t="s">
        <v>656</v>
      </c>
      <c r="M1559" s="68">
        <v>0.952380952380952</v>
      </c>
      <c r="N1559" s="66" t="s">
        <v>656</v>
      </c>
      <c r="O1559" s="66">
        <v>0.95238095521926802</v>
      </c>
      <c r="P1559" s="68" t="s">
        <v>656</v>
      </c>
      <c r="Q1559" s="68">
        <v>0.952380952380952</v>
      </c>
      <c r="R1559" s="1" t="s">
        <v>1541</v>
      </c>
      <c r="S1559" s="1">
        <v>0.76900000000000002</v>
      </c>
      <c r="V1559" s="35" t="s">
        <v>656</v>
      </c>
      <c r="W1559" s="2">
        <v>0.83697831305048598</v>
      </c>
    </row>
    <row r="1560" spans="1:24" ht="20.100000000000001" customHeight="1" x14ac:dyDescent="0.25">
      <c r="A1560" s="79"/>
      <c r="B1560" s="22">
        <v>15</v>
      </c>
      <c r="C1560" s="16" t="s">
        <v>925</v>
      </c>
      <c r="D1560" s="30" t="s">
        <v>320</v>
      </c>
      <c r="E1560" s="2">
        <v>1</v>
      </c>
      <c r="F1560" s="1" t="s">
        <v>925</v>
      </c>
      <c r="G1560" s="1">
        <v>1</v>
      </c>
      <c r="H1560" s="2"/>
      <c r="I1560" s="2"/>
      <c r="J1560" s="1" t="s">
        <v>925</v>
      </c>
      <c r="K1560" s="1">
        <v>1</v>
      </c>
      <c r="L1560" s="66" t="s">
        <v>925</v>
      </c>
      <c r="M1560" s="66">
        <v>1</v>
      </c>
      <c r="N1560" s="66" t="s">
        <v>925</v>
      </c>
      <c r="O1560" s="66">
        <v>1</v>
      </c>
      <c r="P1560" s="66" t="s">
        <v>925</v>
      </c>
      <c r="Q1560" s="66">
        <v>1</v>
      </c>
      <c r="R1560" s="1" t="s">
        <v>1505</v>
      </c>
      <c r="S1560" s="1">
        <v>0.77500000000000002</v>
      </c>
      <c r="T1560" s="16" t="s">
        <v>319</v>
      </c>
      <c r="U1560" s="1">
        <v>0.98571430000000004</v>
      </c>
      <c r="V1560" s="35" t="s">
        <v>925</v>
      </c>
      <c r="W1560" s="2">
        <v>0.89244186046511598</v>
      </c>
    </row>
    <row r="1561" spans="1:24" ht="20.100000000000001" customHeight="1" x14ac:dyDescent="0.25">
      <c r="A1561" s="79"/>
      <c r="B1561" s="22">
        <v>16</v>
      </c>
      <c r="C1561" s="16" t="s">
        <v>674</v>
      </c>
      <c r="D1561" s="30" t="s">
        <v>161</v>
      </c>
      <c r="E1561" s="1">
        <v>0.96899999999999997</v>
      </c>
      <c r="F1561" s="2" t="s">
        <v>674</v>
      </c>
      <c r="G1561" s="2">
        <v>0.95918367346938704</v>
      </c>
      <c r="J1561" s="2" t="s">
        <v>674</v>
      </c>
      <c r="K1561" s="2">
        <v>0.95918367346938704</v>
      </c>
      <c r="L1561" s="66" t="s">
        <v>674</v>
      </c>
      <c r="M1561" s="66">
        <v>0.95918367346938704</v>
      </c>
      <c r="N1561" s="66" t="s">
        <v>674</v>
      </c>
      <c r="O1561" s="66">
        <v>0.96938773563929903</v>
      </c>
      <c r="P1561" s="66" t="s">
        <v>674</v>
      </c>
      <c r="Q1561" s="66">
        <v>0.95918367346938704</v>
      </c>
      <c r="R1561" s="1" t="s">
        <v>1283</v>
      </c>
      <c r="S1561" s="1">
        <v>0.89300000000000002</v>
      </c>
      <c r="T1561" s="16" t="s">
        <v>160</v>
      </c>
      <c r="U1561" s="1">
        <v>0.9375</v>
      </c>
      <c r="V1561" s="35" t="s">
        <v>674</v>
      </c>
      <c r="W1561" s="2">
        <v>0.90918701377305899</v>
      </c>
    </row>
    <row r="1562" spans="1:24" ht="20.100000000000001" customHeight="1" x14ac:dyDescent="0.25">
      <c r="A1562" s="79"/>
      <c r="B1562" s="22">
        <v>17</v>
      </c>
      <c r="C1562" s="16" t="s">
        <v>695</v>
      </c>
      <c r="D1562" s="30" t="s">
        <v>176</v>
      </c>
      <c r="E1562" s="2">
        <v>0.71399999999999997</v>
      </c>
      <c r="F1562" s="1" t="s">
        <v>695</v>
      </c>
      <c r="G1562" s="1">
        <v>0.85714285714285698</v>
      </c>
      <c r="H1562" s="2"/>
      <c r="I1562" s="2"/>
      <c r="J1562" s="1" t="s">
        <v>695</v>
      </c>
      <c r="K1562" s="1">
        <v>0.85714285714285698</v>
      </c>
      <c r="L1562" s="68" t="s">
        <v>695</v>
      </c>
      <c r="M1562" s="68">
        <v>0.85714285714285698</v>
      </c>
      <c r="N1562" s="68" t="s">
        <v>695</v>
      </c>
      <c r="O1562" s="68">
        <v>0.85714286565780595</v>
      </c>
      <c r="P1562" s="66" t="s">
        <v>695</v>
      </c>
      <c r="Q1562" s="66">
        <v>0.71428571428571397</v>
      </c>
      <c r="R1562" s="1" t="s">
        <v>1205</v>
      </c>
      <c r="S1562" s="1">
        <v>0.83299999999999996</v>
      </c>
    </row>
    <row r="1563" spans="1:24" ht="20.100000000000001" customHeight="1" x14ac:dyDescent="0.25">
      <c r="A1563" s="79"/>
      <c r="B1563" s="22">
        <v>18</v>
      </c>
      <c r="C1563" s="16" t="s">
        <v>973</v>
      </c>
      <c r="R1563" s="1" t="s">
        <v>1251</v>
      </c>
      <c r="S1563" s="1">
        <v>0.71</v>
      </c>
    </row>
    <row r="1564" spans="1:24" ht="20.100000000000001" customHeight="1" x14ac:dyDescent="0.25">
      <c r="A1564" s="79"/>
      <c r="D1564" s="4" t="s">
        <v>1326</v>
      </c>
      <c r="E1564" s="1">
        <v>0.8</v>
      </c>
      <c r="F1564" s="10" t="s">
        <v>660</v>
      </c>
      <c r="G1564" s="1">
        <v>1</v>
      </c>
      <c r="L1564" s="66" t="s">
        <v>1011</v>
      </c>
      <c r="M1564" s="66">
        <v>1</v>
      </c>
      <c r="N1564" s="73" t="s">
        <v>1011</v>
      </c>
      <c r="O1564" s="66">
        <v>1</v>
      </c>
      <c r="R1564" s="4" t="s">
        <v>1160</v>
      </c>
      <c r="S1564" s="1">
        <v>1</v>
      </c>
      <c r="T1564" s="29" t="s">
        <v>144</v>
      </c>
      <c r="U1564" s="1">
        <v>0.66666669999999995</v>
      </c>
      <c r="V1564" s="34" t="s">
        <v>44</v>
      </c>
      <c r="W1564" s="2">
        <v>0.60975609756097504</v>
      </c>
    </row>
    <row r="1565" spans="1:24" ht="20.100000000000001" customHeight="1" x14ac:dyDescent="0.25">
      <c r="A1565" s="79"/>
      <c r="B1565" s="22"/>
      <c r="D1565" s="30"/>
      <c r="E1565" s="2"/>
      <c r="F1565" s="2"/>
      <c r="G1565" s="2"/>
      <c r="H1565" s="2"/>
      <c r="I1565" s="2"/>
      <c r="J1565" s="10" t="s">
        <v>660</v>
      </c>
      <c r="K1565" s="1">
        <v>1</v>
      </c>
      <c r="P1565" s="73" t="s">
        <v>660</v>
      </c>
      <c r="Q1565" s="66">
        <v>1</v>
      </c>
      <c r="R1565" s="4" t="s">
        <v>1166</v>
      </c>
      <c r="S1565" s="1">
        <v>0.66700000000000004</v>
      </c>
      <c r="T1565" s="30"/>
      <c r="V1565" s="34" t="s">
        <v>569</v>
      </c>
      <c r="W1565" s="2">
        <v>0.63880538815318999</v>
      </c>
    </row>
    <row r="1566" spans="1:24" ht="20.100000000000001" customHeight="1" x14ac:dyDescent="0.25">
      <c r="A1566" s="79"/>
      <c r="B1566" s="22"/>
      <c r="D1566" s="30"/>
      <c r="E1566" s="2"/>
      <c r="F1566" s="2"/>
      <c r="G1566" s="2"/>
      <c r="H1566" s="2"/>
      <c r="I1566" s="2"/>
      <c r="J1566" s="2"/>
      <c r="K1566" s="2"/>
      <c r="L1566" s="68"/>
      <c r="M1566" s="68"/>
      <c r="N1566" s="68"/>
      <c r="O1566" s="68"/>
      <c r="P1566" s="68"/>
      <c r="Q1566" s="68"/>
      <c r="R1566" s="4" t="s">
        <v>1211</v>
      </c>
      <c r="S1566" s="1">
        <v>0.8</v>
      </c>
      <c r="T1566" s="30"/>
      <c r="V1566" s="34" t="s">
        <v>552</v>
      </c>
      <c r="W1566" s="2">
        <v>1</v>
      </c>
    </row>
    <row r="1567" spans="1:24" ht="20.100000000000001" customHeight="1" x14ac:dyDescent="0.25">
      <c r="A1567" s="79"/>
      <c r="B1567" s="53"/>
      <c r="D1567" s="30"/>
      <c r="E1567" s="2"/>
      <c r="F1567" s="2"/>
      <c r="G1567" s="2"/>
      <c r="H1567" s="2"/>
      <c r="I1567" s="2"/>
      <c r="J1567" s="2"/>
      <c r="K1567" s="2"/>
      <c r="L1567" s="68"/>
      <c r="M1567" s="68"/>
      <c r="N1567" s="68"/>
      <c r="O1567" s="68"/>
      <c r="P1567" s="68"/>
      <c r="Q1567" s="68"/>
      <c r="R1567" s="4" t="s">
        <v>1168</v>
      </c>
      <c r="S1567" s="1">
        <v>1</v>
      </c>
      <c r="T1567" s="30"/>
    </row>
    <row r="1568" spans="1:24" ht="20.100000000000001" customHeight="1" x14ac:dyDescent="0.25">
      <c r="A1568" s="79"/>
      <c r="B1568" s="53"/>
      <c r="D1568" s="30"/>
      <c r="E1568" s="2"/>
      <c r="F1568" s="2"/>
      <c r="G1568" s="2"/>
      <c r="H1568" s="2"/>
      <c r="I1568" s="2"/>
      <c r="J1568" s="2"/>
      <c r="K1568" s="2"/>
      <c r="L1568" s="68"/>
      <c r="M1568" s="68"/>
      <c r="N1568" s="68"/>
      <c r="O1568" s="68"/>
      <c r="P1568" s="68"/>
      <c r="Q1568" s="68"/>
      <c r="R1568" s="4" t="s">
        <v>1189</v>
      </c>
      <c r="S1568" s="1">
        <v>0.83299999999999996</v>
      </c>
      <c r="T1568" s="30"/>
    </row>
    <row r="1569" spans="1:25" ht="20.100000000000001" customHeight="1" x14ac:dyDescent="0.25">
      <c r="A1569" s="79"/>
      <c r="B1569" s="53"/>
      <c r="D1569" s="30"/>
      <c r="E1569" s="2"/>
      <c r="F1569" s="2"/>
      <c r="G1569" s="2"/>
      <c r="H1569" s="2"/>
      <c r="I1569" s="2"/>
      <c r="J1569" s="2"/>
      <c r="K1569" s="2"/>
      <c r="L1569" s="68"/>
      <c r="M1569" s="68"/>
      <c r="N1569" s="68"/>
      <c r="O1569" s="68"/>
      <c r="P1569" s="68"/>
      <c r="Q1569" s="68"/>
      <c r="R1569" s="4" t="s">
        <v>1177</v>
      </c>
      <c r="S1569" s="1">
        <v>0.66700000000000004</v>
      </c>
      <c r="T1569" s="30"/>
    </row>
    <row r="1570" spans="1:25" s="17" customFormat="1" ht="20.100000000000001" customHeight="1" x14ac:dyDescent="0.2">
      <c r="A1570" s="3" t="s">
        <v>1045</v>
      </c>
      <c r="B1570" s="50"/>
      <c r="C1570" s="17">
        <v>18</v>
      </c>
      <c r="D1570" s="31">
        <v>16</v>
      </c>
      <c r="F1570" s="17">
        <v>15</v>
      </c>
      <c r="J1570" s="17">
        <v>15</v>
      </c>
      <c r="L1570" s="67">
        <v>15</v>
      </c>
      <c r="M1570" s="67"/>
      <c r="N1570" s="67">
        <v>15</v>
      </c>
      <c r="O1570" s="67"/>
      <c r="P1570" s="67">
        <v>15</v>
      </c>
      <c r="Q1570" s="67"/>
      <c r="R1570" s="17">
        <v>19</v>
      </c>
      <c r="S1570" s="17">
        <v>6</v>
      </c>
      <c r="T1570" s="17">
        <v>7</v>
      </c>
      <c r="V1570" s="17">
        <v>12</v>
      </c>
      <c r="X1570" s="17">
        <v>3</v>
      </c>
      <c r="Y1570" s="17">
        <v>0</v>
      </c>
    </row>
    <row r="1571" spans="1:25" s="6" customFormat="1" ht="20.100000000000001" customHeight="1" x14ac:dyDescent="0.25">
      <c r="C1571" s="16"/>
      <c r="D1571" s="16"/>
      <c r="E1571" s="1"/>
      <c r="F1571" s="1"/>
      <c r="G1571" s="1"/>
      <c r="H1571" s="1"/>
      <c r="I1571" s="1"/>
      <c r="J1571" s="1"/>
      <c r="K1571" s="1"/>
      <c r="L1571" s="66"/>
      <c r="M1571" s="66"/>
      <c r="N1571" s="66"/>
      <c r="O1571" s="66"/>
      <c r="P1571" s="66"/>
      <c r="Q1571" s="66"/>
      <c r="R1571" s="1"/>
      <c r="S1571" s="1"/>
      <c r="T1571" s="16"/>
      <c r="U1571" s="1"/>
      <c r="V1571" s="35"/>
      <c r="W1571" s="2"/>
      <c r="X1571" s="1"/>
      <c r="Y1571" s="1"/>
    </row>
    <row r="1572" spans="1:25" s="6" customFormat="1" ht="20.100000000000001" customHeight="1" x14ac:dyDescent="0.25">
      <c r="C1572" s="16"/>
      <c r="D1572" s="16"/>
      <c r="E1572" s="1"/>
      <c r="F1572" s="1"/>
      <c r="G1572" s="1"/>
      <c r="H1572" s="1"/>
      <c r="I1572" s="1"/>
      <c r="J1572" s="1"/>
      <c r="K1572" s="1"/>
      <c r="L1572" s="66"/>
      <c r="M1572" s="66"/>
      <c r="N1572" s="66"/>
      <c r="O1572" s="66"/>
      <c r="P1572" s="66"/>
      <c r="Q1572" s="66"/>
      <c r="R1572" s="1"/>
      <c r="S1572" s="1"/>
      <c r="T1572" s="16"/>
      <c r="U1572" s="1"/>
      <c r="V1572" s="35"/>
      <c r="W1572" s="2"/>
      <c r="X1572" s="1"/>
      <c r="Y1572" s="1"/>
    </row>
    <row r="1573" spans="1:25" s="6" customFormat="1" ht="20.100000000000001" customHeight="1" x14ac:dyDescent="0.25">
      <c r="C1573" s="16"/>
      <c r="D1573" s="16"/>
      <c r="E1573" s="1"/>
      <c r="F1573" s="1"/>
      <c r="G1573" s="1"/>
      <c r="H1573" s="1"/>
      <c r="I1573" s="1"/>
      <c r="J1573" s="1"/>
      <c r="K1573" s="1"/>
      <c r="L1573" s="66"/>
      <c r="M1573" s="66"/>
      <c r="N1573" s="66"/>
      <c r="O1573" s="66"/>
      <c r="P1573" s="66"/>
      <c r="Q1573" s="66"/>
      <c r="R1573" s="1"/>
      <c r="S1573" s="1"/>
      <c r="T1573" s="16"/>
      <c r="U1573" s="1"/>
      <c r="V1573" s="35"/>
      <c r="W1573" s="2"/>
      <c r="X1573" s="1"/>
      <c r="Y1573" s="1"/>
    </row>
    <row r="1574" spans="1:25" s="6" customFormat="1" ht="20.100000000000001" customHeight="1" x14ac:dyDescent="0.25">
      <c r="C1574" s="16"/>
      <c r="D1574" s="16"/>
      <c r="E1574" s="1"/>
      <c r="F1574" s="1"/>
      <c r="G1574" s="1"/>
      <c r="H1574" s="1"/>
      <c r="I1574" s="1"/>
      <c r="J1574" s="1"/>
      <c r="K1574" s="1"/>
      <c r="L1574" s="66"/>
      <c r="M1574" s="66"/>
      <c r="N1574" s="66"/>
      <c r="O1574" s="66"/>
      <c r="P1574" s="66"/>
      <c r="Q1574" s="66"/>
      <c r="R1574" s="1"/>
      <c r="S1574" s="1"/>
      <c r="T1574" s="16"/>
      <c r="U1574" s="1"/>
      <c r="V1574" s="35"/>
      <c r="W1574" s="2"/>
      <c r="X1574" s="1"/>
      <c r="Y1574" s="1"/>
    </row>
    <row r="1575" spans="1:25" s="6" customFormat="1" ht="20.100000000000001" customHeight="1" x14ac:dyDescent="0.25">
      <c r="C1575" s="16"/>
      <c r="D1575" s="16"/>
      <c r="E1575" s="1"/>
      <c r="F1575" s="1"/>
      <c r="G1575" s="1"/>
      <c r="H1575" s="1"/>
      <c r="I1575" s="1"/>
      <c r="J1575" s="1"/>
      <c r="K1575" s="1"/>
      <c r="L1575" s="66"/>
      <c r="M1575" s="66"/>
      <c r="N1575" s="66"/>
      <c r="O1575" s="66"/>
      <c r="P1575" s="66"/>
      <c r="Q1575" s="66"/>
      <c r="R1575" s="1"/>
      <c r="S1575" s="1"/>
      <c r="T1575" s="16"/>
      <c r="U1575" s="1"/>
      <c r="V1575" s="35"/>
      <c r="W1575" s="2"/>
      <c r="X1575" s="1"/>
      <c r="Y1575" s="1"/>
    </row>
    <row r="1576" spans="1:25" s="6" customFormat="1" ht="20.100000000000001" customHeight="1" x14ac:dyDescent="0.25">
      <c r="C1576" s="16"/>
      <c r="D1576" s="16"/>
      <c r="E1576" s="1"/>
      <c r="F1576" s="1"/>
      <c r="G1576" s="1"/>
      <c r="H1576" s="1"/>
      <c r="I1576" s="1"/>
      <c r="J1576" s="1"/>
      <c r="K1576" s="1"/>
      <c r="L1576" s="66"/>
      <c r="M1576" s="66"/>
      <c r="N1576" s="66"/>
      <c r="O1576" s="66"/>
      <c r="P1576" s="66"/>
      <c r="Q1576" s="66"/>
      <c r="R1576" s="1"/>
      <c r="S1576" s="1"/>
      <c r="T1576" s="16"/>
      <c r="U1576" s="1"/>
      <c r="V1576" s="35"/>
      <c r="W1576" s="2"/>
      <c r="X1576" s="1"/>
      <c r="Y1576" s="1"/>
    </row>
    <row r="1577" spans="1:25" s="6" customFormat="1" ht="20.100000000000001" customHeight="1" x14ac:dyDescent="0.25">
      <c r="C1577" s="16"/>
      <c r="D1577" s="16"/>
      <c r="E1577" s="1"/>
      <c r="F1577" s="1"/>
      <c r="G1577" s="1"/>
      <c r="H1577" s="1"/>
      <c r="I1577" s="1"/>
      <c r="J1577" s="1"/>
      <c r="K1577" s="1"/>
      <c r="L1577" s="66"/>
      <c r="M1577" s="66"/>
      <c r="N1577" s="66"/>
      <c r="O1577" s="66"/>
      <c r="P1577" s="66"/>
      <c r="Q1577" s="66"/>
      <c r="R1577" s="1"/>
      <c r="S1577" s="1"/>
      <c r="T1577" s="16"/>
      <c r="U1577" s="1"/>
      <c r="V1577" s="35"/>
      <c r="W1577" s="2"/>
      <c r="X1577" s="1"/>
      <c r="Y1577" s="1"/>
    </row>
    <row r="1578" spans="1:25" s="6" customFormat="1" ht="20.100000000000001" customHeight="1" x14ac:dyDescent="0.25">
      <c r="C1578" s="16"/>
      <c r="D1578" s="16"/>
      <c r="E1578" s="1"/>
      <c r="F1578" s="1"/>
      <c r="G1578" s="1"/>
      <c r="H1578" s="1"/>
      <c r="I1578" s="1"/>
      <c r="J1578" s="1"/>
      <c r="K1578" s="1"/>
      <c r="L1578" s="66"/>
      <c r="M1578" s="66"/>
      <c r="N1578" s="66"/>
      <c r="O1578" s="66"/>
      <c r="P1578" s="66"/>
      <c r="Q1578" s="66"/>
      <c r="R1578" s="1"/>
      <c r="S1578" s="1"/>
      <c r="T1578" s="16"/>
      <c r="U1578" s="1"/>
      <c r="V1578" s="35"/>
      <c r="W1578" s="2"/>
      <c r="X1578" s="1"/>
      <c r="Y1578" s="1"/>
    </row>
    <row r="1579" spans="1:25" s="6" customFormat="1" ht="20.100000000000001" customHeight="1" x14ac:dyDescent="0.25">
      <c r="C1579" s="16"/>
      <c r="D1579" s="16"/>
      <c r="E1579" s="1"/>
      <c r="F1579" s="1"/>
      <c r="G1579" s="1"/>
      <c r="H1579" s="1"/>
      <c r="I1579" s="1"/>
      <c r="J1579" s="1"/>
      <c r="K1579" s="1"/>
      <c r="L1579" s="66"/>
      <c r="M1579" s="66"/>
      <c r="N1579" s="66"/>
      <c r="O1579" s="66"/>
      <c r="P1579" s="66"/>
      <c r="Q1579" s="66"/>
      <c r="R1579" s="1"/>
      <c r="S1579" s="1"/>
      <c r="T1579" s="16"/>
      <c r="U1579" s="1"/>
      <c r="V1579" s="35"/>
      <c r="W1579" s="2"/>
      <c r="X1579" s="1"/>
      <c r="Y1579" s="1"/>
    </row>
    <row r="1580" spans="1:25" s="6" customFormat="1" ht="20.100000000000001" customHeight="1" x14ac:dyDescent="0.25">
      <c r="C1580" s="16"/>
      <c r="D1580" s="16"/>
      <c r="E1580" s="1"/>
      <c r="F1580" s="1"/>
      <c r="G1580" s="1"/>
      <c r="H1580" s="1"/>
      <c r="I1580" s="1"/>
      <c r="J1580" s="1"/>
      <c r="K1580" s="1"/>
      <c r="L1580" s="66"/>
      <c r="M1580" s="66"/>
      <c r="N1580" s="66"/>
      <c r="O1580" s="66"/>
      <c r="P1580" s="66"/>
      <c r="Q1580" s="66"/>
      <c r="R1580" s="1"/>
      <c r="S1580" s="1"/>
      <c r="T1580" s="16"/>
      <c r="U1580" s="1"/>
      <c r="V1580" s="35"/>
      <c r="W1580" s="2"/>
      <c r="X1580" s="1"/>
      <c r="Y1580" s="1"/>
    </row>
    <row r="1581" spans="1:25" s="6" customFormat="1" ht="20.100000000000001" customHeight="1" x14ac:dyDescent="0.25">
      <c r="C1581" s="16"/>
      <c r="D1581" s="16"/>
      <c r="E1581" s="1"/>
      <c r="F1581" s="1"/>
      <c r="G1581" s="1"/>
      <c r="H1581" s="1"/>
      <c r="I1581" s="1"/>
      <c r="J1581" s="1"/>
      <c r="K1581" s="1"/>
      <c r="L1581" s="66"/>
      <c r="M1581" s="66"/>
      <c r="N1581" s="66"/>
      <c r="O1581" s="66"/>
      <c r="P1581" s="66"/>
      <c r="Q1581" s="66"/>
      <c r="R1581" s="1"/>
      <c r="S1581" s="1"/>
      <c r="T1581" s="16"/>
      <c r="U1581" s="1"/>
      <c r="V1581" s="35"/>
      <c r="W1581" s="2"/>
      <c r="X1581" s="1"/>
      <c r="Y1581" s="1"/>
    </row>
    <row r="1582" spans="1:25" s="6" customFormat="1" ht="20.100000000000001" customHeight="1" x14ac:dyDescent="0.25">
      <c r="C1582" s="16"/>
      <c r="D1582" s="16"/>
      <c r="E1582" s="1"/>
      <c r="F1582" s="1"/>
      <c r="G1582" s="1"/>
      <c r="H1582" s="1"/>
      <c r="I1582" s="1"/>
      <c r="J1582" s="1"/>
      <c r="K1582" s="1"/>
      <c r="L1582" s="66"/>
      <c r="M1582" s="66"/>
      <c r="N1582" s="66"/>
      <c r="O1582" s="66"/>
      <c r="P1582" s="66"/>
      <c r="Q1582" s="66"/>
      <c r="R1582" s="1"/>
      <c r="S1582" s="1"/>
      <c r="T1582" s="16"/>
      <c r="U1582" s="1"/>
      <c r="V1582" s="35"/>
      <c r="W1582" s="2"/>
      <c r="X1582" s="1"/>
      <c r="Y1582" s="1"/>
    </row>
    <row r="1583" spans="1:25" s="6" customFormat="1" ht="20.100000000000001" customHeight="1" x14ac:dyDescent="0.25">
      <c r="C1583" s="16"/>
      <c r="D1583" s="16"/>
      <c r="E1583" s="1"/>
      <c r="F1583" s="1"/>
      <c r="G1583" s="1"/>
      <c r="H1583" s="1"/>
      <c r="I1583" s="1"/>
      <c r="J1583" s="1"/>
      <c r="K1583" s="1"/>
      <c r="L1583" s="66"/>
      <c r="M1583" s="66"/>
      <c r="N1583" s="66"/>
      <c r="O1583" s="66"/>
      <c r="P1583" s="66"/>
      <c r="Q1583" s="66"/>
      <c r="R1583" s="1"/>
      <c r="S1583" s="1"/>
      <c r="T1583" s="16"/>
      <c r="U1583" s="1"/>
      <c r="V1583" s="35"/>
      <c r="W1583" s="2"/>
      <c r="X1583" s="1"/>
      <c r="Y1583" s="1"/>
    </row>
    <row r="1584" spans="1:25" s="6" customFormat="1" ht="20.100000000000001" customHeight="1" x14ac:dyDescent="0.25">
      <c r="C1584" s="16"/>
      <c r="D1584" s="16"/>
      <c r="E1584" s="1"/>
      <c r="F1584" s="1"/>
      <c r="G1584" s="1"/>
      <c r="H1584" s="1"/>
      <c r="I1584" s="1"/>
      <c r="J1584" s="1"/>
      <c r="K1584" s="1"/>
      <c r="L1584" s="66"/>
      <c r="M1584" s="66"/>
      <c r="N1584" s="66"/>
      <c r="O1584" s="66"/>
      <c r="P1584" s="66"/>
      <c r="Q1584" s="66"/>
      <c r="R1584" s="1"/>
      <c r="S1584" s="1"/>
      <c r="T1584" s="16"/>
      <c r="U1584" s="1"/>
      <c r="V1584" s="35"/>
      <c r="W1584" s="2"/>
      <c r="X1584" s="1"/>
      <c r="Y1584" s="1"/>
    </row>
    <row r="1585" spans="3:25" s="6" customFormat="1" ht="20.100000000000001" customHeight="1" x14ac:dyDescent="0.25">
      <c r="C1585" s="16"/>
      <c r="D1585" s="16"/>
      <c r="E1585" s="1"/>
      <c r="F1585" s="1"/>
      <c r="G1585" s="1"/>
      <c r="H1585" s="1"/>
      <c r="I1585" s="1"/>
      <c r="J1585" s="1"/>
      <c r="K1585" s="1"/>
      <c r="L1585" s="66"/>
      <c r="M1585" s="66"/>
      <c r="N1585" s="66"/>
      <c r="O1585" s="66"/>
      <c r="P1585" s="66"/>
      <c r="Q1585" s="66"/>
      <c r="R1585" s="1"/>
      <c r="S1585" s="1"/>
      <c r="T1585" s="16"/>
      <c r="U1585" s="1"/>
      <c r="V1585" s="35"/>
      <c r="W1585" s="2"/>
      <c r="X1585" s="1"/>
      <c r="Y1585" s="1"/>
    </row>
    <row r="1586" spans="3:25" s="6" customFormat="1" ht="20.100000000000001" customHeight="1" x14ac:dyDescent="0.25">
      <c r="C1586" s="16"/>
      <c r="D1586" s="16"/>
      <c r="E1586" s="1"/>
      <c r="F1586" s="1"/>
      <c r="G1586" s="1"/>
      <c r="H1586" s="1"/>
      <c r="I1586" s="1"/>
      <c r="J1586" s="1"/>
      <c r="K1586" s="1"/>
      <c r="L1586" s="66"/>
      <c r="M1586" s="66"/>
      <c r="N1586" s="66"/>
      <c r="O1586" s="66"/>
      <c r="P1586" s="66"/>
      <c r="Q1586" s="66"/>
      <c r="R1586" s="1"/>
      <c r="S1586" s="1"/>
      <c r="T1586" s="16"/>
      <c r="U1586" s="1"/>
      <c r="V1586" s="35"/>
      <c r="W1586" s="2"/>
      <c r="X1586" s="1"/>
      <c r="Y1586" s="1"/>
    </row>
    <row r="1587" spans="3:25" s="6" customFormat="1" ht="20.100000000000001" customHeight="1" x14ac:dyDescent="0.25">
      <c r="C1587" s="16"/>
      <c r="D1587" s="16"/>
      <c r="E1587" s="1"/>
      <c r="F1587" s="1"/>
      <c r="G1587" s="1"/>
      <c r="H1587" s="1"/>
      <c r="I1587" s="1"/>
      <c r="J1587" s="1"/>
      <c r="K1587" s="1"/>
      <c r="L1587" s="66"/>
      <c r="M1587" s="66"/>
      <c r="N1587" s="66"/>
      <c r="O1587" s="66"/>
      <c r="P1587" s="66"/>
      <c r="Q1587" s="66"/>
      <c r="R1587" s="1"/>
      <c r="S1587" s="1"/>
      <c r="T1587" s="16"/>
      <c r="U1587" s="1"/>
      <c r="V1587" s="35"/>
      <c r="W1587" s="2"/>
      <c r="X1587" s="1"/>
      <c r="Y1587" s="1"/>
    </row>
    <row r="1588" spans="3:25" s="6" customFormat="1" ht="20.100000000000001" customHeight="1" x14ac:dyDescent="0.25">
      <c r="C1588" s="16"/>
      <c r="D1588" s="16"/>
      <c r="E1588" s="1"/>
      <c r="F1588" s="1"/>
      <c r="G1588" s="1"/>
      <c r="H1588" s="1"/>
      <c r="I1588" s="1"/>
      <c r="J1588" s="1"/>
      <c r="K1588" s="1"/>
      <c r="L1588" s="66"/>
      <c r="M1588" s="66"/>
      <c r="N1588" s="66"/>
      <c r="O1588" s="66"/>
      <c r="P1588" s="66"/>
      <c r="Q1588" s="66"/>
      <c r="R1588" s="1"/>
      <c r="S1588" s="1"/>
      <c r="T1588" s="16"/>
      <c r="U1588" s="1"/>
      <c r="V1588" s="35"/>
      <c r="W1588" s="2"/>
      <c r="X1588" s="1"/>
      <c r="Y1588" s="1"/>
    </row>
    <row r="1589" spans="3:25" s="6" customFormat="1" ht="20.100000000000001" customHeight="1" x14ac:dyDescent="0.25">
      <c r="C1589" s="16"/>
      <c r="D1589" s="16"/>
      <c r="E1589" s="1"/>
      <c r="F1589" s="1"/>
      <c r="G1589" s="1"/>
      <c r="H1589" s="1"/>
      <c r="I1589" s="1"/>
      <c r="J1589" s="1"/>
      <c r="K1589" s="1"/>
      <c r="L1589" s="66"/>
      <c r="M1589" s="66"/>
      <c r="N1589" s="66"/>
      <c r="O1589" s="66"/>
      <c r="P1589" s="66"/>
      <c r="Q1589" s="66"/>
      <c r="R1589" s="1"/>
      <c r="S1589" s="1"/>
      <c r="T1589" s="16"/>
      <c r="U1589" s="1"/>
      <c r="V1589" s="35"/>
      <c r="W1589" s="2"/>
      <c r="X1589" s="1"/>
      <c r="Y1589" s="1"/>
    </row>
    <row r="1590" spans="3:25" s="6" customFormat="1" ht="20.100000000000001" customHeight="1" x14ac:dyDescent="0.25">
      <c r="C1590" s="16"/>
      <c r="D1590" s="16"/>
      <c r="E1590" s="1"/>
      <c r="F1590" s="1"/>
      <c r="G1590" s="1"/>
      <c r="H1590" s="1"/>
      <c r="I1590" s="1"/>
      <c r="J1590" s="1"/>
      <c r="K1590" s="1"/>
      <c r="L1590" s="66"/>
      <c r="M1590" s="66"/>
      <c r="N1590" s="66"/>
      <c r="O1590" s="66"/>
      <c r="P1590" s="66"/>
      <c r="Q1590" s="66"/>
      <c r="R1590" s="1"/>
      <c r="S1590" s="1"/>
      <c r="T1590" s="16"/>
      <c r="U1590" s="1"/>
      <c r="V1590" s="35"/>
      <c r="W1590" s="2"/>
      <c r="X1590" s="1"/>
      <c r="Y1590" s="1"/>
    </row>
    <row r="1591" spans="3:25" s="6" customFormat="1" ht="20.100000000000001" customHeight="1" x14ac:dyDescent="0.25">
      <c r="C1591" s="16"/>
      <c r="D1591" s="16"/>
      <c r="E1591" s="1"/>
      <c r="F1591" s="1"/>
      <c r="G1591" s="1"/>
      <c r="H1591" s="1"/>
      <c r="I1591" s="1"/>
      <c r="J1591" s="1"/>
      <c r="K1591" s="1"/>
      <c r="L1591" s="66"/>
      <c r="M1591" s="66"/>
      <c r="N1591" s="66"/>
      <c r="O1591" s="66"/>
      <c r="P1591" s="66"/>
      <c r="Q1591" s="66"/>
      <c r="R1591" s="1"/>
      <c r="S1591" s="1"/>
      <c r="T1591" s="16"/>
      <c r="U1591" s="1"/>
      <c r="V1591" s="35"/>
      <c r="W1591" s="2"/>
      <c r="X1591" s="1"/>
      <c r="Y1591" s="1"/>
    </row>
    <row r="1592" spans="3:25" s="6" customFormat="1" ht="20.100000000000001" customHeight="1" x14ac:dyDescent="0.25">
      <c r="C1592" s="16"/>
      <c r="D1592" s="16"/>
      <c r="E1592" s="1"/>
      <c r="F1592" s="1"/>
      <c r="G1592" s="1"/>
      <c r="H1592" s="1"/>
      <c r="I1592" s="1"/>
      <c r="J1592" s="1"/>
      <c r="K1592" s="1"/>
      <c r="L1592" s="66"/>
      <c r="M1592" s="66"/>
      <c r="N1592" s="66"/>
      <c r="O1592" s="66"/>
      <c r="P1592" s="66"/>
      <c r="Q1592" s="66"/>
      <c r="R1592" s="1"/>
      <c r="S1592" s="1"/>
      <c r="T1592" s="16"/>
      <c r="U1592" s="1"/>
      <c r="V1592" s="35"/>
      <c r="W1592" s="2"/>
      <c r="X1592" s="1"/>
      <c r="Y1592" s="1"/>
    </row>
    <row r="1593" spans="3:25" s="6" customFormat="1" ht="20.100000000000001" customHeight="1" x14ac:dyDescent="0.25">
      <c r="C1593" s="16"/>
      <c r="D1593" s="16"/>
      <c r="E1593" s="1"/>
      <c r="F1593" s="1"/>
      <c r="G1593" s="1"/>
      <c r="H1593" s="1"/>
      <c r="I1593" s="1"/>
      <c r="J1593" s="1"/>
      <c r="K1593" s="1"/>
      <c r="L1593" s="66"/>
      <c r="M1593" s="66"/>
      <c r="N1593" s="66"/>
      <c r="O1593" s="66"/>
      <c r="P1593" s="66"/>
      <c r="Q1593" s="66"/>
      <c r="R1593" s="1"/>
      <c r="S1593" s="1"/>
      <c r="T1593" s="16"/>
      <c r="U1593" s="1"/>
      <c r="V1593" s="35"/>
      <c r="W1593" s="2"/>
      <c r="X1593" s="1"/>
      <c r="Y1593" s="1"/>
    </row>
    <row r="1594" spans="3:25" s="6" customFormat="1" ht="20.100000000000001" customHeight="1" x14ac:dyDescent="0.25">
      <c r="C1594" s="16"/>
      <c r="D1594" s="16"/>
      <c r="E1594" s="1"/>
      <c r="F1594" s="1"/>
      <c r="G1594" s="1"/>
      <c r="H1594" s="1"/>
      <c r="I1594" s="1"/>
      <c r="J1594" s="1"/>
      <c r="K1594" s="1"/>
      <c r="L1594" s="66"/>
      <c r="M1594" s="66"/>
      <c r="N1594" s="66"/>
      <c r="O1594" s="66"/>
      <c r="P1594" s="66"/>
      <c r="Q1594" s="66"/>
      <c r="R1594" s="1"/>
      <c r="S1594" s="1"/>
      <c r="T1594" s="16"/>
      <c r="U1594" s="1"/>
      <c r="V1594" s="35"/>
      <c r="W1594" s="2"/>
      <c r="X1594" s="1"/>
      <c r="Y1594" s="1"/>
    </row>
    <row r="1595" spans="3:25" s="6" customFormat="1" ht="20.100000000000001" customHeight="1" x14ac:dyDescent="0.25">
      <c r="C1595" s="16"/>
      <c r="D1595" s="16"/>
      <c r="E1595" s="1"/>
      <c r="F1595" s="1"/>
      <c r="G1595" s="1"/>
      <c r="H1595" s="1"/>
      <c r="I1595" s="1"/>
      <c r="J1595" s="1"/>
      <c r="K1595" s="1"/>
      <c r="L1595" s="66"/>
      <c r="M1595" s="66"/>
      <c r="N1595" s="66"/>
      <c r="O1595" s="66"/>
      <c r="P1595" s="66"/>
      <c r="Q1595" s="66"/>
      <c r="R1595" s="1"/>
      <c r="S1595" s="1"/>
      <c r="T1595" s="16"/>
      <c r="U1595" s="1"/>
      <c r="V1595" s="35"/>
      <c r="W1595" s="2"/>
      <c r="X1595" s="1"/>
      <c r="Y1595" s="1"/>
    </row>
    <row r="1596" spans="3:25" s="6" customFormat="1" ht="20.100000000000001" customHeight="1" x14ac:dyDescent="0.25">
      <c r="C1596" s="16"/>
      <c r="D1596" s="16"/>
      <c r="E1596" s="1"/>
      <c r="F1596" s="1"/>
      <c r="G1596" s="1"/>
      <c r="H1596" s="1"/>
      <c r="I1596" s="1"/>
      <c r="J1596" s="1"/>
      <c r="K1596" s="1"/>
      <c r="L1596" s="66"/>
      <c r="M1596" s="66"/>
      <c r="N1596" s="66"/>
      <c r="O1596" s="66"/>
      <c r="P1596" s="66"/>
      <c r="Q1596" s="66"/>
      <c r="R1596" s="1"/>
      <c r="S1596" s="1"/>
      <c r="T1596" s="16"/>
      <c r="U1596" s="1"/>
      <c r="V1596" s="35"/>
      <c r="W1596" s="2"/>
      <c r="X1596" s="1"/>
      <c r="Y1596" s="1"/>
    </row>
    <row r="1597" spans="3:25" s="6" customFormat="1" ht="20.100000000000001" customHeight="1" x14ac:dyDescent="0.25">
      <c r="C1597" s="16"/>
      <c r="D1597" s="16"/>
      <c r="E1597" s="1"/>
      <c r="F1597" s="1"/>
      <c r="G1597" s="1"/>
      <c r="H1597" s="1"/>
      <c r="I1597" s="1"/>
      <c r="J1597" s="1"/>
      <c r="K1597" s="1"/>
      <c r="L1597" s="66"/>
      <c r="M1597" s="66"/>
      <c r="N1597" s="66"/>
      <c r="O1597" s="66"/>
      <c r="P1597" s="66"/>
      <c r="Q1597" s="66"/>
      <c r="R1597" s="1"/>
      <c r="S1597" s="1"/>
      <c r="T1597" s="16"/>
      <c r="U1597" s="1"/>
      <c r="V1597" s="35"/>
      <c r="W1597" s="2"/>
      <c r="X1597" s="1"/>
      <c r="Y1597" s="1"/>
    </row>
    <row r="1598" spans="3:25" s="6" customFormat="1" ht="20.100000000000001" customHeight="1" x14ac:dyDescent="0.25">
      <c r="C1598" s="16"/>
      <c r="D1598" s="16"/>
      <c r="E1598" s="1"/>
      <c r="F1598" s="1"/>
      <c r="G1598" s="1"/>
      <c r="H1598" s="1"/>
      <c r="I1598" s="1"/>
      <c r="J1598" s="1"/>
      <c r="K1598" s="1"/>
      <c r="L1598" s="66"/>
      <c r="M1598" s="66"/>
      <c r="N1598" s="66"/>
      <c r="O1598" s="66"/>
      <c r="P1598" s="66"/>
      <c r="Q1598" s="66"/>
      <c r="R1598" s="1"/>
      <c r="S1598" s="1"/>
      <c r="T1598" s="16"/>
      <c r="U1598" s="1"/>
      <c r="V1598" s="35"/>
      <c r="W1598" s="2"/>
      <c r="X1598" s="1"/>
      <c r="Y1598" s="1"/>
    </row>
    <row r="1599" spans="3:25" s="6" customFormat="1" ht="20.100000000000001" customHeight="1" x14ac:dyDescent="0.25">
      <c r="C1599" s="16"/>
      <c r="D1599" s="16"/>
      <c r="E1599" s="1"/>
      <c r="F1599" s="1"/>
      <c r="G1599" s="1"/>
      <c r="H1599" s="1"/>
      <c r="I1599" s="1"/>
      <c r="J1599" s="1"/>
      <c r="K1599" s="1"/>
      <c r="L1599" s="66"/>
      <c r="M1599" s="66"/>
      <c r="N1599" s="66"/>
      <c r="O1599" s="66"/>
      <c r="P1599" s="66"/>
      <c r="Q1599" s="66"/>
      <c r="R1599" s="1"/>
      <c r="S1599" s="1"/>
      <c r="T1599" s="16"/>
      <c r="U1599" s="1"/>
      <c r="V1599" s="35"/>
      <c r="W1599" s="2"/>
      <c r="X1599" s="1"/>
      <c r="Y1599" s="1"/>
    </row>
    <row r="1600" spans="3:25" s="6" customFormat="1" ht="20.100000000000001" customHeight="1" x14ac:dyDescent="0.25">
      <c r="C1600" s="16"/>
      <c r="D1600" s="16"/>
      <c r="E1600" s="1"/>
      <c r="F1600" s="1"/>
      <c r="G1600" s="1"/>
      <c r="H1600" s="1"/>
      <c r="I1600" s="1"/>
      <c r="J1600" s="1"/>
      <c r="K1600" s="1"/>
      <c r="L1600" s="66"/>
      <c r="M1600" s="66"/>
      <c r="N1600" s="66"/>
      <c r="O1600" s="66"/>
      <c r="P1600" s="66"/>
      <c r="Q1600" s="66"/>
      <c r="R1600" s="1"/>
      <c r="S1600" s="1"/>
      <c r="T1600" s="16"/>
      <c r="U1600" s="1"/>
      <c r="V1600" s="35"/>
      <c r="W1600" s="2"/>
      <c r="X1600" s="1"/>
      <c r="Y1600" s="1"/>
    </row>
    <row r="1601" spans="3:25" s="6" customFormat="1" ht="20.100000000000001" customHeight="1" x14ac:dyDescent="0.25">
      <c r="C1601" s="16"/>
      <c r="D1601" s="16"/>
      <c r="E1601" s="1"/>
      <c r="F1601" s="1"/>
      <c r="G1601" s="1"/>
      <c r="H1601" s="1"/>
      <c r="I1601" s="1"/>
      <c r="J1601" s="1"/>
      <c r="K1601" s="1"/>
      <c r="L1601" s="66"/>
      <c r="M1601" s="66"/>
      <c r="N1601" s="66"/>
      <c r="O1601" s="66"/>
      <c r="P1601" s="66"/>
      <c r="Q1601" s="66"/>
      <c r="R1601" s="1"/>
      <c r="S1601" s="1"/>
      <c r="T1601" s="16"/>
      <c r="U1601" s="1"/>
      <c r="V1601" s="35"/>
      <c r="W1601" s="2"/>
      <c r="X1601" s="1"/>
      <c r="Y1601" s="1"/>
    </row>
    <row r="1602" spans="3:25" s="6" customFormat="1" ht="20.100000000000001" customHeight="1" x14ac:dyDescent="0.25">
      <c r="C1602" s="16"/>
      <c r="D1602" s="16"/>
      <c r="E1602" s="1"/>
      <c r="F1602" s="1"/>
      <c r="G1602" s="1"/>
      <c r="H1602" s="1"/>
      <c r="I1602" s="1"/>
      <c r="J1602" s="1"/>
      <c r="K1602" s="1"/>
      <c r="L1602" s="66"/>
      <c r="M1602" s="66"/>
      <c r="N1602" s="66"/>
      <c r="O1602" s="66"/>
      <c r="P1602" s="66"/>
      <c r="Q1602" s="66"/>
      <c r="R1602" s="1"/>
      <c r="S1602" s="1"/>
      <c r="T1602" s="16"/>
      <c r="U1602" s="1"/>
      <c r="V1602" s="35"/>
      <c r="W1602" s="2"/>
      <c r="X1602" s="1"/>
      <c r="Y1602" s="1"/>
    </row>
    <row r="1603" spans="3:25" s="6" customFormat="1" ht="20.100000000000001" customHeight="1" x14ac:dyDescent="0.25">
      <c r="C1603" s="16"/>
      <c r="D1603" s="16"/>
      <c r="E1603" s="1"/>
      <c r="F1603" s="1"/>
      <c r="G1603" s="1"/>
      <c r="H1603" s="1"/>
      <c r="I1603" s="1"/>
      <c r="J1603" s="1"/>
      <c r="K1603" s="1"/>
      <c r="L1603" s="66"/>
      <c r="M1603" s="66"/>
      <c r="N1603" s="66"/>
      <c r="O1603" s="66"/>
      <c r="P1603" s="66"/>
      <c r="Q1603" s="66"/>
      <c r="R1603" s="1"/>
      <c r="S1603" s="1"/>
      <c r="T1603" s="16"/>
      <c r="U1603" s="1"/>
      <c r="V1603" s="35"/>
      <c r="W1603" s="2"/>
      <c r="X1603" s="1"/>
      <c r="Y1603" s="1"/>
    </row>
    <row r="1604" spans="3:25" s="6" customFormat="1" ht="20.100000000000001" customHeight="1" x14ac:dyDescent="0.25">
      <c r="C1604" s="16"/>
      <c r="D1604" s="16"/>
      <c r="E1604" s="1"/>
      <c r="F1604" s="1"/>
      <c r="G1604" s="1"/>
      <c r="H1604" s="1"/>
      <c r="I1604" s="1"/>
      <c r="J1604" s="1"/>
      <c r="K1604" s="1"/>
      <c r="L1604" s="66"/>
      <c r="M1604" s="66"/>
      <c r="N1604" s="66"/>
      <c r="O1604" s="66"/>
      <c r="P1604" s="66"/>
      <c r="Q1604" s="66"/>
      <c r="R1604" s="1"/>
      <c r="S1604" s="1"/>
      <c r="T1604" s="16"/>
      <c r="U1604" s="1"/>
      <c r="V1604" s="35"/>
      <c r="W1604" s="2"/>
      <c r="X1604" s="1"/>
      <c r="Y1604" s="1"/>
    </row>
    <row r="1605" spans="3:25" s="6" customFormat="1" ht="20.100000000000001" customHeight="1" x14ac:dyDescent="0.25">
      <c r="C1605" s="16"/>
      <c r="D1605" s="16"/>
      <c r="E1605" s="1"/>
      <c r="F1605" s="1"/>
      <c r="G1605" s="1"/>
      <c r="H1605" s="1"/>
      <c r="I1605" s="1"/>
      <c r="J1605" s="1"/>
      <c r="K1605" s="1"/>
      <c r="L1605" s="66"/>
      <c r="M1605" s="66"/>
      <c r="N1605" s="66"/>
      <c r="O1605" s="66"/>
      <c r="P1605" s="66"/>
      <c r="Q1605" s="66"/>
      <c r="R1605" s="1"/>
      <c r="S1605" s="1"/>
      <c r="T1605" s="16"/>
      <c r="U1605" s="1"/>
      <c r="V1605" s="35"/>
      <c r="W1605" s="2"/>
      <c r="X1605" s="1"/>
      <c r="Y1605" s="1"/>
    </row>
    <row r="1606" spans="3:25" s="6" customFormat="1" ht="20.100000000000001" customHeight="1" x14ac:dyDescent="0.25">
      <c r="C1606" s="16"/>
      <c r="D1606" s="16"/>
      <c r="E1606" s="1"/>
      <c r="F1606" s="1"/>
      <c r="G1606" s="1"/>
      <c r="H1606" s="1"/>
      <c r="I1606" s="1"/>
      <c r="J1606" s="1"/>
      <c r="K1606" s="1"/>
      <c r="L1606" s="66"/>
      <c r="M1606" s="66"/>
      <c r="N1606" s="66"/>
      <c r="O1606" s="66"/>
      <c r="P1606" s="66"/>
      <c r="Q1606" s="66"/>
      <c r="R1606" s="1"/>
      <c r="S1606" s="1"/>
      <c r="T1606" s="16"/>
      <c r="U1606" s="1"/>
      <c r="V1606" s="35"/>
      <c r="W1606" s="2"/>
      <c r="X1606" s="1"/>
      <c r="Y1606" s="1"/>
    </row>
    <row r="1607" spans="3:25" s="6" customFormat="1" ht="20.100000000000001" customHeight="1" x14ac:dyDescent="0.25">
      <c r="C1607" s="16"/>
      <c r="D1607" s="16"/>
      <c r="E1607" s="1"/>
      <c r="F1607" s="1"/>
      <c r="G1607" s="1"/>
      <c r="H1607" s="1"/>
      <c r="I1607" s="1"/>
      <c r="J1607" s="1"/>
      <c r="K1607" s="1"/>
      <c r="L1607" s="66"/>
      <c r="M1607" s="66"/>
      <c r="N1607" s="66"/>
      <c r="O1607" s="66"/>
      <c r="P1607" s="66"/>
      <c r="Q1607" s="66"/>
      <c r="R1607" s="1"/>
      <c r="S1607" s="1"/>
      <c r="T1607" s="16"/>
      <c r="U1607" s="1"/>
      <c r="V1607" s="35"/>
      <c r="W1607" s="2"/>
      <c r="X1607" s="1"/>
      <c r="Y1607" s="1"/>
    </row>
    <row r="1608" spans="3:25" s="6" customFormat="1" ht="20.100000000000001" customHeight="1" x14ac:dyDescent="0.25">
      <c r="C1608" s="16"/>
      <c r="D1608" s="16"/>
      <c r="E1608" s="1"/>
      <c r="F1608" s="1"/>
      <c r="G1608" s="1"/>
      <c r="H1608" s="1"/>
      <c r="I1608" s="1"/>
      <c r="J1608" s="1"/>
      <c r="K1608" s="1"/>
      <c r="L1608" s="66"/>
      <c r="M1608" s="66"/>
      <c r="N1608" s="66"/>
      <c r="O1608" s="66"/>
      <c r="P1608" s="66"/>
      <c r="Q1608" s="66"/>
      <c r="R1608" s="1"/>
      <c r="S1608" s="1"/>
      <c r="T1608" s="16"/>
      <c r="U1608" s="1"/>
      <c r="V1608" s="35"/>
      <c r="W1608" s="2"/>
      <c r="X1608" s="1"/>
      <c r="Y1608" s="1"/>
    </row>
    <row r="1609" spans="3:25" s="6" customFormat="1" ht="20.100000000000001" customHeight="1" x14ac:dyDescent="0.25">
      <c r="C1609" s="16"/>
      <c r="D1609" s="16"/>
      <c r="E1609" s="1"/>
      <c r="F1609" s="1"/>
      <c r="G1609" s="1"/>
      <c r="H1609" s="1"/>
      <c r="I1609" s="1"/>
      <c r="J1609" s="1"/>
      <c r="K1609" s="1"/>
      <c r="L1609" s="66"/>
      <c r="M1609" s="66"/>
      <c r="N1609" s="66"/>
      <c r="O1609" s="66"/>
      <c r="P1609" s="66"/>
      <c r="Q1609" s="66"/>
      <c r="R1609" s="1"/>
      <c r="S1609" s="1"/>
      <c r="T1609" s="16"/>
      <c r="U1609" s="1"/>
      <c r="V1609" s="35"/>
      <c r="W1609" s="2"/>
      <c r="X1609" s="1"/>
      <c r="Y1609" s="1"/>
    </row>
    <row r="1610" spans="3:25" s="6" customFormat="1" ht="20.100000000000001" customHeight="1" x14ac:dyDescent="0.25">
      <c r="C1610" s="16"/>
      <c r="D1610" s="16"/>
      <c r="E1610" s="1"/>
      <c r="F1610" s="1"/>
      <c r="G1610" s="1"/>
      <c r="H1610" s="1"/>
      <c r="I1610" s="1"/>
      <c r="J1610" s="1"/>
      <c r="K1610" s="1"/>
      <c r="L1610" s="66"/>
      <c r="M1610" s="66"/>
      <c r="N1610" s="66"/>
      <c r="O1610" s="66"/>
      <c r="P1610" s="66"/>
      <c r="Q1610" s="66"/>
      <c r="R1610" s="1"/>
      <c r="S1610" s="1"/>
      <c r="T1610" s="16"/>
      <c r="U1610" s="1"/>
      <c r="V1610" s="35"/>
      <c r="W1610" s="2"/>
      <c r="X1610" s="1"/>
      <c r="Y1610" s="1"/>
    </row>
    <row r="1611" spans="3:25" s="6" customFormat="1" ht="20.100000000000001" customHeight="1" x14ac:dyDescent="0.25">
      <c r="C1611" s="16"/>
      <c r="D1611" s="16"/>
      <c r="E1611" s="1"/>
      <c r="F1611" s="1"/>
      <c r="G1611" s="1"/>
      <c r="H1611" s="1"/>
      <c r="I1611" s="1"/>
      <c r="J1611" s="1"/>
      <c r="K1611" s="1"/>
      <c r="L1611" s="66"/>
      <c r="M1611" s="66"/>
      <c r="N1611" s="66"/>
      <c r="O1611" s="66"/>
      <c r="P1611" s="66"/>
      <c r="Q1611" s="66"/>
      <c r="R1611" s="1"/>
      <c r="S1611" s="1"/>
      <c r="T1611" s="16"/>
      <c r="U1611" s="1"/>
      <c r="V1611" s="35"/>
      <c r="W1611" s="2"/>
      <c r="X1611" s="1"/>
      <c r="Y1611" s="1"/>
    </row>
    <row r="1612" spans="3:25" s="6" customFormat="1" ht="20.100000000000001" customHeight="1" x14ac:dyDescent="0.25">
      <c r="C1612" s="16"/>
      <c r="D1612" s="16"/>
      <c r="E1612" s="1"/>
      <c r="F1612" s="1"/>
      <c r="G1612" s="1"/>
      <c r="H1612" s="1"/>
      <c r="I1612" s="1"/>
      <c r="J1612" s="1"/>
      <c r="K1612" s="1"/>
      <c r="L1612" s="66"/>
      <c r="M1612" s="66"/>
      <c r="N1612" s="66"/>
      <c r="O1612" s="66"/>
      <c r="P1612" s="66"/>
      <c r="Q1612" s="66"/>
      <c r="R1612" s="1"/>
      <c r="S1612" s="1"/>
      <c r="T1612" s="16"/>
      <c r="U1612" s="1"/>
      <c r="V1612" s="35"/>
      <c r="W1612" s="2"/>
      <c r="X1612" s="1"/>
      <c r="Y1612" s="1"/>
    </row>
    <row r="1613" spans="3:25" s="6" customFormat="1" ht="20.100000000000001" customHeight="1" x14ac:dyDescent="0.25">
      <c r="C1613" s="16"/>
      <c r="D1613" s="16"/>
      <c r="E1613" s="1"/>
      <c r="F1613" s="1"/>
      <c r="G1613" s="1"/>
      <c r="H1613" s="1"/>
      <c r="I1613" s="1"/>
      <c r="J1613" s="1"/>
      <c r="K1613" s="1"/>
      <c r="L1613" s="66"/>
      <c r="M1613" s="66"/>
      <c r="N1613" s="66"/>
      <c r="O1613" s="66"/>
      <c r="P1613" s="66"/>
      <c r="Q1613" s="66"/>
      <c r="R1613" s="1"/>
      <c r="S1613" s="1"/>
      <c r="T1613" s="16"/>
      <c r="U1613" s="1"/>
      <c r="V1613" s="35"/>
      <c r="W1613" s="2"/>
      <c r="X1613" s="1"/>
      <c r="Y1613" s="1"/>
    </row>
    <row r="1614" spans="3:25" s="6" customFormat="1" ht="20.100000000000001" customHeight="1" x14ac:dyDescent="0.25">
      <c r="C1614" s="16"/>
      <c r="D1614" s="16"/>
      <c r="E1614" s="1"/>
      <c r="F1614" s="1"/>
      <c r="G1614" s="1"/>
      <c r="H1614" s="1"/>
      <c r="I1614" s="1"/>
      <c r="J1614" s="1"/>
      <c r="K1614" s="1"/>
      <c r="L1614" s="66"/>
      <c r="M1614" s="66"/>
      <c r="N1614" s="66"/>
      <c r="O1614" s="66"/>
      <c r="P1614" s="66"/>
      <c r="Q1614" s="66"/>
      <c r="R1614" s="1"/>
      <c r="S1614" s="1"/>
      <c r="T1614" s="16"/>
      <c r="U1614" s="1"/>
      <c r="V1614" s="35"/>
      <c r="W1614" s="2"/>
      <c r="X1614" s="1"/>
      <c r="Y1614" s="1"/>
    </row>
    <row r="1615" spans="3:25" s="6" customFormat="1" ht="20.100000000000001" customHeight="1" x14ac:dyDescent="0.25">
      <c r="C1615" s="16"/>
      <c r="D1615" s="16"/>
      <c r="E1615" s="1"/>
      <c r="F1615" s="1"/>
      <c r="G1615" s="1"/>
      <c r="H1615" s="1"/>
      <c r="I1615" s="1"/>
      <c r="J1615" s="1"/>
      <c r="K1615" s="1"/>
      <c r="L1615" s="66"/>
      <c r="M1615" s="66"/>
      <c r="N1615" s="66"/>
      <c r="O1615" s="66"/>
      <c r="P1615" s="66"/>
      <c r="Q1615" s="66"/>
      <c r="R1615" s="1"/>
      <c r="S1615" s="1"/>
      <c r="T1615" s="16"/>
      <c r="U1615" s="1"/>
      <c r="V1615" s="35"/>
      <c r="W1615" s="2"/>
      <c r="X1615" s="1"/>
      <c r="Y1615" s="1"/>
    </row>
    <row r="1616" spans="3:25" s="6" customFormat="1" ht="20.100000000000001" customHeight="1" x14ac:dyDescent="0.25">
      <c r="C1616" s="16"/>
      <c r="D1616" s="16"/>
      <c r="E1616" s="1"/>
      <c r="F1616" s="1"/>
      <c r="G1616" s="1"/>
      <c r="H1616" s="1"/>
      <c r="I1616" s="1"/>
      <c r="J1616" s="1"/>
      <c r="K1616" s="1"/>
      <c r="L1616" s="66"/>
      <c r="M1616" s="66"/>
      <c r="N1616" s="66"/>
      <c r="O1616" s="66"/>
      <c r="P1616" s="66"/>
      <c r="Q1616" s="66"/>
      <c r="R1616" s="1"/>
      <c r="S1616" s="1"/>
      <c r="T1616" s="16"/>
      <c r="U1616" s="1"/>
      <c r="V1616" s="35"/>
      <c r="W1616" s="2"/>
      <c r="X1616" s="1"/>
      <c r="Y1616" s="1"/>
    </row>
    <row r="1617" spans="3:25" s="6" customFormat="1" ht="20.100000000000001" customHeight="1" x14ac:dyDescent="0.25">
      <c r="C1617" s="16"/>
      <c r="D1617" s="16"/>
      <c r="E1617" s="1"/>
      <c r="F1617" s="1"/>
      <c r="G1617" s="1"/>
      <c r="H1617" s="1"/>
      <c r="I1617" s="1"/>
      <c r="J1617" s="1"/>
      <c r="K1617" s="1"/>
      <c r="L1617" s="66"/>
      <c r="M1617" s="66"/>
      <c r="N1617" s="66"/>
      <c r="O1617" s="66"/>
      <c r="P1617" s="66"/>
      <c r="Q1617" s="66"/>
      <c r="R1617" s="1"/>
      <c r="S1617" s="1"/>
      <c r="T1617" s="16"/>
      <c r="U1617" s="1"/>
      <c r="V1617" s="35"/>
      <c r="W1617" s="2"/>
      <c r="X1617" s="1"/>
      <c r="Y1617" s="1"/>
    </row>
    <row r="1618" spans="3:25" s="6" customFormat="1" ht="20.100000000000001" customHeight="1" x14ac:dyDescent="0.25">
      <c r="C1618" s="16"/>
      <c r="D1618" s="16"/>
      <c r="E1618" s="1"/>
      <c r="F1618" s="1"/>
      <c r="G1618" s="1"/>
      <c r="H1618" s="1"/>
      <c r="I1618" s="1"/>
      <c r="J1618" s="1"/>
      <c r="K1618" s="1"/>
      <c r="L1618" s="66"/>
      <c r="M1618" s="66"/>
      <c r="N1618" s="66"/>
      <c r="O1618" s="66"/>
      <c r="P1618" s="66"/>
      <c r="Q1618" s="66"/>
      <c r="R1618" s="1"/>
      <c r="S1618" s="1"/>
      <c r="T1618" s="16"/>
      <c r="U1618" s="1"/>
      <c r="V1618" s="35"/>
      <c r="W1618" s="2"/>
      <c r="X1618" s="1"/>
      <c r="Y1618" s="1"/>
    </row>
    <row r="1619" spans="3:25" s="6" customFormat="1" ht="20.100000000000001" customHeight="1" x14ac:dyDescent="0.25">
      <c r="C1619" s="16"/>
      <c r="D1619" s="16"/>
      <c r="E1619" s="1"/>
      <c r="F1619" s="1"/>
      <c r="G1619" s="1"/>
      <c r="H1619" s="1"/>
      <c r="I1619" s="1"/>
      <c r="J1619" s="1"/>
      <c r="K1619" s="1"/>
      <c r="L1619" s="66"/>
      <c r="M1619" s="66"/>
      <c r="N1619" s="66"/>
      <c r="O1619" s="66"/>
      <c r="P1619" s="66"/>
      <c r="Q1619" s="66"/>
      <c r="R1619" s="1"/>
      <c r="S1619" s="1"/>
      <c r="T1619" s="16"/>
      <c r="U1619" s="1"/>
      <c r="V1619" s="35"/>
      <c r="W1619" s="2"/>
      <c r="X1619" s="1"/>
      <c r="Y1619" s="1"/>
    </row>
    <row r="1620" spans="3:25" s="6" customFormat="1" ht="20.100000000000001" customHeight="1" x14ac:dyDescent="0.25">
      <c r="C1620" s="16"/>
      <c r="D1620" s="16"/>
      <c r="E1620" s="1"/>
      <c r="F1620" s="1"/>
      <c r="G1620" s="1"/>
      <c r="H1620" s="1"/>
      <c r="I1620" s="1"/>
      <c r="J1620" s="1"/>
      <c r="K1620" s="1"/>
      <c r="L1620" s="66"/>
      <c r="M1620" s="66"/>
      <c r="N1620" s="66"/>
      <c r="O1620" s="66"/>
      <c r="P1620" s="66"/>
      <c r="Q1620" s="66"/>
      <c r="R1620" s="1"/>
      <c r="S1620" s="1"/>
      <c r="T1620" s="16"/>
      <c r="U1620" s="1"/>
      <c r="V1620" s="35"/>
      <c r="W1620" s="2"/>
      <c r="X1620" s="1"/>
      <c r="Y1620" s="1"/>
    </row>
    <row r="1621" spans="3:25" s="6" customFormat="1" ht="20.100000000000001" customHeight="1" x14ac:dyDescent="0.25">
      <c r="C1621" s="16"/>
      <c r="D1621" s="16"/>
      <c r="E1621" s="1"/>
      <c r="F1621" s="1"/>
      <c r="G1621" s="1"/>
      <c r="H1621" s="1"/>
      <c r="I1621" s="1"/>
      <c r="J1621" s="1"/>
      <c r="K1621" s="1"/>
      <c r="L1621" s="66"/>
      <c r="M1621" s="66"/>
      <c r="N1621" s="66"/>
      <c r="O1621" s="66"/>
      <c r="P1621" s="66"/>
      <c r="Q1621" s="66"/>
      <c r="R1621" s="1"/>
      <c r="S1621" s="1"/>
      <c r="T1621" s="16"/>
      <c r="U1621" s="1"/>
      <c r="V1621" s="35"/>
      <c r="W1621" s="2"/>
      <c r="X1621" s="1"/>
      <c r="Y1621" s="1"/>
    </row>
    <row r="1622" spans="3:25" s="6" customFormat="1" ht="20.100000000000001" customHeight="1" x14ac:dyDescent="0.25">
      <c r="C1622" s="16"/>
      <c r="D1622" s="16"/>
      <c r="E1622" s="1"/>
      <c r="F1622" s="1"/>
      <c r="G1622" s="1"/>
      <c r="H1622" s="1"/>
      <c r="I1622" s="1"/>
      <c r="J1622" s="1"/>
      <c r="K1622" s="1"/>
      <c r="L1622" s="66"/>
      <c r="M1622" s="66"/>
      <c r="N1622" s="66"/>
      <c r="O1622" s="66"/>
      <c r="P1622" s="66"/>
      <c r="Q1622" s="66"/>
      <c r="R1622" s="1"/>
      <c r="S1622" s="1"/>
      <c r="T1622" s="16"/>
      <c r="U1622" s="1"/>
      <c r="V1622" s="35"/>
      <c r="W1622" s="2"/>
      <c r="X1622" s="1"/>
      <c r="Y1622" s="1"/>
    </row>
    <row r="1623" spans="3:25" s="6" customFormat="1" ht="20.100000000000001" customHeight="1" x14ac:dyDescent="0.25">
      <c r="C1623" s="16"/>
      <c r="D1623" s="16"/>
      <c r="E1623" s="1"/>
      <c r="F1623" s="1"/>
      <c r="G1623" s="1"/>
      <c r="H1623" s="1"/>
      <c r="I1623" s="1"/>
      <c r="J1623" s="1"/>
      <c r="K1623" s="1"/>
      <c r="L1623" s="66"/>
      <c r="M1623" s="66"/>
      <c r="N1623" s="66"/>
      <c r="O1623" s="66"/>
      <c r="P1623" s="66"/>
      <c r="Q1623" s="66"/>
      <c r="R1623" s="1"/>
      <c r="S1623" s="1"/>
      <c r="T1623" s="16"/>
      <c r="U1623" s="1"/>
      <c r="V1623" s="35"/>
      <c r="W1623" s="2"/>
      <c r="X1623" s="1"/>
      <c r="Y1623" s="1"/>
    </row>
    <row r="1624" spans="3:25" s="6" customFormat="1" ht="20.100000000000001" customHeight="1" x14ac:dyDescent="0.25">
      <c r="C1624" s="16"/>
      <c r="D1624" s="16"/>
      <c r="E1624" s="1"/>
      <c r="F1624" s="1"/>
      <c r="G1624" s="1"/>
      <c r="H1624" s="1"/>
      <c r="I1624" s="1"/>
      <c r="J1624" s="1"/>
      <c r="K1624" s="1"/>
      <c r="L1624" s="66"/>
      <c r="M1624" s="66"/>
      <c r="N1624" s="66"/>
      <c r="O1624" s="66"/>
      <c r="P1624" s="66"/>
      <c r="Q1624" s="66"/>
      <c r="R1624" s="1"/>
      <c r="S1624" s="1"/>
      <c r="T1624" s="16"/>
      <c r="U1624" s="1"/>
      <c r="V1624" s="35"/>
      <c r="W1624" s="2"/>
      <c r="X1624" s="1"/>
      <c r="Y1624" s="1"/>
    </row>
    <row r="1625" spans="3:25" s="6" customFormat="1" ht="20.100000000000001" customHeight="1" x14ac:dyDescent="0.25">
      <c r="C1625" s="16"/>
      <c r="D1625" s="16"/>
      <c r="E1625" s="1"/>
      <c r="F1625" s="1"/>
      <c r="G1625" s="1"/>
      <c r="H1625" s="1"/>
      <c r="I1625" s="1"/>
      <c r="J1625" s="1"/>
      <c r="K1625" s="1"/>
      <c r="L1625" s="66"/>
      <c r="M1625" s="66"/>
      <c r="N1625" s="66"/>
      <c r="O1625" s="66"/>
      <c r="P1625" s="66"/>
      <c r="Q1625" s="66"/>
      <c r="R1625" s="1"/>
      <c r="S1625" s="1"/>
      <c r="T1625" s="16"/>
      <c r="U1625" s="1"/>
      <c r="V1625" s="35"/>
      <c r="W1625" s="2"/>
      <c r="X1625" s="1"/>
      <c r="Y1625" s="1"/>
    </row>
    <row r="1626" spans="3:25" s="6" customFormat="1" ht="20.100000000000001" customHeight="1" x14ac:dyDescent="0.25">
      <c r="C1626" s="16"/>
      <c r="D1626" s="16"/>
      <c r="E1626" s="1"/>
      <c r="F1626" s="1"/>
      <c r="G1626" s="1"/>
      <c r="H1626" s="1"/>
      <c r="I1626" s="1"/>
      <c r="J1626" s="1"/>
      <c r="K1626" s="1"/>
      <c r="L1626" s="66"/>
      <c r="M1626" s="66"/>
      <c r="N1626" s="66"/>
      <c r="O1626" s="66"/>
      <c r="P1626" s="66"/>
      <c r="Q1626" s="66"/>
      <c r="R1626" s="1"/>
      <c r="S1626" s="1"/>
      <c r="T1626" s="16"/>
      <c r="U1626" s="1"/>
      <c r="V1626" s="35"/>
      <c r="W1626" s="2"/>
      <c r="X1626" s="1"/>
      <c r="Y1626" s="1"/>
    </row>
    <row r="1627" spans="3:25" s="6" customFormat="1" ht="20.100000000000001" customHeight="1" x14ac:dyDescent="0.25">
      <c r="C1627" s="16"/>
      <c r="D1627" s="16"/>
      <c r="E1627" s="1"/>
      <c r="F1627" s="1"/>
      <c r="G1627" s="1"/>
      <c r="H1627" s="1"/>
      <c r="I1627" s="1"/>
      <c r="J1627" s="1"/>
      <c r="K1627" s="1"/>
      <c r="L1627" s="66"/>
      <c r="M1627" s="66"/>
      <c r="N1627" s="66"/>
      <c r="O1627" s="66"/>
      <c r="P1627" s="66"/>
      <c r="Q1627" s="66"/>
      <c r="R1627" s="1"/>
      <c r="S1627" s="1"/>
      <c r="T1627" s="16"/>
      <c r="U1627" s="1"/>
      <c r="V1627" s="35"/>
      <c r="W1627" s="2"/>
      <c r="X1627" s="1"/>
      <c r="Y1627" s="1"/>
    </row>
    <row r="1628" spans="3:25" s="6" customFormat="1" ht="20.100000000000001" customHeight="1" x14ac:dyDescent="0.25">
      <c r="C1628" s="16"/>
      <c r="D1628" s="16"/>
      <c r="E1628" s="1"/>
      <c r="F1628" s="1"/>
      <c r="G1628" s="1"/>
      <c r="H1628" s="1"/>
      <c r="I1628" s="1"/>
      <c r="J1628" s="1"/>
      <c r="K1628" s="1"/>
      <c r="L1628" s="66"/>
      <c r="M1628" s="66"/>
      <c r="N1628" s="66"/>
      <c r="O1628" s="66"/>
      <c r="P1628" s="66"/>
      <c r="Q1628" s="66"/>
      <c r="R1628" s="1"/>
      <c r="S1628" s="1"/>
      <c r="T1628" s="16"/>
      <c r="U1628" s="1"/>
      <c r="V1628" s="35"/>
      <c r="W1628" s="2"/>
      <c r="X1628" s="1"/>
      <c r="Y1628" s="1"/>
    </row>
    <row r="1629" spans="3:25" s="6" customFormat="1" ht="20.100000000000001" customHeight="1" x14ac:dyDescent="0.25">
      <c r="C1629" s="16"/>
      <c r="D1629" s="16"/>
      <c r="E1629" s="1"/>
      <c r="F1629" s="1"/>
      <c r="G1629" s="1"/>
      <c r="H1629" s="1"/>
      <c r="I1629" s="1"/>
      <c r="J1629" s="1"/>
      <c r="K1629" s="1"/>
      <c r="L1629" s="66"/>
      <c r="M1629" s="66"/>
      <c r="N1629" s="66"/>
      <c r="O1629" s="66"/>
      <c r="P1629" s="66"/>
      <c r="Q1629" s="66"/>
      <c r="R1629" s="1"/>
      <c r="S1629" s="1"/>
      <c r="T1629" s="16"/>
      <c r="U1629" s="1"/>
      <c r="V1629" s="35"/>
      <c r="W1629" s="2"/>
      <c r="X1629" s="1"/>
      <c r="Y1629" s="1"/>
    </row>
    <row r="1630" spans="3:25" s="6" customFormat="1" ht="20.100000000000001" customHeight="1" x14ac:dyDescent="0.25">
      <c r="C1630" s="16"/>
      <c r="D1630" s="16"/>
      <c r="E1630" s="1"/>
      <c r="F1630" s="1"/>
      <c r="G1630" s="1"/>
      <c r="H1630" s="1"/>
      <c r="I1630" s="1"/>
      <c r="J1630" s="1"/>
      <c r="K1630" s="1"/>
      <c r="L1630" s="66"/>
      <c r="M1630" s="66"/>
      <c r="N1630" s="66"/>
      <c r="O1630" s="66"/>
      <c r="P1630" s="66"/>
      <c r="Q1630" s="66"/>
      <c r="R1630" s="1"/>
      <c r="S1630" s="1"/>
      <c r="T1630" s="16"/>
      <c r="U1630" s="1"/>
      <c r="V1630" s="35"/>
      <c r="W1630" s="2"/>
      <c r="X1630" s="1"/>
      <c r="Y1630" s="1"/>
    </row>
    <row r="1631" spans="3:25" s="6" customFormat="1" ht="20.100000000000001" customHeight="1" x14ac:dyDescent="0.25">
      <c r="C1631" s="16"/>
      <c r="D1631" s="16"/>
      <c r="E1631" s="1"/>
      <c r="F1631" s="1"/>
      <c r="G1631" s="1"/>
      <c r="H1631" s="1"/>
      <c r="I1631" s="1"/>
      <c r="J1631" s="1"/>
      <c r="K1631" s="1"/>
      <c r="L1631" s="66"/>
      <c r="M1631" s="66"/>
      <c r="N1631" s="66"/>
      <c r="O1631" s="66"/>
      <c r="P1631" s="66"/>
      <c r="Q1631" s="66"/>
      <c r="R1631" s="1"/>
      <c r="S1631" s="1"/>
      <c r="T1631" s="16"/>
      <c r="U1631" s="1"/>
      <c r="V1631" s="35"/>
      <c r="W1631" s="2"/>
      <c r="X1631" s="1"/>
      <c r="Y1631" s="1"/>
    </row>
    <row r="1632" spans="3:25" s="6" customFormat="1" ht="20.100000000000001" customHeight="1" x14ac:dyDescent="0.25">
      <c r="C1632" s="16"/>
      <c r="D1632" s="16"/>
      <c r="E1632" s="1"/>
      <c r="F1632" s="1"/>
      <c r="G1632" s="1"/>
      <c r="H1632" s="1"/>
      <c r="I1632" s="1"/>
      <c r="J1632" s="1"/>
      <c r="K1632" s="1"/>
      <c r="L1632" s="66"/>
      <c r="M1632" s="66"/>
      <c r="N1632" s="66"/>
      <c r="O1632" s="66"/>
      <c r="P1632" s="66"/>
      <c r="Q1632" s="66"/>
      <c r="R1632" s="1"/>
      <c r="S1632" s="1"/>
      <c r="T1632" s="16"/>
      <c r="U1632" s="1"/>
      <c r="V1632" s="35"/>
      <c r="W1632" s="2"/>
      <c r="X1632" s="1"/>
      <c r="Y1632" s="1"/>
    </row>
    <row r="1633" spans="3:25" s="6" customFormat="1" ht="20.100000000000001" customHeight="1" x14ac:dyDescent="0.25">
      <c r="C1633" s="16"/>
      <c r="D1633" s="16"/>
      <c r="E1633" s="1"/>
      <c r="F1633" s="1"/>
      <c r="G1633" s="1"/>
      <c r="H1633" s="1"/>
      <c r="I1633" s="1"/>
      <c r="J1633" s="1"/>
      <c r="K1633" s="1"/>
      <c r="L1633" s="66"/>
      <c r="M1633" s="66"/>
      <c r="N1633" s="66"/>
      <c r="O1633" s="66"/>
      <c r="P1633" s="66"/>
      <c r="Q1633" s="66"/>
      <c r="R1633" s="1"/>
      <c r="S1633" s="1"/>
      <c r="T1633" s="16"/>
      <c r="U1633" s="1"/>
      <c r="V1633" s="35"/>
      <c r="W1633" s="2"/>
      <c r="X1633" s="1"/>
      <c r="Y1633" s="1"/>
    </row>
    <row r="1634" spans="3:25" s="6" customFormat="1" ht="20.100000000000001" customHeight="1" x14ac:dyDescent="0.25">
      <c r="C1634" s="16"/>
      <c r="D1634" s="16"/>
      <c r="E1634" s="1"/>
      <c r="F1634" s="1"/>
      <c r="G1634" s="1"/>
      <c r="H1634" s="1"/>
      <c r="I1634" s="1"/>
      <c r="J1634" s="1"/>
      <c r="K1634" s="1"/>
      <c r="L1634" s="66"/>
      <c r="M1634" s="66"/>
      <c r="N1634" s="66"/>
      <c r="O1634" s="66"/>
      <c r="P1634" s="66"/>
      <c r="Q1634" s="66"/>
      <c r="R1634" s="1"/>
      <c r="S1634" s="1"/>
      <c r="T1634" s="16"/>
      <c r="U1634" s="1"/>
      <c r="V1634" s="35"/>
      <c r="W1634" s="2"/>
      <c r="X1634" s="1"/>
      <c r="Y1634" s="1"/>
    </row>
    <row r="1635" spans="3:25" s="6" customFormat="1" ht="20.100000000000001" customHeight="1" x14ac:dyDescent="0.25">
      <c r="C1635" s="16"/>
      <c r="D1635" s="16"/>
      <c r="E1635" s="1"/>
      <c r="F1635" s="1"/>
      <c r="G1635" s="1"/>
      <c r="H1635" s="1"/>
      <c r="I1635" s="1"/>
      <c r="J1635" s="1"/>
      <c r="K1635" s="1"/>
      <c r="L1635" s="66"/>
      <c r="M1635" s="66"/>
      <c r="N1635" s="66"/>
      <c r="O1635" s="66"/>
      <c r="P1635" s="66"/>
      <c r="Q1635" s="66"/>
      <c r="R1635" s="1"/>
      <c r="S1635" s="1"/>
      <c r="T1635" s="16"/>
      <c r="U1635" s="1"/>
      <c r="V1635" s="35"/>
      <c r="W1635" s="2"/>
      <c r="X1635" s="1"/>
      <c r="Y1635" s="1"/>
    </row>
    <row r="1636" spans="3:25" s="6" customFormat="1" ht="20.100000000000001" customHeight="1" x14ac:dyDescent="0.25">
      <c r="C1636" s="16"/>
      <c r="D1636" s="16"/>
      <c r="E1636" s="1"/>
      <c r="F1636" s="1"/>
      <c r="G1636" s="1"/>
      <c r="H1636" s="1"/>
      <c r="I1636" s="1"/>
      <c r="J1636" s="1"/>
      <c r="K1636" s="1"/>
      <c r="L1636" s="66"/>
      <c r="M1636" s="66"/>
      <c r="N1636" s="66"/>
      <c r="O1636" s="66"/>
      <c r="P1636" s="66"/>
      <c r="Q1636" s="66"/>
      <c r="R1636" s="1"/>
      <c r="S1636" s="1"/>
      <c r="T1636" s="16"/>
      <c r="U1636" s="1"/>
      <c r="V1636" s="35"/>
      <c r="W1636" s="2"/>
      <c r="X1636" s="1"/>
      <c r="Y1636" s="1"/>
    </row>
    <row r="1637" spans="3:25" s="6" customFormat="1" ht="20.100000000000001" customHeight="1" x14ac:dyDescent="0.25">
      <c r="C1637" s="16"/>
      <c r="D1637" s="16"/>
      <c r="E1637" s="1"/>
      <c r="F1637" s="1"/>
      <c r="G1637" s="1"/>
      <c r="H1637" s="1"/>
      <c r="I1637" s="1"/>
      <c r="J1637" s="1"/>
      <c r="K1637" s="1"/>
      <c r="L1637" s="66"/>
      <c r="M1637" s="66"/>
      <c r="N1637" s="66"/>
      <c r="O1637" s="66"/>
      <c r="P1637" s="66"/>
      <c r="Q1637" s="66"/>
      <c r="R1637" s="1"/>
      <c r="S1637" s="1"/>
      <c r="T1637" s="16"/>
      <c r="U1637" s="1"/>
      <c r="V1637" s="35"/>
      <c r="W1637" s="2"/>
      <c r="X1637" s="1"/>
      <c r="Y1637" s="1"/>
    </row>
    <row r="1638" spans="3:25" s="6" customFormat="1" ht="20.100000000000001" customHeight="1" x14ac:dyDescent="0.25">
      <c r="C1638" s="16"/>
      <c r="D1638" s="16"/>
      <c r="E1638" s="1"/>
      <c r="F1638" s="1"/>
      <c r="G1638" s="1"/>
      <c r="H1638" s="1"/>
      <c r="I1638" s="1"/>
      <c r="J1638" s="1"/>
      <c r="K1638" s="1"/>
      <c r="L1638" s="66"/>
      <c r="M1638" s="66"/>
      <c r="N1638" s="66"/>
      <c r="O1638" s="66"/>
      <c r="P1638" s="66"/>
      <c r="Q1638" s="66"/>
      <c r="R1638" s="1"/>
      <c r="S1638" s="1"/>
      <c r="T1638" s="16"/>
      <c r="U1638" s="1"/>
      <c r="V1638" s="35"/>
      <c r="W1638" s="2"/>
      <c r="X1638" s="1"/>
      <c r="Y1638" s="1"/>
    </row>
    <row r="1639" spans="3:25" s="6" customFormat="1" ht="20.100000000000001" customHeight="1" x14ac:dyDescent="0.25">
      <c r="C1639" s="16"/>
      <c r="D1639" s="16"/>
      <c r="E1639" s="1"/>
      <c r="F1639" s="1"/>
      <c r="G1639" s="1"/>
      <c r="H1639" s="1"/>
      <c r="I1639" s="1"/>
      <c r="J1639" s="1"/>
      <c r="K1639" s="1"/>
      <c r="L1639" s="66"/>
      <c r="M1639" s="66"/>
      <c r="N1639" s="66"/>
      <c r="O1639" s="66"/>
      <c r="P1639" s="66"/>
      <c r="Q1639" s="66"/>
      <c r="R1639" s="1"/>
      <c r="S1639" s="1"/>
      <c r="T1639" s="16"/>
      <c r="U1639" s="1"/>
      <c r="V1639" s="35"/>
      <c r="W1639" s="2"/>
      <c r="X1639" s="1"/>
      <c r="Y1639" s="1"/>
    </row>
    <row r="1640" spans="3:25" s="6" customFormat="1" ht="20.100000000000001" customHeight="1" x14ac:dyDescent="0.25">
      <c r="C1640" s="16"/>
      <c r="D1640" s="16"/>
      <c r="E1640" s="1"/>
      <c r="F1640" s="1"/>
      <c r="G1640" s="1"/>
      <c r="H1640" s="1"/>
      <c r="I1640" s="1"/>
      <c r="J1640" s="1"/>
      <c r="K1640" s="1"/>
      <c r="L1640" s="66"/>
      <c r="M1640" s="66"/>
      <c r="N1640" s="66"/>
      <c r="O1640" s="66"/>
      <c r="P1640" s="66"/>
      <c r="Q1640" s="66"/>
      <c r="R1640" s="1"/>
      <c r="S1640" s="1"/>
      <c r="T1640" s="16"/>
      <c r="U1640" s="1"/>
      <c r="V1640" s="35"/>
      <c r="W1640" s="2"/>
      <c r="X1640" s="1"/>
      <c r="Y1640" s="1"/>
    </row>
    <row r="1641" spans="3:25" s="6" customFormat="1" ht="20.100000000000001" customHeight="1" x14ac:dyDescent="0.25">
      <c r="C1641" s="16"/>
      <c r="D1641" s="16"/>
      <c r="E1641" s="1"/>
      <c r="F1641" s="1"/>
      <c r="G1641" s="1"/>
      <c r="H1641" s="1"/>
      <c r="I1641" s="1"/>
      <c r="J1641" s="1"/>
      <c r="K1641" s="1"/>
      <c r="L1641" s="66"/>
      <c r="M1641" s="66"/>
      <c r="N1641" s="66"/>
      <c r="O1641" s="66"/>
      <c r="P1641" s="66"/>
      <c r="Q1641" s="66"/>
      <c r="R1641" s="1"/>
      <c r="S1641" s="1"/>
      <c r="T1641" s="16"/>
      <c r="U1641" s="1"/>
      <c r="V1641" s="35"/>
      <c r="W1641" s="2"/>
      <c r="X1641" s="1"/>
      <c r="Y1641" s="1"/>
    </row>
    <row r="1642" spans="3:25" s="6" customFormat="1" ht="20.100000000000001" customHeight="1" x14ac:dyDescent="0.25">
      <c r="C1642" s="16"/>
      <c r="D1642" s="16"/>
      <c r="E1642" s="1"/>
      <c r="F1642" s="1"/>
      <c r="G1642" s="1"/>
      <c r="H1642" s="1"/>
      <c r="I1642" s="1"/>
      <c r="J1642" s="1"/>
      <c r="K1642" s="1"/>
      <c r="L1642" s="66"/>
      <c r="M1642" s="66"/>
      <c r="N1642" s="66"/>
      <c r="O1642" s="66"/>
      <c r="P1642" s="66"/>
      <c r="Q1642" s="66"/>
      <c r="R1642" s="1"/>
      <c r="S1642" s="1"/>
      <c r="T1642" s="16"/>
      <c r="U1642" s="1"/>
      <c r="V1642" s="35"/>
      <c r="W1642" s="2"/>
      <c r="X1642" s="1"/>
      <c r="Y1642" s="1"/>
    </row>
    <row r="1643" spans="3:25" s="6" customFormat="1" ht="20.100000000000001" customHeight="1" x14ac:dyDescent="0.25">
      <c r="C1643" s="16"/>
      <c r="D1643" s="16"/>
      <c r="E1643" s="1"/>
      <c r="F1643" s="1"/>
      <c r="G1643" s="1"/>
      <c r="H1643" s="1"/>
      <c r="I1643" s="1"/>
      <c r="J1643" s="1"/>
      <c r="K1643" s="1"/>
      <c r="L1643" s="66"/>
      <c r="M1643" s="66"/>
      <c r="N1643" s="66"/>
      <c r="O1643" s="66"/>
      <c r="P1643" s="66"/>
      <c r="Q1643" s="66"/>
      <c r="R1643" s="1"/>
      <c r="S1643" s="1"/>
      <c r="T1643" s="16"/>
      <c r="U1643" s="1"/>
      <c r="V1643" s="35"/>
      <c r="W1643" s="2"/>
      <c r="X1643" s="1"/>
      <c r="Y1643" s="1"/>
    </row>
    <row r="1644" spans="3:25" s="6" customFormat="1" ht="20.100000000000001" customHeight="1" x14ac:dyDescent="0.25">
      <c r="C1644" s="16"/>
      <c r="D1644" s="16"/>
      <c r="E1644" s="1"/>
      <c r="F1644" s="1"/>
      <c r="G1644" s="1"/>
      <c r="H1644" s="1"/>
      <c r="I1644" s="1"/>
      <c r="J1644" s="1"/>
      <c r="K1644" s="1"/>
      <c r="L1644" s="66"/>
      <c r="M1644" s="66"/>
      <c r="N1644" s="66"/>
      <c r="O1644" s="66"/>
      <c r="P1644" s="66"/>
      <c r="Q1644" s="66"/>
      <c r="R1644" s="1"/>
      <c r="S1644" s="1"/>
      <c r="T1644" s="16"/>
      <c r="U1644" s="1"/>
      <c r="V1644" s="35"/>
      <c r="W1644" s="2"/>
      <c r="X1644" s="1"/>
      <c r="Y1644" s="1"/>
    </row>
  </sheetData>
  <mergeCells count="100">
    <mergeCell ref="A39:A55"/>
    <mergeCell ref="A1438:A1456"/>
    <mergeCell ref="A1459:A1470"/>
    <mergeCell ref="A1472:A1489"/>
    <mergeCell ref="A173:A186"/>
    <mergeCell ref="A188:A197"/>
    <mergeCell ref="A237:A246"/>
    <mergeCell ref="A314:A331"/>
    <mergeCell ref="A375:A393"/>
    <mergeCell ref="A951:A985"/>
    <mergeCell ref="A1154:A1179"/>
    <mergeCell ref="A1265:A1273"/>
    <mergeCell ref="A1313:A1321"/>
    <mergeCell ref="A1289:A1311"/>
    <mergeCell ref="A1137:A1152"/>
    <mergeCell ref="A1130:A1135"/>
    <mergeCell ref="A1323:A1330"/>
    <mergeCell ref="A1377:A1389"/>
    <mergeCell ref="A1391:A1394"/>
    <mergeCell ref="A805:A814"/>
    <mergeCell ref="A816:A823"/>
    <mergeCell ref="A830:A845"/>
    <mergeCell ref="A847:A854"/>
    <mergeCell ref="A856:A858"/>
    <mergeCell ref="A860:A886"/>
    <mergeCell ref="A888:A900"/>
    <mergeCell ref="A902:A924"/>
    <mergeCell ref="A926:A939"/>
    <mergeCell ref="A941:A949"/>
    <mergeCell ref="A993:A1003"/>
    <mergeCell ref="A1005:A1009"/>
    <mergeCell ref="A499:A506"/>
    <mergeCell ref="A508:A539"/>
    <mergeCell ref="A395:A407"/>
    <mergeCell ref="A437:A459"/>
    <mergeCell ref="A1105:A1128"/>
    <mergeCell ref="A1101:A1103"/>
    <mergeCell ref="A732:A739"/>
    <mergeCell ref="A741:A747"/>
    <mergeCell ref="A749:A760"/>
    <mergeCell ref="A762:A784"/>
    <mergeCell ref="A786:A803"/>
    <mergeCell ref="A987:A991"/>
    <mergeCell ref="A1011:A1039"/>
    <mergeCell ref="A1041:A1062"/>
    <mergeCell ref="A1064:A1090"/>
    <mergeCell ref="A1092:A1099"/>
    <mergeCell ref="A357:A363"/>
    <mergeCell ref="A365:A373"/>
    <mergeCell ref="A409:A435"/>
    <mergeCell ref="A461:A473"/>
    <mergeCell ref="A475:A484"/>
    <mergeCell ref="A217:A220"/>
    <mergeCell ref="A693:A716"/>
    <mergeCell ref="A718:A730"/>
    <mergeCell ref="A486:A491"/>
    <mergeCell ref="A493:A497"/>
    <mergeCell ref="A541:A564"/>
    <mergeCell ref="A566:A579"/>
    <mergeCell ref="A581:A583"/>
    <mergeCell ref="A585:A591"/>
    <mergeCell ref="A593:A614"/>
    <mergeCell ref="A616:A641"/>
    <mergeCell ref="A643:A651"/>
    <mergeCell ref="A653:A662"/>
    <mergeCell ref="A664:A691"/>
    <mergeCell ref="A333:A339"/>
    <mergeCell ref="A341:A355"/>
    <mergeCell ref="A17:A18"/>
    <mergeCell ref="A2:A15"/>
    <mergeCell ref="A122:A128"/>
    <mergeCell ref="A279:A312"/>
    <mergeCell ref="A104:A110"/>
    <mergeCell ref="A72:A92"/>
    <mergeCell ref="A112:A120"/>
    <mergeCell ref="A130:A152"/>
    <mergeCell ref="A154:A171"/>
    <mergeCell ref="A222:A235"/>
    <mergeCell ref="A248:A277"/>
    <mergeCell ref="A23:A37"/>
    <mergeCell ref="A57:A70"/>
    <mergeCell ref="A94:A102"/>
    <mergeCell ref="A199:A201"/>
    <mergeCell ref="A203:A215"/>
    <mergeCell ref="A1519:A1532"/>
    <mergeCell ref="A1534:A1537"/>
    <mergeCell ref="A1546:A1569"/>
    <mergeCell ref="A1187:A1205"/>
    <mergeCell ref="A1207:A1228"/>
    <mergeCell ref="A1230:A1239"/>
    <mergeCell ref="A1241:A1263"/>
    <mergeCell ref="A1275:A1287"/>
    <mergeCell ref="A1491:A1517"/>
    <mergeCell ref="A1539:A1544"/>
    <mergeCell ref="A1418:A1435"/>
    <mergeCell ref="A1404:A1416"/>
    <mergeCell ref="A1332:A1340"/>
    <mergeCell ref="A1364:A1375"/>
    <mergeCell ref="A1396:A1402"/>
    <mergeCell ref="A1345:A1360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performance</vt:lpstr>
      <vt:lpstr>result-overview</vt:lpstr>
      <vt:lpstr>detection-result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xuebo</cp:lastModifiedBy>
  <dcterms:created xsi:type="dcterms:W3CDTF">2006-09-16T00:00:00Z</dcterms:created>
  <dcterms:modified xsi:type="dcterms:W3CDTF">2021-09-12T12:10:56Z</dcterms:modified>
</cp:coreProperties>
</file>