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7860"/>
  </bookViews>
  <sheets>
    <sheet name="performance" sheetId="13" r:id="rId1"/>
    <sheet name="libloom" sheetId="21" r:id="rId2"/>
    <sheet name="Libloom--" sheetId="17" r:id="rId3"/>
    <sheet name="LibPecker" sheetId="6" r:id="rId4"/>
    <sheet name="Libscout" sheetId="5" r:id="rId5"/>
    <sheet name="Libradar" sheetId="9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C4" i="13" l="1"/>
  <c r="E224" i="21"/>
  <c r="D224" i="21"/>
  <c r="C224" i="21"/>
  <c r="B224" i="21"/>
  <c r="G2" i="21"/>
  <c r="F2" i="21"/>
  <c r="B4" i="13"/>
  <c r="F224" i="21" l="1"/>
  <c r="G224" i="21"/>
  <c r="M60" i="17" l="1"/>
  <c r="E224" i="17" l="1"/>
  <c r="D224" i="17"/>
  <c r="C224" i="17"/>
  <c r="B224" i="17"/>
  <c r="L61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48" i="17"/>
  <c r="L48" i="17"/>
  <c r="M47" i="17"/>
  <c r="L47" i="17"/>
  <c r="M46" i="17"/>
  <c r="L46" i="17"/>
  <c r="M45" i="17"/>
  <c r="L45" i="17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G2" i="17"/>
  <c r="F2" i="17"/>
  <c r="F224" i="17" s="1"/>
  <c r="G224" i="17" l="1"/>
  <c r="H4" i="13" l="1"/>
  <c r="D4" i="13" l="1"/>
  <c r="E4" i="13"/>
  <c r="F4" i="13"/>
  <c r="G4" i="13"/>
  <c r="G224" i="6" l="1"/>
  <c r="F224" i="6"/>
  <c r="E224" i="6"/>
  <c r="D224" i="6"/>
  <c r="C224" i="6"/>
  <c r="B224" i="6"/>
  <c r="G224" i="5"/>
  <c r="F224" i="5"/>
  <c r="E224" i="5"/>
  <c r="D224" i="5"/>
  <c r="C224" i="5"/>
  <c r="B224" i="5"/>
  <c r="G224" i="9"/>
  <c r="F224" i="9"/>
  <c r="E224" i="9"/>
  <c r="D224" i="9"/>
  <c r="C224" i="9"/>
  <c r="B224" i="9"/>
</calcChain>
</file>

<file path=xl/sharedStrings.xml><?xml version="1.0" encoding="utf-8"?>
<sst xmlns="http://schemas.openxmlformats.org/spreadsheetml/2006/main" count="1428" uniqueCount="248">
  <si>
    <t>all.video.downloader.allvideodownloader</t>
  </si>
  <si>
    <t>app.zenly.locator</t>
  </si>
  <si>
    <t>ar.com.personal</t>
  </si>
  <si>
    <t>br.com.mobits.cartolafc</t>
  </si>
  <si>
    <t>br.com.telecineplay.android</t>
  </si>
  <si>
    <t>br.gov.fazenda.receita.irpf</t>
  </si>
  <si>
    <t>bubbleshooter.orig</t>
  </si>
  <si>
    <t>club.fromfactory</t>
  </si>
  <si>
    <t>cn.wps.moffice_eng</t>
  </si>
  <si>
    <t>com.ab.real.video.player.hdvideoplayer</t>
  </si>
  <si>
    <t>com.ab.videoplayerhd</t>
  </si>
  <si>
    <t>com.agoda.mobile.consumer</t>
  </si>
  <si>
    <t>com.airbnb.android</t>
  </si>
  <si>
    <t>com.akbank.android.apps.axess</t>
  </si>
  <si>
    <t>com.alibaba.aliexpresshd</t>
  </si>
  <si>
    <t>com.alifesoftware.stocktrainer</t>
  </si>
  <si>
    <t>com.allfootball.news</t>
  </si>
  <si>
    <t>com.allstate.view</t>
  </si>
  <si>
    <t>com.amanotes.beathopper</t>
  </si>
  <si>
    <t>com.amazon.aa</t>
  </si>
  <si>
    <t>com.amazon.avod.thirdpartyclient</t>
  </si>
  <si>
    <t>com.android.chrome</t>
  </si>
  <si>
    <t>com.appsomniacs.da2</t>
  </si>
  <si>
    <t>com.army.counter.attack</t>
  </si>
  <si>
    <t>com.asanayoga.asanarebel</t>
  </si>
  <si>
    <t>com.asus.filemanager</t>
  </si>
  <si>
    <t>com.axis.mobile</t>
  </si>
  <si>
    <t>com.azurgames.stackball</t>
  </si>
  <si>
    <t>com.becloser</t>
  </si>
  <si>
    <t>com.best.wordsearch.free</t>
  </si>
  <si>
    <t>com.billiards.city.pool.nation.club</t>
  </si>
  <si>
    <t>com.callerscreen.color.phone.ringtone.flash</t>
  </si>
  <si>
    <t>com.cam001.selfievideo</t>
  </si>
  <si>
    <t>com.canva.editor</t>
  </si>
  <si>
    <t>com.chickfila.cfaflagship</t>
  </si>
  <si>
    <t>com.claroColombia.contenedor</t>
  </si>
  <si>
    <t>com.cleanmaster.mguard</t>
  </si>
  <si>
    <t>com.cmplay.dancingline</t>
  </si>
  <si>
    <t>com.contextlogic.wish</t>
  </si>
  <si>
    <t>com.crazylabs.amaze.game</t>
  </si>
  <si>
    <t>com.custom.pickmeup</t>
  </si>
  <si>
    <t>com.dailyselfie.newlook.studio</t>
  </si>
  <si>
    <t>com.dd.doordash</t>
  </si>
  <si>
    <t>com.degoo.android</t>
  </si>
  <si>
    <t>com.differencetenderwhite.skirt</t>
  </si>
  <si>
    <t>com.discord</t>
  </si>
  <si>
    <t>com.dot.azkari</t>
  </si>
  <si>
    <t>com.dreamtech.angryhippoattacksimulator</t>
  </si>
  <si>
    <t>com.dsrtech.macho</t>
  </si>
  <si>
    <t>com.dts.freefireth</t>
  </si>
  <si>
    <t>com.ea.games.r3_row</t>
  </si>
  <si>
    <t>com.eci.citizen</t>
  </si>
  <si>
    <t>com.emoji.keyboard.touchpal</t>
  </si>
  <si>
    <t>com.enigmastudio.secretagentprisonescapemission</t>
  </si>
  <si>
    <t>com.fds.hfdghgfgfh</t>
  </si>
  <si>
    <t>com.freevpn.unblock.proxy</t>
  </si>
  <si>
    <t>com.fugo.wow</t>
  </si>
  <si>
    <t>com.fungames.blockcraft</t>
  </si>
  <si>
    <t>com.gaana</t>
  </si>
  <si>
    <t>com.gel.counter.terrorist.attack</t>
  </si>
  <si>
    <t>com.glu.flcn_new</t>
  </si>
  <si>
    <t>com.gojek.app</t>
  </si>
  <si>
    <t>com.google.android.apps.docs</t>
  </si>
  <si>
    <t>com.google.android.apps.photos</t>
  </si>
  <si>
    <t>com.google.android.apps.tachyon</t>
  </si>
  <si>
    <t>com.google.android.calendar</t>
  </si>
  <si>
    <t>com.google.android.gms</t>
  </si>
  <si>
    <t>com.google.android.googlequicksearchbox</t>
  </si>
  <si>
    <t>com.google.android.inputmethod.latin</t>
  </si>
  <si>
    <t>com.google.android.music</t>
  </si>
  <si>
    <t>com.google.android.play.games</t>
  </si>
  <si>
    <t>com.google.android.youtube</t>
  </si>
  <si>
    <t>com.gpsmycity.iwtmaster</t>
  </si>
  <si>
    <t>com.grability.rappi</t>
  </si>
  <si>
    <t>com.grand.prison.escape.game</t>
  </si>
  <si>
    <t>com.graymatrix.did</t>
  </si>
  <si>
    <t>com.grofers.customerapp</t>
  </si>
  <si>
    <t>com.herocraft.game.free.redball3</t>
  </si>
  <si>
    <t>com.honeycomb.launcher</t>
  </si>
  <si>
    <t>com.housepaint.game</t>
  </si>
  <si>
    <t>com.hp.pregnancy.lite</t>
  </si>
  <si>
    <t>com.huawei.android.thememanager</t>
  </si>
  <si>
    <t>com.huawei.health</t>
  </si>
  <si>
    <t>com.huya.niko</t>
  </si>
  <si>
    <t>com.hy.sfacer</t>
  </si>
  <si>
    <t>com.hyperspeed.rocket.applock.free</t>
  </si>
  <si>
    <t>com.iberia.android</t>
  </si>
  <si>
    <t>com.inditex.zara</t>
  </si>
  <si>
    <t>com.instagram.android</t>
  </si>
  <si>
    <t>com.ivy.galaxyshooting.sky</t>
  </si>
  <si>
    <t>com.ixigo.train.ixitrain</t>
  </si>
  <si>
    <t>com.jamendoandoutly.mainpakage</t>
  </si>
  <si>
    <t>com.jamsco.songvideomakerphotovideomaker</t>
  </si>
  <si>
    <t>com.jio.myjio</t>
  </si>
  <si>
    <t>com.kiloo.subwaysurf</t>
  </si>
  <si>
    <t>com.klook</t>
  </si>
  <si>
    <t>com.koushikdutta.cast</t>
  </si>
  <si>
    <t>com.kronos.mobile.android</t>
  </si>
  <si>
    <t>com.kwalee.drawit</t>
  </si>
  <si>
    <t>com.lambda.fb_video</t>
  </si>
  <si>
    <t>com.lazada.android</t>
  </si>
  <si>
    <t>com.lenovo.anyshare.gps</t>
  </si>
  <si>
    <t>com.livenation.mobile.android.na</t>
  </si>
  <si>
    <t>com.luckyday.app</t>
  </si>
  <si>
    <t>com.luizalabs.mlapp</t>
  </si>
  <si>
    <t>com.matteljv.uno</t>
  </si>
  <si>
    <t>com.mcdonalds.app</t>
  </si>
  <si>
    <t>com.mcdonalds.mobileapp</t>
  </si>
  <si>
    <t>com.mercadopago.wallet</t>
  </si>
  <si>
    <t>com.metropcs.service.vvm</t>
  </si>
  <si>
    <t>com.mi.android.globalFileexplorer</t>
  </si>
  <si>
    <t>com.microsoft.office.excel</t>
  </si>
  <si>
    <t>com.microsoft.office.powerpoint</t>
  </si>
  <si>
    <t>com.microsoft.office.word</t>
  </si>
  <si>
    <t>com.mobile.legends</t>
  </si>
  <si>
    <t>com.mola.playspace.android.bingo</t>
  </si>
  <si>
    <t>com.more.dayzsurvival.gp</t>
  </si>
  <si>
    <t>com.mxtech.videoplayer.ad</t>
  </si>
  <si>
    <t>com.naturalmotion.customstreetracer2</t>
  </si>
  <si>
    <t>com.naver.vapp</t>
  </si>
  <si>
    <t>com.netflix.mediaclient</t>
  </si>
  <si>
    <t>com.nianticlabs.pokemongo</t>
  </si>
  <si>
    <t>com.nintendo.zara</t>
  </si>
  <si>
    <t>com.ocard</t>
  </si>
  <si>
    <t>com.officetool.pdfreader2018.pdfviewer</t>
  </si>
  <si>
    <t>com.opera.mini.native</t>
  </si>
  <si>
    <t>com.outfit7.mytalkingtom2</t>
  </si>
  <si>
    <t>com.paypal.android.p2pmobile</t>
  </si>
  <si>
    <t>com.peoplefun.wordcross</t>
  </si>
  <si>
    <t>com.picsart.studio</t>
  </si>
  <si>
    <t>com.piriform.ccleaner</t>
  </si>
  <si>
    <t>com.pixel.gun3d</t>
  </si>
  <si>
    <t>com.playgendary.ktb2</t>
  </si>
  <si>
    <t>com.playrix.homescapes</t>
  </si>
  <si>
    <t>com.poshmark.app</t>
  </si>
  <si>
    <t>com.pozitron.iscep</t>
  </si>
  <si>
    <t>com.ppa.real.shooting.strike</t>
  </si>
  <si>
    <t>com.prisaradio.replicapp.cadenaser</t>
  </si>
  <si>
    <t>com.professionalgamingart.princessrunningtohome</t>
  </si>
  <si>
    <t>com.psafe.msuite</t>
  </si>
  <si>
    <t>com.qrcorde.scan.barcode.reader.generator</t>
  </si>
  <si>
    <t>com.relayrides.android.relayrides</t>
  </si>
  <si>
    <t>com.robot.ring.fighting</t>
  </si>
  <si>
    <t>com.roposo.android</t>
  </si>
  <si>
    <t>com.samsung.android.oneconnect</t>
  </si>
  <si>
    <t>com.samsung.privilege</t>
  </si>
  <si>
    <t>com.samsung.smartviewad</t>
  </si>
  <si>
    <t>com.sec.android.app.shealth</t>
  </si>
  <si>
    <t>com.sec.app.samsungprintservice</t>
  </si>
  <si>
    <t>com.sega.sonic4episode2</t>
  </si>
  <si>
    <t>com.smule.singandroid</t>
  </si>
  <si>
    <t>com.snapchat.android</t>
  </si>
  <si>
    <t>com.soomapps.screenmirroring</t>
  </si>
  <si>
    <t>com.speedymovil.wire</t>
  </si>
  <si>
    <t>com.spotify.music</t>
  </si>
  <si>
    <t>com.ss.android.ugc.boom</t>
  </si>
  <si>
    <t>com.ss.android.ugc.boomlite</t>
  </si>
  <si>
    <t>com.stubhub</t>
  </si>
  <si>
    <t>com.supercell.brawlstars</t>
  </si>
  <si>
    <t>com.tabtale.daddylittlehelper</t>
  </si>
  <si>
    <t>com.telos.app.im</t>
  </si>
  <si>
    <t>com.tinyco.potter</t>
  </si>
  <si>
    <t>com.tmob.AveaOIM</t>
  </si>
  <si>
    <t>com.tmobile.vvm.application</t>
  </si>
  <si>
    <t>com.transsion.phoenix</t>
  </si>
  <si>
    <t>com.traveloka.android</t>
  </si>
  <si>
    <t>com.tripadvisor.tripadvisor</t>
  </si>
  <si>
    <t>com.truecaller</t>
  </si>
  <si>
    <t>com.turkcell.bip</t>
  </si>
  <si>
    <t>com.turkcell.ott</t>
  </si>
  <si>
    <t>com.tuxera.streambels</t>
  </si>
  <si>
    <t>com.twitter.android</t>
  </si>
  <si>
    <t>com.u2opia.woo</t>
  </si>
  <si>
    <t>com.ubercab</t>
  </si>
  <si>
    <t>com.UCMobile.intl</t>
  </si>
  <si>
    <t>com.ucturbo</t>
  </si>
  <si>
    <t>com.vivashow.share.video.chat</t>
  </si>
  <si>
    <t>com.vova.android</t>
  </si>
  <si>
    <t>com.vzw.hss.myverizon</t>
  </si>
  <si>
    <t>com.weather.Weather</t>
  </si>
  <si>
    <t>com.wf.wellsfargomobile</t>
  </si>
  <si>
    <t>com.whatsapp</t>
  </si>
  <si>
    <t>com.whatsweb.app</t>
  </si>
  <si>
    <t>com.xiaomi.midrop</t>
  </si>
  <si>
    <t>com.xiaomi.smarthome</t>
  </si>
  <si>
    <t>com.zalora.android</t>
  </si>
  <si>
    <t>com.zeenews.hindinews</t>
  </si>
  <si>
    <t>com.zhiliaoapp.musically</t>
  </si>
  <si>
    <t>com.zilingo.users</t>
  </si>
  <si>
    <t>de.commerzbanking.mobil</t>
  </si>
  <si>
    <t>de.flixbus.app</t>
  </si>
  <si>
    <t>fb.video.downloader</t>
  </si>
  <si>
    <t>forex.game</t>
  </si>
  <si>
    <t>free.video.downloader.freevideodownloader</t>
  </si>
  <si>
    <t>free.vpn.unblock.proxy.turbovpn</t>
  </si>
  <si>
    <t>future.me.old.baby.astrology</t>
  </si>
  <si>
    <t>id.dana</t>
  </si>
  <si>
    <t>iflix.play</t>
  </si>
  <si>
    <t>in.swiggy.android</t>
  </si>
  <si>
    <t>in.togetu.video</t>
  </si>
  <si>
    <t>io.moreless.tide</t>
  </si>
  <si>
    <t>io.silvrr.installment</t>
  </si>
  <si>
    <t>io.voodoo.crowdcity</t>
  </si>
  <si>
    <t>io.wifimap.wifimap</t>
  </si>
  <si>
    <t>kr.co.quicket</t>
  </si>
  <si>
    <t>mini.block.craft.free.mc</t>
  </si>
  <si>
    <t>mytown.beautycontest.free</t>
  </si>
  <si>
    <t>net.goldengolds.brightestinyouappss</t>
  </si>
  <si>
    <t>net.one97.paytm</t>
  </si>
  <si>
    <t>org.telegram.messenger</t>
  </si>
  <si>
    <t>org.zwanoo.android.speedtest</t>
  </si>
  <si>
    <t>perfict.design.one</t>
  </si>
  <si>
    <t>pl.com.rossmann.centauros</t>
  </si>
  <si>
    <t>recording.phone.call.auto.recorder</t>
  </si>
  <si>
    <t>ru.appkode.friendsclub</t>
  </si>
  <si>
    <t>screenrecorder.recorder.editor</t>
  </si>
  <si>
    <t>sg.bigo.ludolegend</t>
  </si>
  <si>
    <t>stickerwhatsapp.com.stickers</t>
  </si>
  <si>
    <t>tube.video.tubevideo.playtube</t>
  </si>
  <si>
    <t>tv.pluto.android</t>
  </si>
  <si>
    <t>video.like</t>
  </si>
  <si>
    <t>TP</t>
    <phoneticPr fontId="1" type="noConversion"/>
  </si>
  <si>
    <t>FP</t>
    <phoneticPr fontId="1" type="noConversion"/>
  </si>
  <si>
    <t>FN</t>
    <phoneticPr fontId="1" type="noConversion"/>
  </si>
  <si>
    <t>Precision</t>
    <phoneticPr fontId="1" type="noConversion"/>
  </si>
  <si>
    <t>Recall</t>
    <phoneticPr fontId="1" type="noConversion"/>
  </si>
  <si>
    <t>Avg.</t>
    <phoneticPr fontId="1" type="noConversion"/>
  </si>
  <si>
    <t>-</t>
  </si>
  <si>
    <t>APP</t>
    <phoneticPr fontId="1" type="noConversion"/>
  </si>
  <si>
    <t>Ground Truth</t>
    <phoneticPr fontId="1" type="noConversion"/>
  </si>
  <si>
    <t>Ground Truth</t>
    <phoneticPr fontId="1" type="noConversion"/>
  </si>
  <si>
    <t>LibID</t>
    <phoneticPr fontId="3" type="noConversion"/>
  </si>
  <si>
    <t>LibPecker</t>
    <phoneticPr fontId="3" type="noConversion"/>
  </si>
  <si>
    <t>LibScout</t>
    <phoneticPr fontId="3" type="noConversion"/>
  </si>
  <si>
    <t>LibRadar</t>
    <phoneticPr fontId="3" type="noConversion"/>
  </si>
  <si>
    <t>precision</t>
    <phoneticPr fontId="3" type="noConversion"/>
  </si>
  <si>
    <t>recall</t>
    <phoneticPr fontId="3" type="noConversion"/>
  </si>
  <si>
    <t>F1</t>
    <phoneticPr fontId="3" type="noConversion"/>
  </si>
  <si>
    <t>orlis</t>
    <phoneticPr fontId="3" type="noConversion"/>
  </si>
  <si>
    <t>#Report</t>
    <phoneticPr fontId="3" type="noConversion"/>
  </si>
  <si>
    <t>#TP</t>
    <phoneticPr fontId="3" type="noConversion"/>
  </si>
  <si>
    <t>#FP</t>
    <phoneticPr fontId="3" type="noConversion"/>
  </si>
  <si>
    <t>#FN</t>
    <phoneticPr fontId="3" type="noConversion"/>
  </si>
  <si>
    <t>-</t>
    <phoneticPr fontId="3" type="noConversion"/>
  </si>
  <si>
    <t>-</t>
    <phoneticPr fontId="3" type="noConversion"/>
  </si>
  <si>
    <t>LIBLOOM</t>
    <phoneticPr fontId="3" type="noConversion"/>
  </si>
  <si>
    <t>libloom--</t>
    <phoneticPr fontId="3" type="noConversion"/>
  </si>
  <si>
    <r>
      <rPr>
        <b/>
        <sz val="11"/>
        <color rgb="FF000000"/>
        <rFont val="Times New Roman"/>
        <family val="1"/>
      </rPr>
      <t>Note:</t>
    </r>
    <r>
      <rPr>
        <sz val="11"/>
        <color rgb="FF000000"/>
        <rFont val="Times New Roman"/>
        <family val="1"/>
      </rPr>
      <t xml:space="preserve"> The results of detector LibID, LibPecker,LibScout,LibRadar are from the paper "Automated Third-Party Library Detection for Android Applications: AreWe There Yet?" In close source benchmark, 221 apps were used. 4 apps were lost and we found 3 from Google Play. We use LIBLOOM to detect 220 apps at last.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</si>
</sst>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>
    <font>
      <sz val="11"/>
      <color rgb="FF000000"/>
      <name val="等线"/>
      <family val="2"/>
      <scheme val="minor"/>
    </font>
    <font>
      <sz val="9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="115" zoomScaleNormal="115" workbookViewId="0">
      <selection activeCell="A6" sqref="A6:H6"/>
    </sheetView>
  </sheetViews>
  <sheetFormatPr defaultRowHeight="13.5"/>
  <cols>
    <col min="1" max="7" width="12.625" customWidth="1"/>
  </cols>
  <sheetData>
    <row r="1" spans="1:8" ht="20.100000000000001" customHeight="1">
      <c r="A1" s="15"/>
      <c r="B1" s="15" t="s">
        <v>245</v>
      </c>
      <c r="C1" s="15" t="s">
        <v>246</v>
      </c>
      <c r="D1" s="9" t="s">
        <v>231</v>
      </c>
      <c r="E1" s="9" t="s">
        <v>232</v>
      </c>
      <c r="F1" s="9" t="s">
        <v>233</v>
      </c>
      <c r="G1" s="9" t="s">
        <v>234</v>
      </c>
      <c r="H1" s="9" t="s">
        <v>238</v>
      </c>
    </row>
    <row r="2" spans="1:8" ht="20.100000000000001" customHeight="1">
      <c r="A2" s="9" t="s">
        <v>235</v>
      </c>
      <c r="B2" s="10">
        <v>0.90429999999999999</v>
      </c>
      <c r="C2" s="10">
        <v>0.86660000000000004</v>
      </c>
      <c r="D2" s="10">
        <v>0.84109999999999996</v>
      </c>
      <c r="E2" s="10">
        <v>0.91500000000000004</v>
      </c>
      <c r="F2" s="10">
        <v>0.97399999999999998</v>
      </c>
      <c r="G2" s="10">
        <v>0.97899999999999998</v>
      </c>
      <c r="H2" s="10">
        <v>0.57499999999999996</v>
      </c>
    </row>
    <row r="3" spans="1:8" ht="20.100000000000001" customHeight="1">
      <c r="A3" s="9" t="s">
        <v>236</v>
      </c>
      <c r="B3" s="10">
        <v>0.67279999999999995</v>
      </c>
      <c r="C3" s="10">
        <v>0.66839999999999999</v>
      </c>
      <c r="D3" s="10">
        <v>0.45789999999999997</v>
      </c>
      <c r="E3" s="10">
        <v>0.36849999999999999</v>
      </c>
      <c r="F3" s="10">
        <v>0.49030000000000001</v>
      </c>
      <c r="G3" s="10">
        <v>0.40389999999999998</v>
      </c>
      <c r="H3" s="10">
        <v>9.4399999999999998E-2</v>
      </c>
    </row>
    <row r="4" spans="1:8" ht="20.100000000000001" customHeight="1">
      <c r="A4" s="9" t="s">
        <v>237</v>
      </c>
      <c r="B4" s="10">
        <f t="shared" ref="B4:H4" si="0">2*B2*B3/(B2+B3)</f>
        <v>0.77155924164605916</v>
      </c>
      <c r="C4" s="10">
        <f t="shared" si="0"/>
        <v>0.75470415635179156</v>
      </c>
      <c r="D4" s="10">
        <f t="shared" si="0"/>
        <v>0.59297873749037722</v>
      </c>
      <c r="E4" s="10">
        <f t="shared" si="0"/>
        <v>0.52540319439033889</v>
      </c>
      <c r="F4" s="10">
        <f t="shared" si="0"/>
        <v>0.65226005599945369</v>
      </c>
      <c r="G4" s="10">
        <f t="shared" si="0"/>
        <v>0.5718679586376455</v>
      </c>
      <c r="H4" s="10">
        <f t="shared" si="0"/>
        <v>0.16217508216313115</v>
      </c>
    </row>
    <row r="6" spans="1:8" ht="60" customHeight="1">
      <c r="A6" s="14" t="s">
        <v>247</v>
      </c>
      <c r="B6" s="14"/>
      <c r="C6" s="14"/>
      <c r="D6" s="14"/>
      <c r="E6" s="14"/>
      <c r="F6" s="14"/>
      <c r="G6" s="14"/>
      <c r="H6" s="14"/>
    </row>
  </sheetData>
  <mergeCells count="1">
    <mergeCell ref="A6:H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B206" workbookViewId="0">
      <selection activeCell="H225" sqref="H225"/>
    </sheetView>
  </sheetViews>
  <sheetFormatPr defaultRowHeight="13.5"/>
  <cols>
    <col min="1" max="1" width="46.875" customWidth="1"/>
    <col min="2" max="2" width="15.75" customWidth="1"/>
    <col min="8" max="8" width="21.25" customWidth="1"/>
  </cols>
  <sheetData>
    <row r="1" spans="1:13">
      <c r="A1" s="11" t="s">
        <v>228</v>
      </c>
      <c r="B1" s="11" t="s">
        <v>229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225</v>
      </c>
      <c r="J1" s="11"/>
      <c r="K1" s="11"/>
      <c r="L1" s="11"/>
      <c r="M1" s="11"/>
    </row>
    <row r="2" spans="1:13">
      <c r="A2" s="5" t="s">
        <v>0</v>
      </c>
      <c r="B2" s="11">
        <v>8</v>
      </c>
      <c r="C2" s="11">
        <v>4</v>
      </c>
      <c r="D2" s="11">
        <v>2</v>
      </c>
      <c r="E2" s="11">
        <v>4</v>
      </c>
      <c r="F2" s="11">
        <f>IF(C2+D2=0,"-",C2/(C2+D2))</f>
        <v>0.66666666666666663</v>
      </c>
      <c r="G2" s="11">
        <f>C2/B2</f>
        <v>0.5</v>
      </c>
    </row>
    <row r="3" spans="1:13">
      <c r="A3" s="5" t="s">
        <v>1</v>
      </c>
      <c r="B3" s="11">
        <v>16</v>
      </c>
      <c r="C3" s="11">
        <v>11</v>
      </c>
      <c r="D3" s="11">
        <v>0</v>
      </c>
      <c r="E3" s="11">
        <v>5</v>
      </c>
      <c r="F3" s="13">
        <f t="shared" ref="F3:F66" si="0">IF(C3+D3=0,"-",C3/(C3+D3))</f>
        <v>1</v>
      </c>
      <c r="G3" s="13">
        <f t="shared" ref="G3:G66" si="1">C3/B3</f>
        <v>0.6875</v>
      </c>
    </row>
    <row r="4" spans="1:13">
      <c r="A4" s="5" t="s">
        <v>2</v>
      </c>
      <c r="B4" s="11">
        <v>16</v>
      </c>
      <c r="C4" s="11">
        <v>15</v>
      </c>
      <c r="D4" s="11">
        <v>1</v>
      </c>
      <c r="E4" s="11">
        <v>1</v>
      </c>
      <c r="F4" s="13">
        <f t="shared" si="0"/>
        <v>0.9375</v>
      </c>
      <c r="G4" s="13">
        <f t="shared" si="1"/>
        <v>0.9375</v>
      </c>
    </row>
    <row r="5" spans="1:13">
      <c r="A5" s="5" t="s">
        <v>3</v>
      </c>
      <c r="B5" s="11">
        <v>7</v>
      </c>
      <c r="C5" s="11">
        <v>6</v>
      </c>
      <c r="D5" s="11">
        <v>0</v>
      </c>
      <c r="E5" s="11">
        <v>1</v>
      </c>
      <c r="F5" s="13">
        <f t="shared" si="0"/>
        <v>1</v>
      </c>
      <c r="G5" s="13">
        <f t="shared" si="1"/>
        <v>0.8571428571428571</v>
      </c>
    </row>
    <row r="6" spans="1:13">
      <c r="A6" s="5" t="s">
        <v>4</v>
      </c>
      <c r="B6" s="11">
        <v>16</v>
      </c>
      <c r="C6" s="11">
        <v>11</v>
      </c>
      <c r="D6" s="11">
        <v>0</v>
      </c>
      <c r="E6" s="11">
        <v>5</v>
      </c>
      <c r="F6" s="13">
        <f t="shared" si="0"/>
        <v>1</v>
      </c>
      <c r="G6" s="13">
        <f t="shared" si="1"/>
        <v>0.6875</v>
      </c>
    </row>
    <row r="7" spans="1:13">
      <c r="A7" s="5" t="s">
        <v>5</v>
      </c>
      <c r="B7" s="11">
        <v>8</v>
      </c>
      <c r="C7" s="11">
        <v>6</v>
      </c>
      <c r="D7" s="11">
        <v>0</v>
      </c>
      <c r="E7" s="11">
        <v>2</v>
      </c>
      <c r="F7" s="13">
        <f t="shared" si="0"/>
        <v>1</v>
      </c>
      <c r="G7" s="13">
        <f t="shared" si="1"/>
        <v>0.75</v>
      </c>
    </row>
    <row r="8" spans="1:13">
      <c r="A8" s="5" t="s">
        <v>6</v>
      </c>
      <c r="B8" s="11">
        <v>19</v>
      </c>
      <c r="C8" s="11">
        <v>18</v>
      </c>
      <c r="D8" s="11">
        <v>0</v>
      </c>
      <c r="E8" s="11">
        <v>1</v>
      </c>
      <c r="F8" s="13">
        <f t="shared" si="0"/>
        <v>1</v>
      </c>
      <c r="G8" s="13">
        <f t="shared" si="1"/>
        <v>0.94736842105263153</v>
      </c>
    </row>
    <row r="9" spans="1:13">
      <c r="A9" s="5" t="s">
        <v>7</v>
      </c>
      <c r="B9" s="11">
        <v>12</v>
      </c>
      <c r="C9" s="11">
        <v>9</v>
      </c>
      <c r="D9" s="11">
        <v>2</v>
      </c>
      <c r="E9" s="11">
        <v>3</v>
      </c>
      <c r="F9" s="13">
        <f t="shared" si="0"/>
        <v>0.81818181818181823</v>
      </c>
      <c r="G9" s="13">
        <f t="shared" si="1"/>
        <v>0.75</v>
      </c>
    </row>
    <row r="10" spans="1:13">
      <c r="A10" s="5" t="s">
        <v>8</v>
      </c>
      <c r="B10" s="11">
        <v>13</v>
      </c>
      <c r="C10" s="11">
        <v>3</v>
      </c>
      <c r="D10" s="11">
        <v>3</v>
      </c>
      <c r="E10" s="11">
        <v>10</v>
      </c>
      <c r="F10" s="13">
        <f t="shared" si="0"/>
        <v>0.5</v>
      </c>
      <c r="G10" s="13">
        <f t="shared" si="1"/>
        <v>0.23076923076923078</v>
      </c>
    </row>
    <row r="11" spans="1:13">
      <c r="A11" s="5" t="s">
        <v>9</v>
      </c>
      <c r="B11" s="11">
        <v>5</v>
      </c>
      <c r="C11" s="11">
        <v>4</v>
      </c>
      <c r="D11" s="11">
        <v>0</v>
      </c>
      <c r="E11" s="11">
        <v>1</v>
      </c>
      <c r="F11" s="13">
        <f t="shared" si="0"/>
        <v>1</v>
      </c>
      <c r="G11" s="13">
        <f t="shared" si="1"/>
        <v>0.8</v>
      </c>
    </row>
    <row r="12" spans="1:13">
      <c r="A12" s="5" t="s">
        <v>10</v>
      </c>
      <c r="B12" s="11">
        <v>4</v>
      </c>
      <c r="C12" s="11">
        <v>3</v>
      </c>
      <c r="D12" s="11">
        <v>0</v>
      </c>
      <c r="E12" s="11">
        <v>1</v>
      </c>
      <c r="F12" s="13">
        <f t="shared" si="0"/>
        <v>1</v>
      </c>
      <c r="G12" s="13">
        <f t="shared" si="1"/>
        <v>0.75</v>
      </c>
    </row>
    <row r="13" spans="1:13">
      <c r="A13" s="5" t="s">
        <v>11</v>
      </c>
      <c r="B13" s="11">
        <v>16</v>
      </c>
      <c r="C13" s="11">
        <v>12</v>
      </c>
      <c r="D13" s="11">
        <v>0</v>
      </c>
      <c r="E13" s="11">
        <v>4</v>
      </c>
      <c r="F13" s="13">
        <f t="shared" si="0"/>
        <v>1</v>
      </c>
      <c r="G13" s="13">
        <f t="shared" si="1"/>
        <v>0.75</v>
      </c>
    </row>
    <row r="14" spans="1:13">
      <c r="A14" s="5" t="s">
        <v>12</v>
      </c>
      <c r="B14" s="11">
        <v>19</v>
      </c>
      <c r="C14" s="11">
        <v>7</v>
      </c>
      <c r="D14" s="11">
        <v>0</v>
      </c>
      <c r="E14" s="11">
        <v>12</v>
      </c>
      <c r="F14" s="13">
        <f t="shared" si="0"/>
        <v>1</v>
      </c>
      <c r="G14" s="13">
        <f t="shared" si="1"/>
        <v>0.36842105263157893</v>
      </c>
    </row>
    <row r="15" spans="1:13">
      <c r="A15" s="5" t="s">
        <v>13</v>
      </c>
      <c r="B15" s="11">
        <v>15</v>
      </c>
      <c r="C15" s="11">
        <v>11</v>
      </c>
      <c r="D15" s="11">
        <v>0</v>
      </c>
      <c r="E15" s="11">
        <v>4</v>
      </c>
      <c r="F15" s="13">
        <f t="shared" si="0"/>
        <v>1</v>
      </c>
      <c r="G15" s="13">
        <f t="shared" si="1"/>
        <v>0.73333333333333328</v>
      </c>
    </row>
    <row r="16" spans="1:13">
      <c r="A16" s="5" t="s">
        <v>14</v>
      </c>
      <c r="B16" s="11">
        <v>11</v>
      </c>
      <c r="C16" s="11">
        <v>8</v>
      </c>
      <c r="D16" s="11">
        <v>0</v>
      </c>
      <c r="E16" s="11">
        <v>3</v>
      </c>
      <c r="F16" s="13">
        <f t="shared" si="0"/>
        <v>1</v>
      </c>
      <c r="G16" s="13">
        <f t="shared" si="1"/>
        <v>0.72727272727272729</v>
      </c>
    </row>
    <row r="17" spans="1:7">
      <c r="A17" s="5" t="s">
        <v>15</v>
      </c>
      <c r="B17" s="11">
        <v>18</v>
      </c>
      <c r="C17" s="11">
        <v>15</v>
      </c>
      <c r="D17" s="11">
        <v>3</v>
      </c>
      <c r="E17" s="11">
        <v>3</v>
      </c>
      <c r="F17" s="13">
        <f t="shared" si="0"/>
        <v>0.83333333333333337</v>
      </c>
      <c r="G17" s="13">
        <f t="shared" si="1"/>
        <v>0.83333333333333337</v>
      </c>
    </row>
    <row r="18" spans="1:7">
      <c r="A18" s="5" t="s">
        <v>16</v>
      </c>
      <c r="B18" s="11">
        <v>15</v>
      </c>
      <c r="C18" s="11">
        <v>11</v>
      </c>
      <c r="D18" s="11">
        <v>0</v>
      </c>
      <c r="E18" s="11">
        <v>4</v>
      </c>
      <c r="F18" s="13">
        <f t="shared" si="0"/>
        <v>1</v>
      </c>
      <c r="G18" s="13">
        <f t="shared" si="1"/>
        <v>0.73333333333333328</v>
      </c>
    </row>
    <row r="19" spans="1:7">
      <c r="A19" s="5" t="s">
        <v>17</v>
      </c>
      <c r="B19" s="11">
        <v>9</v>
      </c>
      <c r="C19" s="11">
        <v>7</v>
      </c>
      <c r="D19" s="11">
        <v>0</v>
      </c>
      <c r="E19" s="11">
        <v>2</v>
      </c>
      <c r="F19" s="13">
        <f t="shared" si="0"/>
        <v>1</v>
      </c>
      <c r="G19" s="13">
        <f t="shared" si="1"/>
        <v>0.77777777777777779</v>
      </c>
    </row>
    <row r="20" spans="1:7">
      <c r="A20" s="5" t="s">
        <v>18</v>
      </c>
      <c r="B20" s="11">
        <v>8</v>
      </c>
      <c r="C20" s="11">
        <v>7</v>
      </c>
      <c r="D20" s="11">
        <v>0</v>
      </c>
      <c r="E20" s="11">
        <v>1</v>
      </c>
      <c r="F20" s="13">
        <f t="shared" si="0"/>
        <v>1</v>
      </c>
      <c r="G20" s="13">
        <f t="shared" si="1"/>
        <v>0.875</v>
      </c>
    </row>
    <row r="21" spans="1:7">
      <c r="A21" s="5" t="s">
        <v>19</v>
      </c>
      <c r="B21" s="11">
        <v>8</v>
      </c>
      <c r="C21" s="11">
        <v>3</v>
      </c>
      <c r="D21" s="11">
        <v>0</v>
      </c>
      <c r="E21" s="11">
        <v>5</v>
      </c>
      <c r="F21" s="13">
        <f t="shared" si="0"/>
        <v>1</v>
      </c>
      <c r="G21" s="13">
        <f t="shared" si="1"/>
        <v>0.375</v>
      </c>
    </row>
    <row r="22" spans="1:7">
      <c r="A22" s="5" t="s">
        <v>20</v>
      </c>
      <c r="B22" s="11">
        <v>11</v>
      </c>
      <c r="C22" s="11">
        <v>4</v>
      </c>
      <c r="D22" s="11">
        <v>0</v>
      </c>
      <c r="E22" s="11">
        <v>7</v>
      </c>
      <c r="F22" s="13">
        <f t="shared" si="0"/>
        <v>1</v>
      </c>
      <c r="G22" s="13">
        <f t="shared" si="1"/>
        <v>0.36363636363636365</v>
      </c>
    </row>
    <row r="23" spans="1:7">
      <c r="A23" s="5" t="s">
        <v>21</v>
      </c>
      <c r="B23" s="11">
        <v>5</v>
      </c>
      <c r="C23" s="11">
        <v>0</v>
      </c>
      <c r="D23" s="11">
        <v>0</v>
      </c>
      <c r="E23" s="11">
        <v>5</v>
      </c>
      <c r="F23" s="13" t="str">
        <f t="shared" si="0"/>
        <v>-</v>
      </c>
      <c r="G23" s="13">
        <f t="shared" si="1"/>
        <v>0</v>
      </c>
    </row>
    <row r="24" spans="1:7">
      <c r="A24" s="5" t="s">
        <v>22</v>
      </c>
      <c r="B24" s="11">
        <v>8</v>
      </c>
      <c r="C24" s="11">
        <v>7</v>
      </c>
      <c r="D24" s="11">
        <v>0</v>
      </c>
      <c r="E24" s="11">
        <v>1</v>
      </c>
      <c r="F24" s="13">
        <f t="shared" si="0"/>
        <v>1</v>
      </c>
      <c r="G24" s="13">
        <f t="shared" si="1"/>
        <v>0.875</v>
      </c>
    </row>
    <row r="25" spans="1:7">
      <c r="A25" s="5" t="s">
        <v>23</v>
      </c>
      <c r="B25" s="11">
        <v>7</v>
      </c>
      <c r="C25" s="11">
        <v>7</v>
      </c>
      <c r="D25" s="11">
        <v>0</v>
      </c>
      <c r="E25" s="11">
        <v>0</v>
      </c>
      <c r="F25" s="13">
        <f t="shared" si="0"/>
        <v>1</v>
      </c>
      <c r="G25" s="13">
        <f t="shared" si="1"/>
        <v>1</v>
      </c>
    </row>
    <row r="26" spans="1:7">
      <c r="A26" s="5" t="s">
        <v>24</v>
      </c>
      <c r="B26" s="11">
        <v>16</v>
      </c>
      <c r="C26" s="11">
        <v>13</v>
      </c>
      <c r="D26" s="11">
        <v>0</v>
      </c>
      <c r="E26" s="11">
        <v>3</v>
      </c>
      <c r="F26" s="13">
        <f t="shared" si="0"/>
        <v>1</v>
      </c>
      <c r="G26" s="13">
        <f t="shared" si="1"/>
        <v>0.8125</v>
      </c>
    </row>
    <row r="27" spans="1:7">
      <c r="A27" s="5" t="s">
        <v>25</v>
      </c>
      <c r="B27" s="11">
        <v>11</v>
      </c>
      <c r="C27" s="11">
        <v>8</v>
      </c>
      <c r="D27" s="11">
        <v>0</v>
      </c>
      <c r="E27" s="11">
        <v>3</v>
      </c>
      <c r="F27" s="13">
        <f t="shared" si="0"/>
        <v>1</v>
      </c>
      <c r="G27" s="13">
        <f t="shared" si="1"/>
        <v>0.72727272727272729</v>
      </c>
    </row>
    <row r="28" spans="1:7">
      <c r="A28" s="5" t="s">
        <v>26</v>
      </c>
      <c r="B28" s="11">
        <v>11</v>
      </c>
      <c r="C28" s="11">
        <v>6</v>
      </c>
      <c r="D28" s="11">
        <v>0</v>
      </c>
      <c r="E28" s="11">
        <v>5</v>
      </c>
      <c r="F28" s="13">
        <f t="shared" si="0"/>
        <v>1</v>
      </c>
      <c r="G28" s="13">
        <f t="shared" si="1"/>
        <v>0.54545454545454541</v>
      </c>
    </row>
    <row r="29" spans="1:7">
      <c r="A29" s="5" t="s">
        <v>27</v>
      </c>
      <c r="B29" s="11">
        <v>8</v>
      </c>
      <c r="C29" s="11">
        <v>7</v>
      </c>
      <c r="D29" s="11">
        <v>0</v>
      </c>
      <c r="E29" s="11">
        <v>1</v>
      </c>
      <c r="F29" s="13">
        <f t="shared" si="0"/>
        <v>1</v>
      </c>
      <c r="G29" s="13">
        <f t="shared" si="1"/>
        <v>0.875</v>
      </c>
    </row>
    <row r="30" spans="1:7">
      <c r="A30" s="5" t="s">
        <v>28</v>
      </c>
      <c r="B30" s="11">
        <v>12</v>
      </c>
      <c r="C30" s="11">
        <v>11</v>
      </c>
      <c r="D30" s="11">
        <v>0</v>
      </c>
      <c r="E30" s="11">
        <v>1</v>
      </c>
      <c r="F30" s="13">
        <f t="shared" si="0"/>
        <v>1</v>
      </c>
      <c r="G30" s="13">
        <f t="shared" si="1"/>
        <v>0.91666666666666663</v>
      </c>
    </row>
    <row r="31" spans="1:7">
      <c r="A31" s="5" t="s">
        <v>29</v>
      </c>
      <c r="B31" s="11">
        <v>12</v>
      </c>
      <c r="C31" s="11">
        <v>11</v>
      </c>
      <c r="D31" s="11">
        <v>0</v>
      </c>
      <c r="E31" s="11">
        <v>1</v>
      </c>
      <c r="F31" s="13">
        <f t="shared" si="0"/>
        <v>1</v>
      </c>
      <c r="G31" s="13">
        <f t="shared" si="1"/>
        <v>0.91666666666666663</v>
      </c>
    </row>
    <row r="32" spans="1:7">
      <c r="A32" s="5" t="s">
        <v>30</v>
      </c>
      <c r="B32" s="11">
        <v>7</v>
      </c>
      <c r="C32" s="11">
        <v>5</v>
      </c>
      <c r="D32" s="11">
        <v>3</v>
      </c>
      <c r="E32" s="11">
        <v>2</v>
      </c>
      <c r="F32" s="13">
        <f t="shared" si="0"/>
        <v>0.625</v>
      </c>
      <c r="G32" s="13">
        <f t="shared" si="1"/>
        <v>0.7142857142857143</v>
      </c>
    </row>
    <row r="33" spans="1:7">
      <c r="A33" s="5" t="s">
        <v>31</v>
      </c>
      <c r="B33" s="11">
        <v>11</v>
      </c>
      <c r="C33" s="11">
        <v>7</v>
      </c>
      <c r="D33" s="11">
        <v>3</v>
      </c>
      <c r="E33" s="11">
        <v>4</v>
      </c>
      <c r="F33" s="13">
        <f t="shared" si="0"/>
        <v>0.7</v>
      </c>
      <c r="G33" s="13">
        <f t="shared" si="1"/>
        <v>0.63636363636363635</v>
      </c>
    </row>
    <row r="34" spans="1:7">
      <c r="A34" s="5" t="s">
        <v>32</v>
      </c>
      <c r="B34" s="11">
        <v>5</v>
      </c>
      <c r="C34" s="11">
        <v>5</v>
      </c>
      <c r="D34" s="11">
        <v>0</v>
      </c>
      <c r="E34" s="11">
        <v>0</v>
      </c>
      <c r="F34" s="13">
        <f t="shared" si="0"/>
        <v>1</v>
      </c>
      <c r="G34" s="13">
        <f t="shared" si="1"/>
        <v>1</v>
      </c>
    </row>
    <row r="35" spans="1:7">
      <c r="A35" s="5" t="s">
        <v>33</v>
      </c>
      <c r="B35" s="11">
        <v>12</v>
      </c>
      <c r="C35" s="11">
        <v>5</v>
      </c>
      <c r="D35" s="11">
        <v>1</v>
      </c>
      <c r="E35" s="11">
        <v>7</v>
      </c>
      <c r="F35" s="13">
        <f t="shared" si="0"/>
        <v>0.83333333333333337</v>
      </c>
      <c r="G35" s="13">
        <f t="shared" si="1"/>
        <v>0.41666666666666669</v>
      </c>
    </row>
    <row r="36" spans="1:7">
      <c r="A36" s="5" t="s">
        <v>34</v>
      </c>
      <c r="B36" s="11">
        <v>4</v>
      </c>
      <c r="C36" s="11">
        <v>0</v>
      </c>
      <c r="D36" s="11">
        <v>0</v>
      </c>
      <c r="E36" s="11">
        <v>4</v>
      </c>
      <c r="F36" s="13" t="str">
        <f t="shared" si="0"/>
        <v>-</v>
      </c>
      <c r="G36" s="13">
        <f t="shared" si="1"/>
        <v>0</v>
      </c>
    </row>
    <row r="37" spans="1:7">
      <c r="A37" s="5" t="s">
        <v>35</v>
      </c>
      <c r="B37" s="11">
        <v>6</v>
      </c>
      <c r="C37" s="11">
        <v>5</v>
      </c>
      <c r="D37" s="11">
        <v>0</v>
      </c>
      <c r="E37" s="11">
        <v>1</v>
      </c>
      <c r="F37" s="13">
        <f t="shared" si="0"/>
        <v>1</v>
      </c>
      <c r="G37" s="13">
        <f t="shared" si="1"/>
        <v>0.83333333333333337</v>
      </c>
    </row>
    <row r="38" spans="1:7">
      <c r="A38" s="5" t="s">
        <v>36</v>
      </c>
      <c r="B38" s="11">
        <v>14</v>
      </c>
      <c r="C38" s="11">
        <v>9</v>
      </c>
      <c r="D38" s="11">
        <v>0</v>
      </c>
      <c r="E38" s="11">
        <v>5</v>
      </c>
      <c r="F38" s="13">
        <f t="shared" si="0"/>
        <v>1</v>
      </c>
      <c r="G38" s="13">
        <f t="shared" si="1"/>
        <v>0.6428571428571429</v>
      </c>
    </row>
    <row r="39" spans="1:7">
      <c r="A39" s="5" t="s">
        <v>37</v>
      </c>
      <c r="B39" s="11">
        <v>14</v>
      </c>
      <c r="C39" s="11">
        <v>13</v>
      </c>
      <c r="D39" s="11">
        <v>0</v>
      </c>
      <c r="E39" s="11">
        <v>1</v>
      </c>
      <c r="F39" s="13">
        <f t="shared" si="0"/>
        <v>1</v>
      </c>
      <c r="G39" s="13">
        <f t="shared" si="1"/>
        <v>0.9285714285714286</v>
      </c>
    </row>
    <row r="40" spans="1:7">
      <c r="A40" s="5" t="s">
        <v>38</v>
      </c>
      <c r="B40" s="11">
        <v>13</v>
      </c>
      <c r="C40" s="11">
        <v>8</v>
      </c>
      <c r="D40" s="11">
        <v>0</v>
      </c>
      <c r="E40" s="11">
        <v>5</v>
      </c>
      <c r="F40" s="13">
        <f t="shared" si="0"/>
        <v>1</v>
      </c>
      <c r="G40" s="13">
        <f t="shared" si="1"/>
        <v>0.61538461538461542</v>
      </c>
    </row>
    <row r="41" spans="1:7">
      <c r="A41" s="5" t="s">
        <v>39</v>
      </c>
      <c r="B41" s="11">
        <v>15</v>
      </c>
      <c r="C41" s="11">
        <v>11</v>
      </c>
      <c r="D41" s="11">
        <v>0</v>
      </c>
      <c r="E41" s="11">
        <v>4</v>
      </c>
      <c r="F41" s="13">
        <f t="shared" si="0"/>
        <v>1</v>
      </c>
      <c r="G41" s="13">
        <f t="shared" si="1"/>
        <v>0.73333333333333328</v>
      </c>
    </row>
    <row r="42" spans="1:7">
      <c r="A42" s="5" t="s">
        <v>40</v>
      </c>
      <c r="B42" s="11">
        <v>15</v>
      </c>
      <c r="C42" s="11">
        <v>14</v>
      </c>
      <c r="D42" s="11">
        <v>0</v>
      </c>
      <c r="E42" s="11">
        <v>1</v>
      </c>
      <c r="F42" s="13">
        <f t="shared" si="0"/>
        <v>1</v>
      </c>
      <c r="G42" s="13">
        <f t="shared" si="1"/>
        <v>0.93333333333333335</v>
      </c>
    </row>
    <row r="43" spans="1:7">
      <c r="A43" s="5" t="s">
        <v>41</v>
      </c>
      <c r="B43" s="11">
        <v>11</v>
      </c>
      <c r="C43" s="11">
        <v>3</v>
      </c>
      <c r="D43" s="11">
        <v>1</v>
      </c>
      <c r="E43" s="11">
        <v>8</v>
      </c>
      <c r="F43" s="13">
        <f t="shared" si="0"/>
        <v>0.75</v>
      </c>
      <c r="G43" s="13">
        <f t="shared" si="1"/>
        <v>0.27272727272727271</v>
      </c>
    </row>
    <row r="44" spans="1:7">
      <c r="A44" s="5" t="s">
        <v>42</v>
      </c>
      <c r="B44" s="11">
        <v>18</v>
      </c>
      <c r="C44" s="11">
        <v>11</v>
      </c>
      <c r="D44" s="11">
        <v>0</v>
      </c>
      <c r="E44" s="11">
        <v>7</v>
      </c>
      <c r="F44" s="13">
        <f t="shared" si="0"/>
        <v>1</v>
      </c>
      <c r="G44" s="13">
        <f t="shared" si="1"/>
        <v>0.61111111111111116</v>
      </c>
    </row>
    <row r="45" spans="1:7">
      <c r="A45" s="5" t="s">
        <v>43</v>
      </c>
      <c r="B45" s="11">
        <v>18</v>
      </c>
      <c r="C45" s="11">
        <v>8</v>
      </c>
      <c r="D45" s="11">
        <v>2</v>
      </c>
      <c r="E45" s="11">
        <v>10</v>
      </c>
      <c r="F45" s="13">
        <f t="shared" si="0"/>
        <v>0.8</v>
      </c>
      <c r="G45" s="13">
        <f t="shared" si="1"/>
        <v>0.44444444444444442</v>
      </c>
    </row>
    <row r="46" spans="1:7">
      <c r="A46" s="5" t="s">
        <v>44</v>
      </c>
      <c r="B46" s="11">
        <v>7</v>
      </c>
      <c r="C46" s="11">
        <v>5</v>
      </c>
      <c r="D46" s="11">
        <v>3</v>
      </c>
      <c r="E46" s="11">
        <v>2</v>
      </c>
      <c r="F46" s="13">
        <f t="shared" si="0"/>
        <v>0.625</v>
      </c>
      <c r="G46" s="13">
        <f t="shared" si="1"/>
        <v>0.7142857142857143</v>
      </c>
    </row>
    <row r="47" spans="1:7">
      <c r="A47" s="5" t="s">
        <v>45</v>
      </c>
      <c r="B47" s="11">
        <v>8</v>
      </c>
      <c r="C47" s="11">
        <v>5</v>
      </c>
      <c r="D47" s="11">
        <v>1</v>
      </c>
      <c r="E47" s="11">
        <v>3</v>
      </c>
      <c r="F47" s="13">
        <f t="shared" si="0"/>
        <v>0.83333333333333337</v>
      </c>
      <c r="G47" s="13">
        <f t="shared" si="1"/>
        <v>0.625</v>
      </c>
    </row>
    <row r="48" spans="1:7">
      <c r="A48" s="5" t="s">
        <v>46</v>
      </c>
      <c r="B48" s="11">
        <v>3</v>
      </c>
      <c r="C48" s="11">
        <v>3</v>
      </c>
      <c r="D48" s="11">
        <v>0</v>
      </c>
      <c r="E48" s="11">
        <v>0</v>
      </c>
      <c r="F48" s="13">
        <f t="shared" si="0"/>
        <v>1</v>
      </c>
      <c r="G48" s="13">
        <f t="shared" si="1"/>
        <v>1</v>
      </c>
    </row>
    <row r="49" spans="1:13">
      <c r="A49" s="5" t="s">
        <v>47</v>
      </c>
      <c r="B49" s="11">
        <v>8</v>
      </c>
      <c r="C49" s="11">
        <v>4</v>
      </c>
      <c r="D49" s="11">
        <v>0</v>
      </c>
      <c r="E49" s="11">
        <v>4</v>
      </c>
      <c r="F49" s="13">
        <f t="shared" si="0"/>
        <v>1</v>
      </c>
      <c r="G49" s="13">
        <f t="shared" si="1"/>
        <v>0.5</v>
      </c>
    </row>
    <row r="50" spans="1:13">
      <c r="A50" s="5" t="s">
        <v>48</v>
      </c>
      <c r="B50" s="11">
        <v>7</v>
      </c>
      <c r="C50" s="11">
        <v>5</v>
      </c>
      <c r="D50" s="11">
        <v>1</v>
      </c>
      <c r="E50" s="11">
        <v>2</v>
      </c>
      <c r="F50" s="13">
        <f t="shared" si="0"/>
        <v>0.83333333333333337</v>
      </c>
      <c r="G50" s="13">
        <f t="shared" si="1"/>
        <v>0.7142857142857143</v>
      </c>
    </row>
    <row r="51" spans="1:13">
      <c r="A51" s="5" t="s">
        <v>49</v>
      </c>
      <c r="B51" s="11">
        <v>9</v>
      </c>
      <c r="C51" s="11">
        <v>8</v>
      </c>
      <c r="D51" s="11">
        <v>0</v>
      </c>
      <c r="E51" s="11">
        <v>1</v>
      </c>
      <c r="F51" s="13">
        <f t="shared" si="0"/>
        <v>1</v>
      </c>
      <c r="G51" s="13">
        <f t="shared" si="1"/>
        <v>0.88888888888888884</v>
      </c>
    </row>
    <row r="52" spans="1:13">
      <c r="A52" s="5" t="s">
        <v>50</v>
      </c>
      <c r="B52" s="11">
        <v>16</v>
      </c>
      <c r="C52" s="11">
        <v>5</v>
      </c>
      <c r="D52" s="11">
        <v>0</v>
      </c>
      <c r="E52" s="11">
        <v>11</v>
      </c>
      <c r="F52" s="13">
        <f t="shared" si="0"/>
        <v>1</v>
      </c>
      <c r="G52" s="13">
        <f t="shared" si="1"/>
        <v>0.3125</v>
      </c>
    </row>
    <row r="53" spans="1:13">
      <c r="A53" s="5" t="s">
        <v>51</v>
      </c>
      <c r="B53" s="11">
        <v>16</v>
      </c>
      <c r="C53" s="11">
        <v>10</v>
      </c>
      <c r="D53" s="11">
        <v>0</v>
      </c>
      <c r="E53" s="11">
        <v>6</v>
      </c>
      <c r="F53" s="13">
        <f t="shared" si="0"/>
        <v>1</v>
      </c>
      <c r="G53" s="13">
        <f t="shared" si="1"/>
        <v>0.625</v>
      </c>
    </row>
    <row r="54" spans="1:13">
      <c r="A54" s="5" t="s">
        <v>52</v>
      </c>
      <c r="B54" s="11">
        <v>22</v>
      </c>
      <c r="C54" s="11">
        <v>19</v>
      </c>
      <c r="D54" s="11">
        <v>0</v>
      </c>
      <c r="E54" s="11">
        <v>3</v>
      </c>
      <c r="F54" s="13">
        <f t="shared" si="0"/>
        <v>1</v>
      </c>
      <c r="G54" s="13">
        <f t="shared" si="1"/>
        <v>0.86363636363636365</v>
      </c>
    </row>
    <row r="55" spans="1:13">
      <c r="A55" s="5" t="s">
        <v>53</v>
      </c>
      <c r="B55" s="11">
        <v>8</v>
      </c>
      <c r="C55" s="11">
        <v>4</v>
      </c>
      <c r="D55" s="11">
        <v>0</v>
      </c>
      <c r="E55" s="11">
        <v>4</v>
      </c>
      <c r="F55" s="13">
        <f t="shared" si="0"/>
        <v>1</v>
      </c>
      <c r="G55" s="13">
        <f t="shared" si="1"/>
        <v>0.5</v>
      </c>
    </row>
    <row r="56" spans="1:13">
      <c r="A56" s="5" t="s">
        <v>54</v>
      </c>
      <c r="B56" s="11">
        <v>8</v>
      </c>
      <c r="C56" s="11">
        <v>6</v>
      </c>
      <c r="D56" s="11">
        <v>0</v>
      </c>
      <c r="E56" s="11">
        <v>2</v>
      </c>
      <c r="F56" s="13">
        <f t="shared" si="0"/>
        <v>1</v>
      </c>
      <c r="G56" s="13">
        <f t="shared" si="1"/>
        <v>0.75</v>
      </c>
    </row>
    <row r="57" spans="1:13">
      <c r="A57" s="5" t="s">
        <v>55</v>
      </c>
      <c r="B57" s="11">
        <v>11</v>
      </c>
      <c r="C57" s="11">
        <v>7</v>
      </c>
      <c r="D57" s="11">
        <v>2</v>
      </c>
      <c r="E57" s="11">
        <v>4</v>
      </c>
      <c r="F57" s="13">
        <f t="shared" si="0"/>
        <v>0.77777777777777779</v>
      </c>
      <c r="G57" s="13">
        <f t="shared" si="1"/>
        <v>0.63636363636363635</v>
      </c>
    </row>
    <row r="58" spans="1:13">
      <c r="A58" s="5" t="s">
        <v>56</v>
      </c>
      <c r="B58" s="11">
        <v>19</v>
      </c>
      <c r="C58" s="11">
        <v>18</v>
      </c>
      <c r="D58" s="11">
        <v>0</v>
      </c>
      <c r="E58" s="11">
        <v>1</v>
      </c>
      <c r="F58" s="13">
        <f t="shared" si="0"/>
        <v>1</v>
      </c>
      <c r="G58" s="13">
        <f t="shared" si="1"/>
        <v>0.94736842105263153</v>
      </c>
    </row>
    <row r="59" spans="1:13">
      <c r="A59" s="5" t="s">
        <v>57</v>
      </c>
      <c r="B59" s="11">
        <v>16</v>
      </c>
      <c r="C59" s="11">
        <v>14</v>
      </c>
      <c r="D59" s="11">
        <v>1</v>
      </c>
      <c r="E59" s="11">
        <v>2</v>
      </c>
      <c r="F59" s="13">
        <f t="shared" si="0"/>
        <v>0.93333333333333335</v>
      </c>
      <c r="G59" s="13">
        <f t="shared" si="1"/>
        <v>0.875</v>
      </c>
    </row>
    <row r="60" spans="1:13">
      <c r="A60" s="5" t="s">
        <v>58</v>
      </c>
      <c r="B60" s="11">
        <v>14</v>
      </c>
      <c r="C60" s="11">
        <v>9</v>
      </c>
      <c r="D60" s="11">
        <v>0</v>
      </c>
      <c r="E60" s="11">
        <v>5</v>
      </c>
      <c r="F60" s="13">
        <f t="shared" si="0"/>
        <v>1</v>
      </c>
      <c r="G60" s="13">
        <f t="shared" si="1"/>
        <v>0.6428571428571429</v>
      </c>
    </row>
    <row r="61" spans="1:13">
      <c r="A61" s="5" t="s">
        <v>59</v>
      </c>
      <c r="B61" s="11">
        <v>7</v>
      </c>
      <c r="C61" s="11">
        <v>7</v>
      </c>
      <c r="D61" s="11">
        <v>0</v>
      </c>
      <c r="E61" s="11">
        <v>0</v>
      </c>
      <c r="F61" s="13">
        <f t="shared" si="0"/>
        <v>1</v>
      </c>
      <c r="G61" s="13">
        <f t="shared" si="1"/>
        <v>1</v>
      </c>
    </row>
    <row r="62" spans="1:13" s="7" customFormat="1">
      <c r="A62" s="8" t="s">
        <v>60</v>
      </c>
      <c r="B62" s="6">
        <v>8</v>
      </c>
      <c r="C62" s="6"/>
      <c r="D62" s="6">
        <v>0</v>
      </c>
      <c r="E62" s="6">
        <v>0</v>
      </c>
      <c r="F62" s="13" t="str">
        <f t="shared" si="0"/>
        <v>-</v>
      </c>
      <c r="G62" s="13" t="s">
        <v>243</v>
      </c>
      <c r="L62"/>
      <c r="M62"/>
    </row>
    <row r="63" spans="1:13">
      <c r="A63" s="5" t="s">
        <v>61</v>
      </c>
      <c r="B63" s="11">
        <v>17</v>
      </c>
      <c r="C63" s="11">
        <v>12</v>
      </c>
      <c r="D63" s="11">
        <v>1</v>
      </c>
      <c r="E63" s="11">
        <v>5</v>
      </c>
      <c r="F63" s="13">
        <f t="shared" si="0"/>
        <v>0.92307692307692313</v>
      </c>
      <c r="G63" s="13">
        <f t="shared" si="1"/>
        <v>0.70588235294117652</v>
      </c>
      <c r="H63" s="12"/>
      <c r="I63" s="12"/>
      <c r="J63" s="12"/>
      <c r="K63" s="12"/>
    </row>
    <row r="64" spans="1:13">
      <c r="A64" s="5" t="s">
        <v>62</v>
      </c>
      <c r="B64" s="11">
        <v>8</v>
      </c>
      <c r="C64" s="11">
        <v>0</v>
      </c>
      <c r="D64" s="11">
        <v>2</v>
      </c>
      <c r="E64" s="11">
        <v>8</v>
      </c>
      <c r="F64" s="13">
        <f t="shared" si="0"/>
        <v>0</v>
      </c>
      <c r="G64" s="13">
        <f t="shared" si="1"/>
        <v>0</v>
      </c>
      <c r="H64" s="12"/>
      <c r="I64" s="12"/>
      <c r="J64" s="12"/>
      <c r="K64" s="12"/>
    </row>
    <row r="65" spans="1:11">
      <c r="A65" s="5" t="s">
        <v>63</v>
      </c>
      <c r="B65" s="11">
        <v>6</v>
      </c>
      <c r="C65" s="11">
        <v>0</v>
      </c>
      <c r="D65" s="11">
        <v>2</v>
      </c>
      <c r="E65" s="11">
        <v>6</v>
      </c>
      <c r="F65" s="13">
        <f t="shared" si="0"/>
        <v>0</v>
      </c>
      <c r="G65" s="13">
        <f t="shared" si="1"/>
        <v>0</v>
      </c>
      <c r="H65" s="12"/>
      <c r="I65" s="12"/>
      <c r="J65" s="12"/>
      <c r="K65" s="12"/>
    </row>
    <row r="66" spans="1:11">
      <c r="A66" s="5" t="s">
        <v>64</v>
      </c>
      <c r="B66" s="11">
        <v>8</v>
      </c>
      <c r="C66" s="11">
        <v>0</v>
      </c>
      <c r="D66" s="11">
        <v>2</v>
      </c>
      <c r="E66" s="11">
        <v>8</v>
      </c>
      <c r="F66" s="13">
        <f t="shared" si="0"/>
        <v>0</v>
      </c>
      <c r="G66" s="13">
        <f t="shared" si="1"/>
        <v>0</v>
      </c>
    </row>
    <row r="67" spans="1:11">
      <c r="A67" s="5" t="s">
        <v>65</v>
      </c>
      <c r="B67" s="11">
        <v>9</v>
      </c>
      <c r="C67" s="11">
        <v>1</v>
      </c>
      <c r="D67" s="11">
        <v>0</v>
      </c>
      <c r="E67" s="11">
        <v>8</v>
      </c>
      <c r="F67" s="13">
        <f t="shared" ref="F67:F130" si="2">IF(C67+D67=0,"-",C67/(C67+D67))</f>
        <v>1</v>
      </c>
      <c r="G67" s="13">
        <f t="shared" ref="G67:G130" si="3">C67/B67</f>
        <v>0.1111111111111111</v>
      </c>
    </row>
    <row r="68" spans="1:11">
      <c r="A68" s="5" t="s">
        <v>66</v>
      </c>
      <c r="B68" s="11">
        <v>6</v>
      </c>
      <c r="C68" s="11">
        <v>0</v>
      </c>
      <c r="D68" s="11">
        <v>2</v>
      </c>
      <c r="E68" s="11">
        <v>6</v>
      </c>
      <c r="F68" s="13">
        <f t="shared" si="2"/>
        <v>0</v>
      </c>
      <c r="G68" s="13">
        <f t="shared" si="3"/>
        <v>0</v>
      </c>
    </row>
    <row r="69" spans="1:11">
      <c r="A69" s="5" t="s">
        <v>67</v>
      </c>
      <c r="B69" s="11">
        <v>7</v>
      </c>
      <c r="C69" s="11">
        <v>0</v>
      </c>
      <c r="D69" s="11">
        <v>0</v>
      </c>
      <c r="E69" s="11">
        <v>7</v>
      </c>
      <c r="F69" s="13" t="str">
        <f t="shared" si="2"/>
        <v>-</v>
      </c>
      <c r="G69" s="13">
        <f t="shared" si="3"/>
        <v>0</v>
      </c>
    </row>
    <row r="70" spans="1:11">
      <c r="A70" s="5" t="s">
        <v>68</v>
      </c>
      <c r="B70" s="11">
        <v>5</v>
      </c>
      <c r="C70" s="11">
        <v>0</v>
      </c>
      <c r="D70" s="11">
        <v>2</v>
      </c>
      <c r="E70" s="11">
        <v>5</v>
      </c>
      <c r="F70" s="13">
        <f t="shared" si="2"/>
        <v>0</v>
      </c>
      <c r="G70" s="13">
        <f t="shared" si="3"/>
        <v>0</v>
      </c>
    </row>
    <row r="71" spans="1:11">
      <c r="A71" s="5" t="s">
        <v>69</v>
      </c>
      <c r="B71" s="11">
        <v>9</v>
      </c>
      <c r="C71" s="11">
        <v>5</v>
      </c>
      <c r="D71" s="11">
        <v>0</v>
      </c>
      <c r="E71" s="11">
        <v>4</v>
      </c>
      <c r="F71" s="13">
        <f t="shared" si="2"/>
        <v>1</v>
      </c>
      <c r="G71" s="13">
        <f t="shared" si="3"/>
        <v>0.55555555555555558</v>
      </c>
    </row>
    <row r="72" spans="1:11">
      <c r="A72" s="5" t="s">
        <v>70</v>
      </c>
      <c r="B72" s="11">
        <v>4</v>
      </c>
      <c r="C72" s="11">
        <v>0</v>
      </c>
      <c r="D72" s="11">
        <v>3</v>
      </c>
      <c r="E72" s="11">
        <v>4</v>
      </c>
      <c r="F72" s="13">
        <f t="shared" si="2"/>
        <v>0</v>
      </c>
      <c r="G72" s="13">
        <f t="shared" si="3"/>
        <v>0</v>
      </c>
    </row>
    <row r="73" spans="1:11">
      <c r="A73" s="5" t="s">
        <v>71</v>
      </c>
      <c r="B73" s="11">
        <v>5</v>
      </c>
      <c r="C73" s="11">
        <v>0</v>
      </c>
      <c r="D73" s="11">
        <v>2</v>
      </c>
      <c r="E73" s="11">
        <v>5</v>
      </c>
      <c r="F73" s="13">
        <f t="shared" si="2"/>
        <v>0</v>
      </c>
      <c r="G73" s="13">
        <f t="shared" si="3"/>
        <v>0</v>
      </c>
    </row>
    <row r="74" spans="1:11">
      <c r="A74" s="5" t="s">
        <v>72</v>
      </c>
      <c r="B74" s="11">
        <v>11</v>
      </c>
      <c r="C74" s="11">
        <v>9</v>
      </c>
      <c r="D74" s="11">
        <v>2</v>
      </c>
      <c r="E74" s="11">
        <v>2</v>
      </c>
      <c r="F74" s="13">
        <f t="shared" si="2"/>
        <v>0.81818181818181823</v>
      </c>
      <c r="G74" s="13">
        <f t="shared" si="3"/>
        <v>0.81818181818181823</v>
      </c>
    </row>
    <row r="75" spans="1:11">
      <c r="A75" s="5" t="s">
        <v>73</v>
      </c>
      <c r="B75" s="11">
        <v>16</v>
      </c>
      <c r="C75" s="11">
        <v>14</v>
      </c>
      <c r="D75" s="11">
        <v>0</v>
      </c>
      <c r="E75" s="11">
        <v>2</v>
      </c>
      <c r="F75" s="13">
        <f t="shared" si="2"/>
        <v>1</v>
      </c>
      <c r="G75" s="13">
        <f t="shared" si="3"/>
        <v>0.875</v>
      </c>
    </row>
    <row r="76" spans="1:11">
      <c r="A76" s="5" t="s">
        <v>74</v>
      </c>
      <c r="B76" s="11">
        <v>7</v>
      </c>
      <c r="C76" s="11">
        <v>7</v>
      </c>
      <c r="D76" s="11">
        <v>0</v>
      </c>
      <c r="E76" s="11">
        <v>0</v>
      </c>
      <c r="F76" s="13">
        <f t="shared" si="2"/>
        <v>1</v>
      </c>
      <c r="G76" s="13">
        <f t="shared" si="3"/>
        <v>1</v>
      </c>
    </row>
    <row r="77" spans="1:11">
      <c r="A77" s="5" t="s">
        <v>75</v>
      </c>
      <c r="B77" s="11">
        <v>19</v>
      </c>
      <c r="C77" s="11">
        <v>18</v>
      </c>
      <c r="D77" s="11">
        <v>0</v>
      </c>
      <c r="E77" s="11">
        <v>1</v>
      </c>
      <c r="F77" s="13">
        <f t="shared" si="2"/>
        <v>1</v>
      </c>
      <c r="G77" s="13">
        <f t="shared" si="3"/>
        <v>0.94736842105263153</v>
      </c>
    </row>
    <row r="78" spans="1:11">
      <c r="A78" s="5" t="s">
        <v>76</v>
      </c>
      <c r="B78" s="11">
        <v>14</v>
      </c>
      <c r="C78" s="11">
        <v>8</v>
      </c>
      <c r="D78" s="11">
        <v>2</v>
      </c>
      <c r="E78" s="11">
        <v>6</v>
      </c>
      <c r="F78" s="13">
        <f t="shared" si="2"/>
        <v>0.8</v>
      </c>
      <c r="G78" s="13">
        <f t="shared" si="3"/>
        <v>0.5714285714285714</v>
      </c>
    </row>
    <row r="79" spans="1:11">
      <c r="A79" s="5" t="s">
        <v>77</v>
      </c>
      <c r="B79" s="11">
        <v>11</v>
      </c>
      <c r="C79" s="11">
        <v>9</v>
      </c>
      <c r="D79" s="11">
        <v>0</v>
      </c>
      <c r="E79" s="11">
        <v>2</v>
      </c>
      <c r="F79" s="13">
        <f t="shared" si="2"/>
        <v>1</v>
      </c>
      <c r="G79" s="13">
        <f t="shared" si="3"/>
        <v>0.81818181818181823</v>
      </c>
    </row>
    <row r="80" spans="1:11">
      <c r="A80" s="5" t="s">
        <v>78</v>
      </c>
      <c r="B80" s="11">
        <v>11</v>
      </c>
      <c r="C80" s="11">
        <v>7</v>
      </c>
      <c r="D80" s="11">
        <v>3</v>
      </c>
      <c r="E80" s="11">
        <v>4</v>
      </c>
      <c r="F80" s="13">
        <f t="shared" si="2"/>
        <v>0.7</v>
      </c>
      <c r="G80" s="13">
        <f t="shared" si="3"/>
        <v>0.63636363636363635</v>
      </c>
    </row>
    <row r="81" spans="1:7">
      <c r="A81" s="5" t="s">
        <v>79</v>
      </c>
      <c r="B81" s="11">
        <v>8</v>
      </c>
      <c r="C81" s="11">
        <v>7</v>
      </c>
      <c r="D81" s="11">
        <v>0</v>
      </c>
      <c r="E81" s="11">
        <v>1</v>
      </c>
      <c r="F81" s="13">
        <f t="shared" si="2"/>
        <v>1</v>
      </c>
      <c r="G81" s="13">
        <f t="shared" si="3"/>
        <v>0.875</v>
      </c>
    </row>
    <row r="82" spans="1:7">
      <c r="A82" s="5" t="s">
        <v>80</v>
      </c>
      <c r="B82" s="11">
        <v>16</v>
      </c>
      <c r="C82" s="11">
        <v>9</v>
      </c>
      <c r="D82" s="11">
        <v>0</v>
      </c>
      <c r="E82" s="11">
        <v>7</v>
      </c>
      <c r="F82" s="13">
        <f t="shared" si="2"/>
        <v>1</v>
      </c>
      <c r="G82" s="13">
        <f t="shared" si="3"/>
        <v>0.5625</v>
      </c>
    </row>
    <row r="83" spans="1:7">
      <c r="A83" s="5" t="s">
        <v>81</v>
      </c>
      <c r="B83" s="11">
        <v>6</v>
      </c>
      <c r="C83" s="11">
        <v>5</v>
      </c>
      <c r="D83" s="11">
        <v>0</v>
      </c>
      <c r="E83" s="11">
        <v>1</v>
      </c>
      <c r="F83" s="13">
        <f t="shared" si="2"/>
        <v>1</v>
      </c>
      <c r="G83" s="13">
        <f t="shared" si="3"/>
        <v>0.83333333333333337</v>
      </c>
    </row>
    <row r="84" spans="1:7">
      <c r="A84" s="5" t="s">
        <v>82</v>
      </c>
      <c r="B84" s="11">
        <v>11</v>
      </c>
      <c r="C84" s="11">
        <v>10</v>
      </c>
      <c r="D84" s="11">
        <v>1</v>
      </c>
      <c r="E84" s="11">
        <v>1</v>
      </c>
      <c r="F84" s="13">
        <f t="shared" si="2"/>
        <v>0.90909090909090906</v>
      </c>
      <c r="G84" s="13">
        <f t="shared" si="3"/>
        <v>0.90909090909090906</v>
      </c>
    </row>
    <row r="85" spans="1:7">
      <c r="A85" s="5" t="s">
        <v>83</v>
      </c>
      <c r="B85" s="11">
        <v>14</v>
      </c>
      <c r="C85" s="11">
        <v>12</v>
      </c>
      <c r="D85" s="11">
        <v>0</v>
      </c>
      <c r="E85" s="11">
        <v>2</v>
      </c>
      <c r="F85" s="13">
        <f t="shared" si="2"/>
        <v>1</v>
      </c>
      <c r="G85" s="13">
        <f t="shared" si="3"/>
        <v>0.8571428571428571</v>
      </c>
    </row>
    <row r="86" spans="1:7">
      <c r="A86" s="5" t="s">
        <v>84</v>
      </c>
      <c r="B86" s="11">
        <v>10</v>
      </c>
      <c r="C86" s="11">
        <v>7</v>
      </c>
      <c r="D86" s="11">
        <v>6</v>
      </c>
      <c r="E86" s="11">
        <v>3</v>
      </c>
      <c r="F86" s="13">
        <f t="shared" si="2"/>
        <v>0.53846153846153844</v>
      </c>
      <c r="G86" s="13">
        <f t="shared" si="3"/>
        <v>0.7</v>
      </c>
    </row>
    <row r="87" spans="1:7">
      <c r="A87" s="5" t="s">
        <v>85</v>
      </c>
      <c r="B87" s="11">
        <v>8</v>
      </c>
      <c r="C87" s="11">
        <v>4</v>
      </c>
      <c r="D87" s="11">
        <v>1</v>
      </c>
      <c r="E87" s="11">
        <v>4</v>
      </c>
      <c r="F87" s="13">
        <f t="shared" si="2"/>
        <v>0.8</v>
      </c>
      <c r="G87" s="13">
        <f t="shared" si="3"/>
        <v>0.5</v>
      </c>
    </row>
    <row r="88" spans="1:7">
      <c r="A88" s="5" t="s">
        <v>86</v>
      </c>
      <c r="B88" s="11">
        <v>15</v>
      </c>
      <c r="C88" s="11">
        <v>13</v>
      </c>
      <c r="D88" s="11">
        <v>0</v>
      </c>
      <c r="E88" s="11">
        <v>2</v>
      </c>
      <c r="F88" s="13">
        <f t="shared" si="2"/>
        <v>1</v>
      </c>
      <c r="G88" s="13">
        <f t="shared" si="3"/>
        <v>0.8666666666666667</v>
      </c>
    </row>
    <row r="89" spans="1:7">
      <c r="A89" s="5" t="s">
        <v>87</v>
      </c>
      <c r="B89" s="11">
        <v>9</v>
      </c>
      <c r="C89" s="11">
        <v>5</v>
      </c>
      <c r="D89" s="11">
        <v>1</v>
      </c>
      <c r="E89" s="11">
        <v>4</v>
      </c>
      <c r="F89" s="13">
        <f t="shared" si="2"/>
        <v>0.83333333333333337</v>
      </c>
      <c r="G89" s="13">
        <f t="shared" si="3"/>
        <v>0.55555555555555558</v>
      </c>
    </row>
    <row r="90" spans="1:7">
      <c r="A90" s="5" t="s">
        <v>88</v>
      </c>
      <c r="B90" s="11">
        <v>3</v>
      </c>
      <c r="C90" s="11">
        <v>2</v>
      </c>
      <c r="D90" s="11">
        <v>2</v>
      </c>
      <c r="E90" s="11">
        <v>1</v>
      </c>
      <c r="F90" s="13">
        <f t="shared" si="2"/>
        <v>0.5</v>
      </c>
      <c r="G90" s="13">
        <f t="shared" si="3"/>
        <v>0.66666666666666663</v>
      </c>
    </row>
    <row r="91" spans="1:7">
      <c r="A91" s="5" t="s">
        <v>89</v>
      </c>
      <c r="B91" s="11">
        <v>8</v>
      </c>
      <c r="C91" s="11">
        <v>7</v>
      </c>
      <c r="D91" s="11">
        <v>0</v>
      </c>
      <c r="E91" s="11">
        <v>1</v>
      </c>
      <c r="F91" s="13">
        <f t="shared" si="2"/>
        <v>1</v>
      </c>
      <c r="G91" s="13">
        <f t="shared" si="3"/>
        <v>0.875</v>
      </c>
    </row>
    <row r="92" spans="1:7">
      <c r="A92" s="5" t="s">
        <v>90</v>
      </c>
      <c r="B92" s="11">
        <v>16</v>
      </c>
      <c r="C92" s="11">
        <v>13</v>
      </c>
      <c r="D92" s="11">
        <v>0</v>
      </c>
      <c r="E92" s="11">
        <v>3</v>
      </c>
      <c r="F92" s="13">
        <f t="shared" si="2"/>
        <v>1</v>
      </c>
      <c r="G92" s="13">
        <f t="shared" si="3"/>
        <v>0.8125</v>
      </c>
    </row>
    <row r="93" spans="1:7">
      <c r="A93" s="5" t="s">
        <v>91</v>
      </c>
      <c r="B93" s="11">
        <v>3</v>
      </c>
      <c r="C93" s="11">
        <v>2</v>
      </c>
      <c r="D93" s="11">
        <v>0</v>
      </c>
      <c r="E93" s="11">
        <v>1</v>
      </c>
      <c r="F93" s="13">
        <f t="shared" si="2"/>
        <v>1</v>
      </c>
      <c r="G93" s="13">
        <f t="shared" si="3"/>
        <v>0.66666666666666663</v>
      </c>
    </row>
    <row r="94" spans="1:7">
      <c r="A94" s="5" t="s">
        <v>92</v>
      </c>
      <c r="B94" s="11">
        <v>12</v>
      </c>
      <c r="C94" s="11">
        <v>11</v>
      </c>
      <c r="D94" s="11">
        <v>0</v>
      </c>
      <c r="E94" s="11">
        <v>1</v>
      </c>
      <c r="F94" s="13">
        <f t="shared" si="2"/>
        <v>1</v>
      </c>
      <c r="G94" s="13">
        <f t="shared" si="3"/>
        <v>0.91666666666666663</v>
      </c>
    </row>
    <row r="95" spans="1:7">
      <c r="A95" s="5" t="s">
        <v>93</v>
      </c>
      <c r="B95" s="11">
        <v>17</v>
      </c>
      <c r="C95" s="11">
        <v>14</v>
      </c>
      <c r="D95" s="11">
        <v>1</v>
      </c>
      <c r="E95" s="11">
        <v>3</v>
      </c>
      <c r="F95" s="13">
        <f t="shared" si="2"/>
        <v>0.93333333333333335</v>
      </c>
      <c r="G95" s="13">
        <f t="shared" si="3"/>
        <v>0.82352941176470584</v>
      </c>
    </row>
    <row r="96" spans="1:7">
      <c r="A96" s="5" t="s">
        <v>94</v>
      </c>
      <c r="B96" s="11">
        <v>13</v>
      </c>
      <c r="C96" s="11">
        <v>9</v>
      </c>
      <c r="D96" s="11">
        <v>0</v>
      </c>
      <c r="E96" s="11">
        <v>4</v>
      </c>
      <c r="F96" s="13">
        <f t="shared" si="2"/>
        <v>1</v>
      </c>
      <c r="G96" s="13">
        <f t="shared" si="3"/>
        <v>0.69230769230769229</v>
      </c>
    </row>
    <row r="97" spans="1:7">
      <c r="A97" s="5" t="s">
        <v>95</v>
      </c>
      <c r="B97" s="11">
        <v>22</v>
      </c>
      <c r="C97" s="11">
        <v>19</v>
      </c>
      <c r="D97" s="11">
        <v>0</v>
      </c>
      <c r="E97" s="11">
        <v>3</v>
      </c>
      <c r="F97" s="13">
        <f t="shared" si="2"/>
        <v>1</v>
      </c>
      <c r="G97" s="13">
        <f t="shared" si="3"/>
        <v>0.86363636363636365</v>
      </c>
    </row>
    <row r="98" spans="1:7">
      <c r="A98" s="5" t="s">
        <v>96</v>
      </c>
      <c r="B98" s="11">
        <v>5</v>
      </c>
      <c r="C98" s="11">
        <v>5</v>
      </c>
      <c r="D98" s="11">
        <v>1</v>
      </c>
      <c r="E98" s="11">
        <v>0</v>
      </c>
      <c r="F98" s="13">
        <f t="shared" si="2"/>
        <v>0.83333333333333337</v>
      </c>
      <c r="G98" s="13">
        <f t="shared" si="3"/>
        <v>1</v>
      </c>
    </row>
    <row r="99" spans="1:7">
      <c r="A99" s="5" t="s">
        <v>97</v>
      </c>
      <c r="B99" s="11">
        <v>6</v>
      </c>
      <c r="C99" s="11">
        <v>5</v>
      </c>
      <c r="D99" s="11">
        <v>0</v>
      </c>
      <c r="E99" s="11">
        <v>1</v>
      </c>
      <c r="F99" s="13">
        <f t="shared" si="2"/>
        <v>1</v>
      </c>
      <c r="G99" s="13">
        <f t="shared" si="3"/>
        <v>0.83333333333333337</v>
      </c>
    </row>
    <row r="100" spans="1:7">
      <c r="A100" s="5" t="s">
        <v>98</v>
      </c>
      <c r="B100" s="11">
        <v>16</v>
      </c>
      <c r="C100" s="11">
        <v>15</v>
      </c>
      <c r="D100" s="11">
        <v>0</v>
      </c>
      <c r="E100" s="11">
        <v>1</v>
      </c>
      <c r="F100" s="13">
        <f t="shared" si="2"/>
        <v>1</v>
      </c>
      <c r="G100" s="13">
        <f t="shared" si="3"/>
        <v>0.9375</v>
      </c>
    </row>
    <row r="101" spans="1:7">
      <c r="A101" s="5" t="s">
        <v>99</v>
      </c>
      <c r="B101" s="11">
        <v>6</v>
      </c>
      <c r="C101" s="11">
        <v>3</v>
      </c>
      <c r="D101" s="11">
        <v>2</v>
      </c>
      <c r="E101" s="11">
        <v>3</v>
      </c>
      <c r="F101" s="13">
        <f t="shared" si="2"/>
        <v>0.6</v>
      </c>
      <c r="G101" s="13">
        <f t="shared" si="3"/>
        <v>0.5</v>
      </c>
    </row>
    <row r="102" spans="1:7">
      <c r="A102" s="5" t="s">
        <v>100</v>
      </c>
      <c r="B102" s="11">
        <v>13</v>
      </c>
      <c r="C102" s="11">
        <v>10</v>
      </c>
      <c r="D102" s="11">
        <v>1</v>
      </c>
      <c r="E102" s="11">
        <v>3</v>
      </c>
      <c r="F102" s="13">
        <f t="shared" si="2"/>
        <v>0.90909090909090906</v>
      </c>
      <c r="G102" s="13">
        <f t="shared" si="3"/>
        <v>0.76923076923076927</v>
      </c>
    </row>
    <row r="103" spans="1:7">
      <c r="A103" s="5" t="s">
        <v>101</v>
      </c>
      <c r="B103" s="11">
        <v>9</v>
      </c>
      <c r="C103" s="11">
        <v>7</v>
      </c>
      <c r="D103" s="11">
        <v>0</v>
      </c>
      <c r="E103" s="11">
        <v>2</v>
      </c>
      <c r="F103" s="13">
        <f t="shared" si="2"/>
        <v>1</v>
      </c>
      <c r="G103" s="13">
        <f t="shared" si="3"/>
        <v>0.77777777777777779</v>
      </c>
    </row>
    <row r="104" spans="1:7">
      <c r="A104" s="5" t="s">
        <v>102</v>
      </c>
      <c r="B104" s="11">
        <v>16</v>
      </c>
      <c r="C104" s="11">
        <v>15</v>
      </c>
      <c r="D104" s="11">
        <v>0</v>
      </c>
      <c r="E104" s="11">
        <v>1</v>
      </c>
      <c r="F104" s="13">
        <f t="shared" si="2"/>
        <v>1</v>
      </c>
      <c r="G104" s="13">
        <f t="shared" si="3"/>
        <v>0.9375</v>
      </c>
    </row>
    <row r="105" spans="1:7">
      <c r="A105" s="5" t="s">
        <v>103</v>
      </c>
      <c r="B105" s="11">
        <v>18</v>
      </c>
      <c r="C105" s="11">
        <v>15</v>
      </c>
      <c r="D105" s="11">
        <v>0</v>
      </c>
      <c r="E105" s="11">
        <v>3</v>
      </c>
      <c r="F105" s="13">
        <f t="shared" si="2"/>
        <v>1</v>
      </c>
      <c r="G105" s="13">
        <f t="shared" si="3"/>
        <v>0.83333333333333337</v>
      </c>
    </row>
    <row r="106" spans="1:7">
      <c r="A106" s="5" t="s">
        <v>104</v>
      </c>
      <c r="B106" s="11">
        <v>15</v>
      </c>
      <c r="C106" s="11">
        <v>15</v>
      </c>
      <c r="D106" s="11">
        <v>1</v>
      </c>
      <c r="E106" s="11">
        <v>0</v>
      </c>
      <c r="F106" s="13">
        <f t="shared" si="2"/>
        <v>0.9375</v>
      </c>
      <c r="G106" s="13">
        <f t="shared" si="3"/>
        <v>1</v>
      </c>
    </row>
    <row r="107" spans="1:7">
      <c r="A107" s="5" t="s">
        <v>105</v>
      </c>
      <c r="B107" s="11">
        <v>12</v>
      </c>
      <c r="C107" s="11">
        <v>10</v>
      </c>
      <c r="D107" s="11">
        <v>0</v>
      </c>
      <c r="E107" s="11">
        <v>2</v>
      </c>
      <c r="F107" s="13">
        <f t="shared" si="2"/>
        <v>1</v>
      </c>
      <c r="G107" s="13">
        <f t="shared" si="3"/>
        <v>0.83333333333333337</v>
      </c>
    </row>
    <row r="108" spans="1:7">
      <c r="A108" s="5" t="s">
        <v>106</v>
      </c>
      <c r="B108" s="11">
        <v>14</v>
      </c>
      <c r="C108" s="11">
        <v>10</v>
      </c>
      <c r="D108" s="11">
        <v>0</v>
      </c>
      <c r="E108" s="11">
        <v>4</v>
      </c>
      <c r="F108" s="13">
        <f t="shared" si="2"/>
        <v>1</v>
      </c>
      <c r="G108" s="13">
        <f t="shared" si="3"/>
        <v>0.7142857142857143</v>
      </c>
    </row>
    <row r="109" spans="1:7">
      <c r="A109" s="5" t="s">
        <v>107</v>
      </c>
      <c r="B109" s="11">
        <v>14</v>
      </c>
      <c r="C109" s="11">
        <v>11</v>
      </c>
      <c r="D109" s="11">
        <v>2</v>
      </c>
      <c r="E109" s="11">
        <v>3</v>
      </c>
      <c r="F109" s="13">
        <f t="shared" si="2"/>
        <v>0.84615384615384615</v>
      </c>
      <c r="G109" s="13">
        <f t="shared" si="3"/>
        <v>0.7857142857142857</v>
      </c>
    </row>
    <row r="110" spans="1:7">
      <c r="A110" s="5" t="s">
        <v>108</v>
      </c>
      <c r="B110" s="11">
        <v>11</v>
      </c>
      <c r="C110" s="11">
        <v>8</v>
      </c>
      <c r="D110" s="11">
        <v>0</v>
      </c>
      <c r="E110" s="11">
        <v>3</v>
      </c>
      <c r="F110" s="13">
        <f t="shared" si="2"/>
        <v>1</v>
      </c>
      <c r="G110" s="13">
        <f t="shared" si="3"/>
        <v>0.72727272727272729</v>
      </c>
    </row>
    <row r="111" spans="1:7">
      <c r="A111" s="5" t="s">
        <v>109</v>
      </c>
      <c r="B111" s="11">
        <v>4</v>
      </c>
      <c r="C111" s="11">
        <v>1</v>
      </c>
      <c r="D111" s="11">
        <v>0</v>
      </c>
      <c r="E111" s="11">
        <v>3</v>
      </c>
      <c r="F111" s="13">
        <f t="shared" si="2"/>
        <v>1</v>
      </c>
      <c r="G111" s="13">
        <f t="shared" si="3"/>
        <v>0.25</v>
      </c>
    </row>
    <row r="112" spans="1:7">
      <c r="A112" s="5" t="s">
        <v>110</v>
      </c>
      <c r="B112" s="11">
        <v>8</v>
      </c>
      <c r="C112" s="11">
        <v>6</v>
      </c>
      <c r="D112" s="11">
        <v>1</v>
      </c>
      <c r="E112" s="11">
        <v>2</v>
      </c>
      <c r="F112" s="13">
        <f t="shared" si="2"/>
        <v>0.8571428571428571</v>
      </c>
      <c r="G112" s="13">
        <f t="shared" si="3"/>
        <v>0.75</v>
      </c>
    </row>
    <row r="113" spans="1:7">
      <c r="A113" s="5" t="s">
        <v>111</v>
      </c>
      <c r="B113" s="11">
        <v>8</v>
      </c>
      <c r="C113" s="11">
        <v>5</v>
      </c>
      <c r="D113" s="11">
        <v>0</v>
      </c>
      <c r="E113" s="11">
        <v>3</v>
      </c>
      <c r="F113" s="13">
        <f t="shared" si="2"/>
        <v>1</v>
      </c>
      <c r="G113" s="13">
        <f t="shared" si="3"/>
        <v>0.625</v>
      </c>
    </row>
    <row r="114" spans="1:7">
      <c r="A114" s="5" t="s">
        <v>112</v>
      </c>
      <c r="B114" s="11">
        <v>8</v>
      </c>
      <c r="C114" s="11">
        <v>5</v>
      </c>
      <c r="D114" s="11">
        <v>0</v>
      </c>
      <c r="E114" s="11">
        <v>3</v>
      </c>
      <c r="F114" s="13">
        <f t="shared" si="2"/>
        <v>1</v>
      </c>
      <c r="G114" s="13">
        <f t="shared" si="3"/>
        <v>0.625</v>
      </c>
    </row>
    <row r="115" spans="1:7">
      <c r="A115" s="5" t="s">
        <v>113</v>
      </c>
      <c r="B115" s="11">
        <v>8</v>
      </c>
      <c r="C115" s="11">
        <v>5</v>
      </c>
      <c r="D115" s="11">
        <v>0</v>
      </c>
      <c r="E115" s="11">
        <v>3</v>
      </c>
      <c r="F115" s="13">
        <f t="shared" si="2"/>
        <v>1</v>
      </c>
      <c r="G115" s="13">
        <f t="shared" si="3"/>
        <v>0.625</v>
      </c>
    </row>
    <row r="116" spans="1:7">
      <c r="A116" s="5" t="s">
        <v>114</v>
      </c>
      <c r="B116" s="11">
        <v>5</v>
      </c>
      <c r="C116" s="11">
        <v>4</v>
      </c>
      <c r="D116" s="11">
        <v>0</v>
      </c>
      <c r="E116" s="11">
        <v>1</v>
      </c>
      <c r="F116" s="13">
        <f t="shared" si="2"/>
        <v>1</v>
      </c>
      <c r="G116" s="13">
        <f t="shared" si="3"/>
        <v>0.8</v>
      </c>
    </row>
    <row r="117" spans="1:7">
      <c r="A117" s="5" t="s">
        <v>115</v>
      </c>
      <c r="B117" s="11">
        <v>8</v>
      </c>
      <c r="C117" s="11">
        <v>6</v>
      </c>
      <c r="D117" s="11">
        <v>0</v>
      </c>
      <c r="E117" s="11">
        <v>2</v>
      </c>
      <c r="F117" s="13">
        <f t="shared" si="2"/>
        <v>1</v>
      </c>
      <c r="G117" s="13">
        <f t="shared" si="3"/>
        <v>0.75</v>
      </c>
    </row>
    <row r="118" spans="1:7">
      <c r="A118" s="5" t="s">
        <v>116</v>
      </c>
      <c r="B118" s="11">
        <v>13</v>
      </c>
      <c r="C118" s="11">
        <v>10</v>
      </c>
      <c r="D118" s="11">
        <v>0</v>
      </c>
      <c r="E118" s="11">
        <v>3</v>
      </c>
      <c r="F118" s="13">
        <f t="shared" si="2"/>
        <v>1</v>
      </c>
      <c r="G118" s="13">
        <f t="shared" si="3"/>
        <v>0.76923076923076927</v>
      </c>
    </row>
    <row r="119" spans="1:7">
      <c r="A119" s="5" t="s">
        <v>117</v>
      </c>
      <c r="B119" s="11">
        <v>19</v>
      </c>
      <c r="C119" s="11">
        <v>11</v>
      </c>
      <c r="D119" s="11">
        <v>0</v>
      </c>
      <c r="E119" s="11">
        <v>8</v>
      </c>
      <c r="F119" s="13">
        <f t="shared" si="2"/>
        <v>1</v>
      </c>
      <c r="G119" s="13">
        <f t="shared" si="3"/>
        <v>0.57894736842105265</v>
      </c>
    </row>
    <row r="120" spans="1:7">
      <c r="A120" s="5" t="s">
        <v>118</v>
      </c>
      <c r="B120" s="11">
        <v>9</v>
      </c>
      <c r="C120" s="11">
        <v>8</v>
      </c>
      <c r="D120" s="11">
        <v>0</v>
      </c>
      <c r="E120" s="11">
        <v>1</v>
      </c>
      <c r="F120" s="13">
        <f t="shared" si="2"/>
        <v>1</v>
      </c>
      <c r="G120" s="13">
        <f t="shared" si="3"/>
        <v>0.88888888888888884</v>
      </c>
    </row>
    <row r="121" spans="1:7">
      <c r="A121" s="5" t="s">
        <v>119</v>
      </c>
      <c r="B121" s="11">
        <v>14</v>
      </c>
      <c r="C121" s="11">
        <v>12</v>
      </c>
      <c r="D121" s="11">
        <v>0</v>
      </c>
      <c r="E121" s="11">
        <v>2</v>
      </c>
      <c r="F121" s="13">
        <f t="shared" si="2"/>
        <v>1</v>
      </c>
      <c r="G121" s="13">
        <f t="shared" si="3"/>
        <v>0.8571428571428571</v>
      </c>
    </row>
    <row r="122" spans="1:7">
      <c r="A122" s="5" t="s">
        <v>120</v>
      </c>
      <c r="B122" s="11">
        <v>4</v>
      </c>
      <c r="C122" s="11">
        <v>3</v>
      </c>
      <c r="D122" s="11">
        <v>0</v>
      </c>
      <c r="E122" s="11">
        <v>1</v>
      </c>
      <c r="F122" s="13">
        <f t="shared" si="2"/>
        <v>1</v>
      </c>
      <c r="G122" s="13">
        <f t="shared" si="3"/>
        <v>0.75</v>
      </c>
    </row>
    <row r="123" spans="1:7">
      <c r="A123" s="5" t="s">
        <v>121</v>
      </c>
      <c r="B123" s="11">
        <v>5</v>
      </c>
      <c r="C123" s="11">
        <v>4</v>
      </c>
      <c r="D123" s="11">
        <v>0</v>
      </c>
      <c r="E123" s="11">
        <v>1</v>
      </c>
      <c r="F123" s="13">
        <f t="shared" si="2"/>
        <v>1</v>
      </c>
      <c r="G123" s="13">
        <f t="shared" si="3"/>
        <v>0.8</v>
      </c>
    </row>
    <row r="124" spans="1:7">
      <c r="A124" s="5" t="s">
        <v>122</v>
      </c>
      <c r="B124" s="11">
        <v>5</v>
      </c>
      <c r="C124" s="11">
        <v>5</v>
      </c>
      <c r="D124" s="11">
        <v>0</v>
      </c>
      <c r="E124" s="11">
        <v>0</v>
      </c>
      <c r="F124" s="13">
        <f t="shared" si="2"/>
        <v>1</v>
      </c>
      <c r="G124" s="13">
        <f t="shared" si="3"/>
        <v>1</v>
      </c>
    </row>
    <row r="125" spans="1:7">
      <c r="A125" s="5" t="s">
        <v>123</v>
      </c>
      <c r="B125" s="11">
        <v>14</v>
      </c>
      <c r="C125" s="11">
        <v>12</v>
      </c>
      <c r="D125" s="11">
        <v>0</v>
      </c>
      <c r="E125" s="11">
        <v>2</v>
      </c>
      <c r="F125" s="13">
        <f t="shared" si="2"/>
        <v>1</v>
      </c>
      <c r="G125" s="13">
        <f t="shared" si="3"/>
        <v>0.8571428571428571</v>
      </c>
    </row>
    <row r="126" spans="1:7">
      <c r="A126" s="5" t="s">
        <v>124</v>
      </c>
      <c r="B126" s="11">
        <v>5</v>
      </c>
      <c r="C126" s="11">
        <v>4</v>
      </c>
      <c r="D126" s="11">
        <v>0</v>
      </c>
      <c r="E126" s="11">
        <v>1</v>
      </c>
      <c r="F126" s="13">
        <f t="shared" si="2"/>
        <v>1</v>
      </c>
      <c r="G126" s="13">
        <f t="shared" si="3"/>
        <v>0.8</v>
      </c>
    </row>
    <row r="127" spans="1:7">
      <c r="A127" s="5" t="s">
        <v>125</v>
      </c>
      <c r="B127" s="11">
        <v>5</v>
      </c>
      <c r="C127" s="11">
        <v>2</v>
      </c>
      <c r="D127" s="11">
        <v>1</v>
      </c>
      <c r="E127" s="11">
        <v>3</v>
      </c>
      <c r="F127" s="13">
        <f t="shared" si="2"/>
        <v>0.66666666666666663</v>
      </c>
      <c r="G127" s="13">
        <f t="shared" si="3"/>
        <v>0.4</v>
      </c>
    </row>
    <row r="128" spans="1:7">
      <c r="A128" s="5" t="s">
        <v>126</v>
      </c>
      <c r="B128" s="11">
        <v>20</v>
      </c>
      <c r="C128" s="11">
        <v>19</v>
      </c>
      <c r="D128" s="11">
        <v>0</v>
      </c>
      <c r="E128" s="11">
        <v>1</v>
      </c>
      <c r="F128" s="13">
        <f t="shared" si="2"/>
        <v>1</v>
      </c>
      <c r="G128" s="13">
        <f t="shared" si="3"/>
        <v>0.95</v>
      </c>
    </row>
    <row r="129" spans="1:7">
      <c r="A129" s="5" t="s">
        <v>127</v>
      </c>
      <c r="B129" s="11">
        <v>14</v>
      </c>
      <c r="C129" s="11">
        <v>9</v>
      </c>
      <c r="D129" s="11">
        <v>0</v>
      </c>
      <c r="E129" s="11">
        <v>5</v>
      </c>
      <c r="F129" s="13">
        <f t="shared" si="2"/>
        <v>1</v>
      </c>
      <c r="G129" s="13">
        <f t="shared" si="3"/>
        <v>0.6428571428571429</v>
      </c>
    </row>
    <row r="130" spans="1:7">
      <c r="A130" s="5" t="s">
        <v>128</v>
      </c>
      <c r="B130" s="11">
        <v>17</v>
      </c>
      <c r="C130" s="11">
        <v>14</v>
      </c>
      <c r="D130" s="11">
        <v>0</v>
      </c>
      <c r="E130" s="11">
        <v>3</v>
      </c>
      <c r="F130" s="13">
        <f t="shared" si="2"/>
        <v>1</v>
      </c>
      <c r="G130" s="13">
        <f t="shared" si="3"/>
        <v>0.82352941176470584</v>
      </c>
    </row>
    <row r="131" spans="1:7">
      <c r="A131" s="5" t="s">
        <v>129</v>
      </c>
      <c r="B131" s="11">
        <v>17</v>
      </c>
      <c r="C131" s="11">
        <v>11</v>
      </c>
      <c r="D131" s="11">
        <v>0</v>
      </c>
      <c r="E131" s="11">
        <v>6</v>
      </c>
      <c r="F131" s="13">
        <f t="shared" ref="F131:F194" si="4">IF(C131+D131=0,"-",C131/(C131+D131))</f>
        <v>1</v>
      </c>
      <c r="G131" s="13">
        <f t="shared" ref="G131:G194" si="5">C131/B131</f>
        <v>0.6470588235294118</v>
      </c>
    </row>
    <row r="132" spans="1:7">
      <c r="A132" s="5" t="s">
        <v>130</v>
      </c>
      <c r="B132" s="11">
        <v>23</v>
      </c>
      <c r="C132" s="11">
        <v>16</v>
      </c>
      <c r="D132" s="11">
        <v>0</v>
      </c>
      <c r="E132" s="11">
        <v>7</v>
      </c>
      <c r="F132" s="13">
        <f t="shared" si="4"/>
        <v>1</v>
      </c>
      <c r="G132" s="13">
        <f t="shared" si="5"/>
        <v>0.69565217391304346</v>
      </c>
    </row>
    <row r="133" spans="1:7">
      <c r="A133" s="5" t="s">
        <v>131</v>
      </c>
      <c r="B133" s="11">
        <v>9</v>
      </c>
      <c r="C133" s="11">
        <v>7</v>
      </c>
      <c r="D133" s="11">
        <v>0</v>
      </c>
      <c r="E133" s="11">
        <v>2</v>
      </c>
      <c r="F133" s="13">
        <f t="shared" si="4"/>
        <v>1</v>
      </c>
      <c r="G133" s="13">
        <f t="shared" si="5"/>
        <v>0.77777777777777779</v>
      </c>
    </row>
    <row r="134" spans="1:7">
      <c r="A134" s="5" t="s">
        <v>132</v>
      </c>
      <c r="B134" s="11">
        <v>13</v>
      </c>
      <c r="C134" s="11">
        <v>12</v>
      </c>
      <c r="D134" s="11">
        <v>0</v>
      </c>
      <c r="E134" s="11">
        <v>1</v>
      </c>
      <c r="F134" s="13">
        <f t="shared" si="4"/>
        <v>1</v>
      </c>
      <c r="G134" s="13">
        <f t="shared" si="5"/>
        <v>0.92307692307692313</v>
      </c>
    </row>
    <row r="135" spans="1:7">
      <c r="A135" s="5" t="s">
        <v>133</v>
      </c>
      <c r="B135" s="11">
        <v>11</v>
      </c>
      <c r="C135" s="11">
        <v>5</v>
      </c>
      <c r="D135" s="11">
        <v>0</v>
      </c>
      <c r="E135" s="11">
        <v>6</v>
      </c>
      <c r="F135" s="13">
        <f t="shared" si="4"/>
        <v>1</v>
      </c>
      <c r="G135" s="13">
        <f t="shared" si="5"/>
        <v>0.45454545454545453</v>
      </c>
    </row>
    <row r="136" spans="1:7">
      <c r="A136" s="5" t="s">
        <v>134</v>
      </c>
      <c r="B136" s="11">
        <v>15</v>
      </c>
      <c r="C136" s="11">
        <v>11</v>
      </c>
      <c r="D136" s="11">
        <v>0</v>
      </c>
      <c r="E136" s="11">
        <v>4</v>
      </c>
      <c r="F136" s="13">
        <f t="shared" si="4"/>
        <v>1</v>
      </c>
      <c r="G136" s="13">
        <f t="shared" si="5"/>
        <v>0.73333333333333328</v>
      </c>
    </row>
    <row r="137" spans="1:7">
      <c r="A137" s="5" t="s">
        <v>135</v>
      </c>
      <c r="B137" s="11">
        <v>17</v>
      </c>
      <c r="C137" s="11">
        <v>12</v>
      </c>
      <c r="D137" s="11">
        <v>0</v>
      </c>
      <c r="E137" s="11">
        <v>5</v>
      </c>
      <c r="F137" s="13">
        <f t="shared" si="4"/>
        <v>1</v>
      </c>
      <c r="G137" s="13">
        <f t="shared" si="5"/>
        <v>0.70588235294117652</v>
      </c>
    </row>
    <row r="138" spans="1:7">
      <c r="A138" s="5" t="s">
        <v>136</v>
      </c>
      <c r="B138" s="11">
        <v>7</v>
      </c>
      <c r="C138" s="11">
        <v>7</v>
      </c>
      <c r="D138" s="11">
        <v>0</v>
      </c>
      <c r="E138" s="11">
        <v>0</v>
      </c>
      <c r="F138" s="13">
        <f t="shared" si="4"/>
        <v>1</v>
      </c>
      <c r="G138" s="13">
        <f t="shared" si="5"/>
        <v>1</v>
      </c>
    </row>
    <row r="139" spans="1:7">
      <c r="A139" s="5" t="s">
        <v>137</v>
      </c>
      <c r="B139" s="11">
        <v>14</v>
      </c>
      <c r="C139" s="11">
        <v>13</v>
      </c>
      <c r="D139" s="11">
        <v>0</v>
      </c>
      <c r="E139" s="11">
        <v>1</v>
      </c>
      <c r="F139" s="13">
        <f t="shared" si="4"/>
        <v>1</v>
      </c>
      <c r="G139" s="13">
        <f t="shared" si="5"/>
        <v>0.9285714285714286</v>
      </c>
    </row>
    <row r="140" spans="1:7">
      <c r="A140" s="5" t="s">
        <v>138</v>
      </c>
      <c r="B140" s="11">
        <v>8</v>
      </c>
      <c r="C140" s="11">
        <v>4</v>
      </c>
      <c r="D140" s="11">
        <v>0</v>
      </c>
      <c r="E140" s="11">
        <v>4</v>
      </c>
      <c r="F140" s="13">
        <f t="shared" si="4"/>
        <v>1</v>
      </c>
      <c r="G140" s="13">
        <f t="shared" si="5"/>
        <v>0.5</v>
      </c>
    </row>
    <row r="141" spans="1:7">
      <c r="A141" s="5" t="s">
        <v>139</v>
      </c>
      <c r="B141" s="11">
        <v>18</v>
      </c>
      <c r="C141" s="11">
        <v>6</v>
      </c>
      <c r="D141" s="11">
        <v>1</v>
      </c>
      <c r="E141" s="11">
        <v>12</v>
      </c>
      <c r="F141" s="13">
        <f t="shared" si="4"/>
        <v>0.8571428571428571</v>
      </c>
      <c r="G141" s="13">
        <f t="shared" si="5"/>
        <v>0.33333333333333331</v>
      </c>
    </row>
    <row r="142" spans="1:7">
      <c r="A142" s="5" t="s">
        <v>140</v>
      </c>
      <c r="B142" s="11">
        <v>16</v>
      </c>
      <c r="C142" s="11">
        <v>12</v>
      </c>
      <c r="D142" s="11">
        <v>0</v>
      </c>
      <c r="E142" s="11">
        <v>4</v>
      </c>
      <c r="F142" s="13">
        <f t="shared" si="4"/>
        <v>1</v>
      </c>
      <c r="G142" s="13">
        <f t="shared" si="5"/>
        <v>0.75</v>
      </c>
    </row>
    <row r="143" spans="1:7">
      <c r="A143" s="5" t="s">
        <v>141</v>
      </c>
      <c r="B143" s="11">
        <v>22</v>
      </c>
      <c r="C143" s="11">
        <v>17</v>
      </c>
      <c r="D143" s="11">
        <v>1</v>
      </c>
      <c r="E143" s="11">
        <v>5</v>
      </c>
      <c r="F143" s="13">
        <f t="shared" si="4"/>
        <v>0.94444444444444442</v>
      </c>
      <c r="G143" s="13">
        <f t="shared" si="5"/>
        <v>0.77272727272727271</v>
      </c>
    </row>
    <row r="144" spans="1:7">
      <c r="A144" s="5" t="s">
        <v>142</v>
      </c>
      <c r="B144" s="11">
        <v>7</v>
      </c>
      <c r="C144" s="11">
        <v>7</v>
      </c>
      <c r="D144" s="11">
        <v>0</v>
      </c>
      <c r="E144" s="11">
        <v>0</v>
      </c>
      <c r="F144" s="13">
        <f t="shared" si="4"/>
        <v>1</v>
      </c>
      <c r="G144" s="13">
        <f t="shared" si="5"/>
        <v>1</v>
      </c>
    </row>
    <row r="145" spans="1:7">
      <c r="A145" s="5" t="s">
        <v>143</v>
      </c>
      <c r="B145" s="11">
        <v>16</v>
      </c>
      <c r="C145" s="11">
        <v>12</v>
      </c>
      <c r="D145" s="11">
        <v>1</v>
      </c>
      <c r="E145" s="11">
        <v>4</v>
      </c>
      <c r="F145" s="13">
        <f t="shared" si="4"/>
        <v>0.92307692307692313</v>
      </c>
      <c r="G145" s="13">
        <f t="shared" si="5"/>
        <v>0.75</v>
      </c>
    </row>
    <row r="146" spans="1:7">
      <c r="A146" s="5" t="s">
        <v>144</v>
      </c>
      <c r="B146" s="11">
        <v>16</v>
      </c>
      <c r="C146" s="11">
        <v>10</v>
      </c>
      <c r="D146" s="11">
        <v>0</v>
      </c>
      <c r="E146" s="11">
        <v>6</v>
      </c>
      <c r="F146" s="13">
        <f t="shared" si="4"/>
        <v>1</v>
      </c>
      <c r="G146" s="13">
        <f t="shared" si="5"/>
        <v>0.625</v>
      </c>
    </row>
    <row r="147" spans="1:7">
      <c r="A147" s="5" t="s">
        <v>145</v>
      </c>
      <c r="B147" s="11">
        <v>16</v>
      </c>
      <c r="C147" s="11">
        <v>12</v>
      </c>
      <c r="D147" s="11">
        <v>0</v>
      </c>
      <c r="E147" s="11">
        <v>4</v>
      </c>
      <c r="F147" s="13">
        <f t="shared" si="4"/>
        <v>1</v>
      </c>
      <c r="G147" s="13">
        <f t="shared" si="5"/>
        <v>0.75</v>
      </c>
    </row>
    <row r="148" spans="1:7">
      <c r="A148" s="5" t="s">
        <v>146</v>
      </c>
      <c r="B148" s="11">
        <v>11</v>
      </c>
      <c r="C148" s="11">
        <v>11</v>
      </c>
      <c r="D148" s="11">
        <v>0</v>
      </c>
      <c r="E148" s="11">
        <v>0</v>
      </c>
      <c r="F148" s="13">
        <f t="shared" si="4"/>
        <v>1</v>
      </c>
      <c r="G148" s="13">
        <f t="shared" si="5"/>
        <v>1</v>
      </c>
    </row>
    <row r="149" spans="1:7">
      <c r="A149" s="5" t="s">
        <v>147</v>
      </c>
      <c r="B149" s="11">
        <v>15</v>
      </c>
      <c r="C149" s="11">
        <v>8</v>
      </c>
      <c r="D149" s="11">
        <v>0</v>
      </c>
      <c r="E149" s="11">
        <v>7</v>
      </c>
      <c r="F149" s="13">
        <f t="shared" si="4"/>
        <v>1</v>
      </c>
      <c r="G149" s="13">
        <f t="shared" si="5"/>
        <v>0.53333333333333333</v>
      </c>
    </row>
    <row r="150" spans="1:7">
      <c r="A150" s="5" t="s">
        <v>148</v>
      </c>
      <c r="B150" s="11">
        <v>3</v>
      </c>
      <c r="C150" s="11">
        <v>2</v>
      </c>
      <c r="D150" s="11">
        <v>0</v>
      </c>
      <c r="E150" s="11">
        <v>1</v>
      </c>
      <c r="F150" s="13">
        <f t="shared" si="4"/>
        <v>1</v>
      </c>
      <c r="G150" s="13">
        <f t="shared" si="5"/>
        <v>0.66666666666666663</v>
      </c>
    </row>
    <row r="151" spans="1:7">
      <c r="A151" s="5" t="s">
        <v>149</v>
      </c>
      <c r="B151" s="11">
        <v>19</v>
      </c>
      <c r="C151" s="11">
        <v>18</v>
      </c>
      <c r="D151" s="11">
        <v>0</v>
      </c>
      <c r="E151" s="11">
        <v>1</v>
      </c>
      <c r="F151" s="13">
        <f t="shared" si="4"/>
        <v>1</v>
      </c>
      <c r="G151" s="13">
        <f t="shared" si="5"/>
        <v>0.94736842105263153</v>
      </c>
    </row>
    <row r="152" spans="1:7">
      <c r="A152" s="5" t="s">
        <v>150</v>
      </c>
      <c r="B152" s="11">
        <v>18</v>
      </c>
      <c r="C152" s="11">
        <v>15</v>
      </c>
      <c r="D152" s="11">
        <v>0</v>
      </c>
      <c r="E152" s="11">
        <v>3</v>
      </c>
      <c r="F152" s="13">
        <f t="shared" si="4"/>
        <v>1</v>
      </c>
      <c r="G152" s="13">
        <f t="shared" si="5"/>
        <v>0.83333333333333337</v>
      </c>
    </row>
    <row r="153" spans="1:7">
      <c r="A153" s="5" t="s">
        <v>151</v>
      </c>
      <c r="B153" s="11">
        <v>14</v>
      </c>
      <c r="C153" s="11">
        <v>2</v>
      </c>
      <c r="D153" s="11">
        <v>5</v>
      </c>
      <c r="E153" s="11">
        <v>12</v>
      </c>
      <c r="F153" s="13">
        <f t="shared" si="4"/>
        <v>0.2857142857142857</v>
      </c>
      <c r="G153" s="13">
        <f t="shared" si="5"/>
        <v>0.14285714285714285</v>
      </c>
    </row>
    <row r="154" spans="1:7">
      <c r="A154" s="5" t="s">
        <v>152</v>
      </c>
      <c r="B154" s="11">
        <v>3</v>
      </c>
      <c r="C154" s="11">
        <v>2</v>
      </c>
      <c r="D154" s="11">
        <v>0</v>
      </c>
      <c r="E154" s="11">
        <v>1</v>
      </c>
      <c r="F154" s="13">
        <f t="shared" si="4"/>
        <v>1</v>
      </c>
      <c r="G154" s="13">
        <f t="shared" si="5"/>
        <v>0.66666666666666663</v>
      </c>
    </row>
    <row r="155" spans="1:7">
      <c r="A155" s="5" t="s">
        <v>153</v>
      </c>
      <c r="B155" s="11">
        <v>4</v>
      </c>
      <c r="C155" s="11">
        <v>2</v>
      </c>
      <c r="D155" s="11">
        <v>0</v>
      </c>
      <c r="E155" s="11">
        <v>2</v>
      </c>
      <c r="F155" s="13">
        <f t="shared" si="4"/>
        <v>1</v>
      </c>
      <c r="G155" s="13">
        <f t="shared" si="5"/>
        <v>0.5</v>
      </c>
    </row>
    <row r="156" spans="1:7">
      <c r="A156" s="5" t="s">
        <v>154</v>
      </c>
      <c r="B156" s="11">
        <v>13</v>
      </c>
      <c r="C156" s="11">
        <v>3</v>
      </c>
      <c r="D156" s="11">
        <v>1</v>
      </c>
      <c r="E156" s="11">
        <v>10</v>
      </c>
      <c r="F156" s="13">
        <f t="shared" si="4"/>
        <v>0.75</v>
      </c>
      <c r="G156" s="13">
        <f t="shared" si="5"/>
        <v>0.23076923076923078</v>
      </c>
    </row>
    <row r="157" spans="1:7">
      <c r="A157" s="5" t="s">
        <v>155</v>
      </c>
      <c r="B157" s="11">
        <v>17</v>
      </c>
      <c r="C157" s="11">
        <v>15</v>
      </c>
      <c r="D157" s="11">
        <v>0</v>
      </c>
      <c r="E157" s="11">
        <v>2</v>
      </c>
      <c r="F157" s="13">
        <f t="shared" si="4"/>
        <v>1</v>
      </c>
      <c r="G157" s="13">
        <f t="shared" si="5"/>
        <v>0.88235294117647056</v>
      </c>
    </row>
    <row r="158" spans="1:7">
      <c r="A158" s="5" t="s">
        <v>156</v>
      </c>
      <c r="B158" s="11">
        <v>15</v>
      </c>
      <c r="C158" s="11">
        <v>12</v>
      </c>
      <c r="D158" s="11">
        <v>0</v>
      </c>
      <c r="E158" s="11">
        <v>3</v>
      </c>
      <c r="F158" s="13">
        <f t="shared" si="4"/>
        <v>1</v>
      </c>
      <c r="G158" s="13">
        <f t="shared" si="5"/>
        <v>0.8</v>
      </c>
    </row>
    <row r="159" spans="1:7">
      <c r="A159" s="5" t="s">
        <v>157</v>
      </c>
      <c r="B159" s="11">
        <v>22</v>
      </c>
      <c r="C159" s="11">
        <v>20</v>
      </c>
      <c r="D159" s="11">
        <v>1</v>
      </c>
      <c r="E159" s="11">
        <v>2</v>
      </c>
      <c r="F159" s="13">
        <f t="shared" si="4"/>
        <v>0.95238095238095233</v>
      </c>
      <c r="G159" s="13">
        <f t="shared" si="5"/>
        <v>0.90909090909090906</v>
      </c>
    </row>
    <row r="160" spans="1:7">
      <c r="A160" s="5" t="s">
        <v>158</v>
      </c>
      <c r="B160" s="11">
        <v>5</v>
      </c>
      <c r="C160" s="11">
        <v>2</v>
      </c>
      <c r="D160" s="11">
        <v>0</v>
      </c>
      <c r="E160" s="11">
        <v>3</v>
      </c>
      <c r="F160" s="13">
        <f t="shared" si="4"/>
        <v>1</v>
      </c>
      <c r="G160" s="13">
        <f t="shared" si="5"/>
        <v>0.4</v>
      </c>
    </row>
    <row r="161" spans="1:7">
      <c r="A161" s="5" t="s">
        <v>159</v>
      </c>
      <c r="B161" s="11">
        <v>18</v>
      </c>
      <c r="C161" s="11">
        <v>16</v>
      </c>
      <c r="D161" s="11">
        <v>0</v>
      </c>
      <c r="E161" s="11">
        <v>2</v>
      </c>
      <c r="F161" s="13">
        <f t="shared" si="4"/>
        <v>1</v>
      </c>
      <c r="G161" s="13">
        <f t="shared" si="5"/>
        <v>0.88888888888888884</v>
      </c>
    </row>
    <row r="162" spans="1:7">
      <c r="A162" s="5" t="s">
        <v>160</v>
      </c>
      <c r="B162" s="11">
        <v>17</v>
      </c>
      <c r="C162" s="11">
        <v>11</v>
      </c>
      <c r="D162" s="11">
        <v>0</v>
      </c>
      <c r="E162" s="11">
        <v>6</v>
      </c>
      <c r="F162" s="13">
        <f t="shared" si="4"/>
        <v>1</v>
      </c>
      <c r="G162" s="13">
        <f t="shared" si="5"/>
        <v>0.6470588235294118</v>
      </c>
    </row>
    <row r="163" spans="1:7">
      <c r="A163" s="5" t="s">
        <v>161</v>
      </c>
      <c r="B163" s="11">
        <v>16</v>
      </c>
      <c r="C163" s="11">
        <v>7</v>
      </c>
      <c r="D163" s="11">
        <v>0</v>
      </c>
      <c r="E163" s="11">
        <v>9</v>
      </c>
      <c r="F163" s="13">
        <f t="shared" si="4"/>
        <v>1</v>
      </c>
      <c r="G163" s="13">
        <f t="shared" si="5"/>
        <v>0.4375</v>
      </c>
    </row>
    <row r="164" spans="1:7">
      <c r="A164" s="5" t="s">
        <v>162</v>
      </c>
      <c r="B164" s="11">
        <v>11</v>
      </c>
      <c r="C164" s="11">
        <v>4</v>
      </c>
      <c r="D164" s="11">
        <v>1</v>
      </c>
      <c r="E164" s="11">
        <v>7</v>
      </c>
      <c r="F164" s="13">
        <f t="shared" si="4"/>
        <v>0.8</v>
      </c>
      <c r="G164" s="13">
        <f t="shared" si="5"/>
        <v>0.36363636363636365</v>
      </c>
    </row>
    <row r="165" spans="1:7">
      <c r="A165" s="5" t="s">
        <v>163</v>
      </c>
      <c r="B165" s="11">
        <v>4</v>
      </c>
      <c r="C165" s="11">
        <v>1</v>
      </c>
      <c r="D165" s="11">
        <v>0</v>
      </c>
      <c r="E165" s="11">
        <v>3</v>
      </c>
      <c r="F165" s="13">
        <f t="shared" si="4"/>
        <v>1</v>
      </c>
      <c r="G165" s="13">
        <f t="shared" si="5"/>
        <v>0.25</v>
      </c>
    </row>
    <row r="166" spans="1:7">
      <c r="A166" s="5" t="s">
        <v>164</v>
      </c>
      <c r="B166" s="11">
        <v>9</v>
      </c>
      <c r="C166" s="11">
        <v>8</v>
      </c>
      <c r="D166" s="11">
        <v>0</v>
      </c>
      <c r="E166" s="11">
        <v>1</v>
      </c>
      <c r="F166" s="13">
        <f t="shared" si="4"/>
        <v>1</v>
      </c>
      <c r="G166" s="13">
        <f t="shared" si="5"/>
        <v>0.88888888888888884</v>
      </c>
    </row>
    <row r="167" spans="1:7">
      <c r="A167" s="5" t="s">
        <v>165</v>
      </c>
      <c r="B167" s="11">
        <v>14</v>
      </c>
      <c r="C167" s="11">
        <v>10</v>
      </c>
      <c r="D167" s="11">
        <v>1</v>
      </c>
      <c r="E167" s="11">
        <v>4</v>
      </c>
      <c r="F167" s="13">
        <f t="shared" si="4"/>
        <v>0.90909090909090906</v>
      </c>
      <c r="G167" s="13">
        <f t="shared" si="5"/>
        <v>0.7142857142857143</v>
      </c>
    </row>
    <row r="168" spans="1:7">
      <c r="A168" s="5" t="s">
        <v>166</v>
      </c>
      <c r="B168" s="11">
        <v>18</v>
      </c>
      <c r="C168" s="11">
        <v>9</v>
      </c>
      <c r="D168" s="11">
        <v>0</v>
      </c>
      <c r="E168" s="11">
        <v>9</v>
      </c>
      <c r="F168" s="13">
        <f t="shared" si="4"/>
        <v>1</v>
      </c>
      <c r="G168" s="13">
        <f t="shared" si="5"/>
        <v>0.5</v>
      </c>
    </row>
    <row r="169" spans="1:7">
      <c r="A169" s="5" t="s">
        <v>167</v>
      </c>
      <c r="B169" s="11">
        <v>10</v>
      </c>
      <c r="C169" s="11">
        <v>6</v>
      </c>
      <c r="D169" s="11">
        <v>3</v>
      </c>
      <c r="E169" s="11">
        <v>4</v>
      </c>
      <c r="F169" s="13">
        <f t="shared" si="4"/>
        <v>0.66666666666666663</v>
      </c>
      <c r="G169" s="13">
        <f t="shared" si="5"/>
        <v>0.6</v>
      </c>
    </row>
    <row r="170" spans="1:7">
      <c r="A170" s="5" t="s">
        <v>168</v>
      </c>
      <c r="B170" s="11">
        <v>16</v>
      </c>
      <c r="C170" s="11">
        <v>5</v>
      </c>
      <c r="D170" s="11">
        <v>0</v>
      </c>
      <c r="E170" s="11">
        <v>11</v>
      </c>
      <c r="F170" s="13">
        <f t="shared" si="4"/>
        <v>1</v>
      </c>
      <c r="G170" s="13">
        <f t="shared" si="5"/>
        <v>0.3125</v>
      </c>
    </row>
    <row r="171" spans="1:7">
      <c r="A171" s="5" t="s">
        <v>169</v>
      </c>
      <c r="B171" s="11">
        <v>15</v>
      </c>
      <c r="C171" s="11">
        <v>13</v>
      </c>
      <c r="D171" s="11">
        <v>0</v>
      </c>
      <c r="E171" s="11">
        <v>2</v>
      </c>
      <c r="F171" s="13">
        <f t="shared" si="4"/>
        <v>1</v>
      </c>
      <c r="G171" s="13">
        <f t="shared" si="5"/>
        <v>0.8666666666666667</v>
      </c>
    </row>
    <row r="172" spans="1:7">
      <c r="A172" s="5" t="s">
        <v>170</v>
      </c>
      <c r="B172" s="11">
        <v>8</v>
      </c>
      <c r="C172" s="11">
        <v>7</v>
      </c>
      <c r="D172" s="11">
        <v>2</v>
      </c>
      <c r="E172" s="11">
        <v>1</v>
      </c>
      <c r="F172" s="13">
        <f t="shared" si="4"/>
        <v>0.77777777777777779</v>
      </c>
      <c r="G172" s="13">
        <f t="shared" si="5"/>
        <v>0.875</v>
      </c>
    </row>
    <row r="173" spans="1:7">
      <c r="A173" s="5" t="s">
        <v>171</v>
      </c>
      <c r="B173" s="11">
        <v>9</v>
      </c>
      <c r="C173" s="11">
        <v>6</v>
      </c>
      <c r="D173" s="11">
        <v>1</v>
      </c>
      <c r="E173" s="11">
        <v>3</v>
      </c>
      <c r="F173" s="13">
        <f t="shared" si="4"/>
        <v>0.8571428571428571</v>
      </c>
      <c r="G173" s="13">
        <f t="shared" si="5"/>
        <v>0.66666666666666663</v>
      </c>
    </row>
    <row r="174" spans="1:7">
      <c r="A174" s="5" t="s">
        <v>172</v>
      </c>
      <c r="B174" s="11">
        <v>17</v>
      </c>
      <c r="C174" s="11">
        <v>16</v>
      </c>
      <c r="D174" s="11">
        <v>1</v>
      </c>
      <c r="E174" s="11">
        <v>1</v>
      </c>
      <c r="F174" s="13">
        <f t="shared" si="4"/>
        <v>0.94117647058823528</v>
      </c>
      <c r="G174" s="13">
        <f t="shared" si="5"/>
        <v>0.94117647058823528</v>
      </c>
    </row>
    <row r="175" spans="1:7">
      <c r="A175" s="5" t="s">
        <v>173</v>
      </c>
      <c r="B175" s="11">
        <v>9</v>
      </c>
      <c r="C175" s="11">
        <v>1</v>
      </c>
      <c r="D175" s="11">
        <v>3</v>
      </c>
      <c r="E175" s="11">
        <v>8</v>
      </c>
      <c r="F175" s="13">
        <f t="shared" si="4"/>
        <v>0.25</v>
      </c>
      <c r="G175" s="13">
        <f t="shared" si="5"/>
        <v>0.1111111111111111</v>
      </c>
    </row>
    <row r="176" spans="1:7">
      <c r="A176" s="5" t="s">
        <v>174</v>
      </c>
      <c r="B176" s="11">
        <v>5</v>
      </c>
      <c r="C176" s="11">
        <v>2</v>
      </c>
      <c r="D176" s="11">
        <v>1</v>
      </c>
      <c r="E176" s="11">
        <v>3</v>
      </c>
      <c r="F176" s="13">
        <f t="shared" si="4"/>
        <v>0.66666666666666663</v>
      </c>
      <c r="G176" s="13">
        <f t="shared" si="5"/>
        <v>0.4</v>
      </c>
    </row>
    <row r="177" spans="1:7">
      <c r="A177" s="5" t="s">
        <v>175</v>
      </c>
      <c r="B177" s="11">
        <v>7</v>
      </c>
      <c r="C177" s="11">
        <v>6</v>
      </c>
      <c r="D177" s="11">
        <v>0</v>
      </c>
      <c r="E177" s="11">
        <v>1</v>
      </c>
      <c r="F177" s="13">
        <f t="shared" si="4"/>
        <v>1</v>
      </c>
      <c r="G177" s="13">
        <f t="shared" si="5"/>
        <v>0.8571428571428571</v>
      </c>
    </row>
    <row r="178" spans="1:7">
      <c r="A178" s="5" t="s">
        <v>176</v>
      </c>
      <c r="B178" s="11">
        <v>15</v>
      </c>
      <c r="C178" s="11">
        <v>14</v>
      </c>
      <c r="D178" s="11">
        <v>0</v>
      </c>
      <c r="E178" s="11">
        <v>1</v>
      </c>
      <c r="F178" s="13">
        <f t="shared" si="4"/>
        <v>1</v>
      </c>
      <c r="G178" s="13">
        <f t="shared" si="5"/>
        <v>0.93333333333333335</v>
      </c>
    </row>
    <row r="179" spans="1:7">
      <c r="A179" s="5" t="s">
        <v>177</v>
      </c>
      <c r="B179" s="11">
        <v>21</v>
      </c>
      <c r="C179" s="11">
        <v>13</v>
      </c>
      <c r="D179" s="11">
        <v>0</v>
      </c>
      <c r="E179" s="11">
        <v>8</v>
      </c>
      <c r="F179" s="13">
        <f t="shared" si="4"/>
        <v>1</v>
      </c>
      <c r="G179" s="13">
        <f t="shared" si="5"/>
        <v>0.61904761904761907</v>
      </c>
    </row>
    <row r="180" spans="1:7">
      <c r="A180" s="5" t="s">
        <v>178</v>
      </c>
      <c r="B180" s="11">
        <v>6</v>
      </c>
      <c r="C180" s="11">
        <v>1</v>
      </c>
      <c r="D180" s="11">
        <v>0</v>
      </c>
      <c r="E180" s="11">
        <v>5</v>
      </c>
      <c r="F180" s="13">
        <f t="shared" si="4"/>
        <v>1</v>
      </c>
      <c r="G180" s="13">
        <f t="shared" si="5"/>
        <v>0.16666666666666666</v>
      </c>
    </row>
    <row r="181" spans="1:7">
      <c r="A181" s="5" t="s">
        <v>179</v>
      </c>
      <c r="B181" s="11">
        <v>18</v>
      </c>
      <c r="C181" s="11">
        <v>13</v>
      </c>
      <c r="D181" s="11">
        <v>0</v>
      </c>
      <c r="E181" s="11">
        <v>5</v>
      </c>
      <c r="F181" s="13">
        <f t="shared" si="4"/>
        <v>1</v>
      </c>
      <c r="G181" s="13">
        <f t="shared" si="5"/>
        <v>0.72222222222222221</v>
      </c>
    </row>
    <row r="182" spans="1:7">
      <c r="A182" s="5" t="s">
        <v>180</v>
      </c>
      <c r="B182" s="11">
        <v>13</v>
      </c>
      <c r="C182" s="11">
        <v>9</v>
      </c>
      <c r="D182" s="11">
        <v>0</v>
      </c>
      <c r="E182" s="11">
        <v>4</v>
      </c>
      <c r="F182" s="13">
        <f t="shared" si="4"/>
        <v>1</v>
      </c>
      <c r="G182" s="13">
        <f t="shared" si="5"/>
        <v>0.69230769230769229</v>
      </c>
    </row>
    <row r="183" spans="1:7">
      <c r="A183" s="5" t="s">
        <v>181</v>
      </c>
      <c r="B183" s="11">
        <v>3</v>
      </c>
      <c r="C183" s="11">
        <v>0</v>
      </c>
      <c r="D183" s="11">
        <v>0</v>
      </c>
      <c r="E183" s="11">
        <v>3</v>
      </c>
      <c r="F183" s="13" t="str">
        <f t="shared" si="4"/>
        <v>-</v>
      </c>
      <c r="G183" s="13">
        <f t="shared" si="5"/>
        <v>0</v>
      </c>
    </row>
    <row r="184" spans="1:7">
      <c r="A184" s="5" t="s">
        <v>182</v>
      </c>
      <c r="B184" s="11">
        <v>7</v>
      </c>
      <c r="C184" s="11">
        <v>6</v>
      </c>
      <c r="D184" s="11">
        <v>2</v>
      </c>
      <c r="E184" s="11">
        <v>1</v>
      </c>
      <c r="F184" s="13">
        <f t="shared" si="4"/>
        <v>0.75</v>
      </c>
      <c r="G184" s="13">
        <f t="shared" si="5"/>
        <v>0.8571428571428571</v>
      </c>
    </row>
    <row r="185" spans="1:7">
      <c r="A185" s="5" t="s">
        <v>183</v>
      </c>
      <c r="B185" s="11">
        <v>5</v>
      </c>
      <c r="C185" s="11">
        <v>3</v>
      </c>
      <c r="D185" s="11">
        <v>2</v>
      </c>
      <c r="E185" s="11">
        <v>2</v>
      </c>
      <c r="F185" s="13">
        <f t="shared" si="4"/>
        <v>0.6</v>
      </c>
      <c r="G185" s="13">
        <f t="shared" si="5"/>
        <v>0.6</v>
      </c>
    </row>
    <row r="186" spans="1:7">
      <c r="A186" s="5" t="s">
        <v>184</v>
      </c>
      <c r="B186" s="11">
        <v>18</v>
      </c>
      <c r="C186" s="11">
        <v>14</v>
      </c>
      <c r="D186" s="11">
        <v>2</v>
      </c>
      <c r="E186" s="11">
        <v>4</v>
      </c>
      <c r="F186" s="13">
        <f t="shared" si="4"/>
        <v>0.875</v>
      </c>
      <c r="G186" s="13">
        <f t="shared" si="5"/>
        <v>0.77777777777777779</v>
      </c>
    </row>
    <row r="187" spans="1:7">
      <c r="A187" s="5" t="s">
        <v>185</v>
      </c>
      <c r="B187" s="11">
        <v>17</v>
      </c>
      <c r="C187" s="11">
        <v>12</v>
      </c>
      <c r="D187" s="11">
        <v>1</v>
      </c>
      <c r="E187" s="11">
        <v>5</v>
      </c>
      <c r="F187" s="13">
        <f t="shared" si="4"/>
        <v>0.92307692307692313</v>
      </c>
      <c r="G187" s="13">
        <f t="shared" si="5"/>
        <v>0.70588235294117652</v>
      </c>
    </row>
    <row r="188" spans="1:7">
      <c r="A188" s="5" t="s">
        <v>186</v>
      </c>
      <c r="B188" s="11">
        <v>16</v>
      </c>
      <c r="C188" s="11">
        <v>14</v>
      </c>
      <c r="D188" s="11">
        <v>0</v>
      </c>
      <c r="E188" s="11">
        <v>2</v>
      </c>
      <c r="F188" s="13">
        <f t="shared" si="4"/>
        <v>1</v>
      </c>
      <c r="G188" s="13">
        <f t="shared" si="5"/>
        <v>0.875</v>
      </c>
    </row>
    <row r="189" spans="1:7">
      <c r="A189" s="5" t="s">
        <v>187</v>
      </c>
      <c r="B189" s="11">
        <v>23</v>
      </c>
      <c r="C189" s="11">
        <v>18</v>
      </c>
      <c r="D189" s="11">
        <v>0</v>
      </c>
      <c r="E189" s="11">
        <v>5</v>
      </c>
      <c r="F189" s="13">
        <f t="shared" si="4"/>
        <v>1</v>
      </c>
      <c r="G189" s="13">
        <f t="shared" si="5"/>
        <v>0.78260869565217395</v>
      </c>
    </row>
    <row r="190" spans="1:7">
      <c r="A190" s="5" t="s">
        <v>188</v>
      </c>
      <c r="B190" s="11">
        <v>19</v>
      </c>
      <c r="C190" s="11">
        <v>16</v>
      </c>
      <c r="D190" s="11">
        <v>0</v>
      </c>
      <c r="E190" s="11">
        <v>3</v>
      </c>
      <c r="F190" s="13">
        <f t="shared" si="4"/>
        <v>1</v>
      </c>
      <c r="G190" s="13">
        <f t="shared" si="5"/>
        <v>0.84210526315789469</v>
      </c>
    </row>
    <row r="191" spans="1:7">
      <c r="A191" s="5" t="s">
        <v>189</v>
      </c>
      <c r="B191" s="11">
        <v>15</v>
      </c>
      <c r="C191" s="11">
        <v>14</v>
      </c>
      <c r="D191" s="11">
        <v>1</v>
      </c>
      <c r="E191" s="11">
        <v>1</v>
      </c>
      <c r="F191" s="13">
        <f t="shared" si="4"/>
        <v>0.93333333333333335</v>
      </c>
      <c r="G191" s="13">
        <f t="shared" si="5"/>
        <v>0.93333333333333335</v>
      </c>
    </row>
    <row r="192" spans="1:7">
      <c r="A192" s="5" t="s">
        <v>190</v>
      </c>
      <c r="B192" s="11">
        <v>14</v>
      </c>
      <c r="C192" s="11">
        <v>3</v>
      </c>
      <c r="D192" s="11">
        <v>0</v>
      </c>
      <c r="E192" s="11">
        <v>11</v>
      </c>
      <c r="F192" s="13">
        <f t="shared" si="4"/>
        <v>1</v>
      </c>
      <c r="G192" s="13">
        <f t="shared" si="5"/>
        <v>0.21428571428571427</v>
      </c>
    </row>
    <row r="193" spans="1:7">
      <c r="A193" s="5" t="s">
        <v>191</v>
      </c>
      <c r="B193" s="11">
        <v>6</v>
      </c>
      <c r="C193" s="11">
        <v>4</v>
      </c>
      <c r="D193" s="11">
        <v>0</v>
      </c>
      <c r="E193" s="11">
        <v>2</v>
      </c>
      <c r="F193" s="13">
        <f t="shared" si="4"/>
        <v>1</v>
      </c>
      <c r="G193" s="13">
        <f t="shared" si="5"/>
        <v>0.66666666666666663</v>
      </c>
    </row>
    <row r="194" spans="1:7">
      <c r="A194" s="5" t="s">
        <v>192</v>
      </c>
      <c r="B194" s="11">
        <v>23</v>
      </c>
      <c r="C194" s="11">
        <v>22</v>
      </c>
      <c r="D194" s="11">
        <v>0</v>
      </c>
      <c r="E194" s="11">
        <v>1</v>
      </c>
      <c r="F194" s="13">
        <f t="shared" si="4"/>
        <v>1</v>
      </c>
      <c r="G194" s="13">
        <f t="shared" si="5"/>
        <v>0.95652173913043481</v>
      </c>
    </row>
    <row r="195" spans="1:7">
      <c r="A195" s="5" t="s">
        <v>193</v>
      </c>
      <c r="B195" s="11">
        <v>9</v>
      </c>
      <c r="C195" s="11">
        <v>5</v>
      </c>
      <c r="D195" s="11">
        <v>1</v>
      </c>
      <c r="E195" s="11">
        <v>4</v>
      </c>
      <c r="F195" s="13">
        <f t="shared" ref="F195:F222" si="6">IF(C195+D195=0,"-",C195/(C195+D195))</f>
        <v>0.83333333333333337</v>
      </c>
      <c r="G195" s="13">
        <f t="shared" ref="G195:G222" si="7">C195/B195</f>
        <v>0.55555555555555558</v>
      </c>
    </row>
    <row r="196" spans="1:7">
      <c r="A196" s="5" t="s">
        <v>194</v>
      </c>
      <c r="B196" s="11">
        <v>7</v>
      </c>
      <c r="C196" s="11">
        <v>5</v>
      </c>
      <c r="D196" s="11">
        <v>0</v>
      </c>
      <c r="E196" s="11">
        <v>2</v>
      </c>
      <c r="F196" s="13">
        <f t="shared" si="6"/>
        <v>1</v>
      </c>
      <c r="G196" s="13">
        <f t="shared" si="7"/>
        <v>0.7142857142857143</v>
      </c>
    </row>
    <row r="197" spans="1:7">
      <c r="A197" s="5" t="s">
        <v>195</v>
      </c>
      <c r="B197" s="11">
        <v>12</v>
      </c>
      <c r="C197" s="11">
        <v>8</v>
      </c>
      <c r="D197" s="11">
        <v>1</v>
      </c>
      <c r="E197" s="11">
        <v>4</v>
      </c>
      <c r="F197" s="13">
        <f t="shared" si="6"/>
        <v>0.88888888888888884</v>
      </c>
      <c r="G197" s="13">
        <f t="shared" si="7"/>
        <v>0.66666666666666663</v>
      </c>
    </row>
    <row r="198" spans="1:7">
      <c r="A198" s="5" t="s">
        <v>196</v>
      </c>
      <c r="B198" s="11">
        <v>11</v>
      </c>
      <c r="C198" s="11">
        <v>8</v>
      </c>
      <c r="D198" s="11">
        <v>1</v>
      </c>
      <c r="E198" s="11">
        <v>3</v>
      </c>
      <c r="F198" s="13">
        <f t="shared" si="6"/>
        <v>0.88888888888888884</v>
      </c>
      <c r="G198" s="13">
        <f t="shared" si="7"/>
        <v>0.72727272727272729</v>
      </c>
    </row>
    <row r="199" spans="1:7">
      <c r="A199" s="5" t="s">
        <v>197</v>
      </c>
      <c r="B199" s="11">
        <v>15</v>
      </c>
      <c r="C199" s="11">
        <v>12</v>
      </c>
      <c r="D199" s="11">
        <v>0</v>
      </c>
      <c r="E199" s="11">
        <v>3</v>
      </c>
      <c r="F199" s="13">
        <f t="shared" si="6"/>
        <v>1</v>
      </c>
      <c r="G199" s="13">
        <f t="shared" si="7"/>
        <v>0.8</v>
      </c>
    </row>
    <row r="200" spans="1:7">
      <c r="A200" s="5" t="s">
        <v>198</v>
      </c>
      <c r="B200" s="11">
        <v>15</v>
      </c>
      <c r="C200" s="11">
        <v>9</v>
      </c>
      <c r="D200" s="11">
        <v>1</v>
      </c>
      <c r="E200" s="11">
        <v>6</v>
      </c>
      <c r="F200" s="13">
        <f t="shared" si="6"/>
        <v>0.9</v>
      </c>
      <c r="G200" s="13">
        <f t="shared" si="7"/>
        <v>0.6</v>
      </c>
    </row>
    <row r="201" spans="1:7">
      <c r="A201" s="5" t="s">
        <v>199</v>
      </c>
      <c r="B201" s="11">
        <v>16</v>
      </c>
      <c r="C201" s="11">
        <v>12</v>
      </c>
      <c r="D201" s="11">
        <v>0</v>
      </c>
      <c r="E201" s="11">
        <v>4</v>
      </c>
      <c r="F201" s="13">
        <f t="shared" si="6"/>
        <v>1</v>
      </c>
      <c r="G201" s="13">
        <f t="shared" si="7"/>
        <v>0.75</v>
      </c>
    </row>
    <row r="202" spans="1:7">
      <c r="A202" s="5" t="s">
        <v>200</v>
      </c>
      <c r="B202" s="11">
        <v>4</v>
      </c>
      <c r="C202" s="11">
        <v>1</v>
      </c>
      <c r="D202" s="11">
        <v>3</v>
      </c>
      <c r="E202" s="11">
        <v>3</v>
      </c>
      <c r="F202" s="13">
        <f t="shared" si="6"/>
        <v>0.25</v>
      </c>
      <c r="G202" s="13">
        <f t="shared" si="7"/>
        <v>0.25</v>
      </c>
    </row>
    <row r="203" spans="1:7">
      <c r="A203" s="5" t="s">
        <v>201</v>
      </c>
      <c r="B203" s="11">
        <v>18</v>
      </c>
      <c r="C203" s="11">
        <v>13</v>
      </c>
      <c r="D203" s="11">
        <v>0</v>
      </c>
      <c r="E203" s="11">
        <v>5</v>
      </c>
      <c r="F203" s="13">
        <f t="shared" si="6"/>
        <v>1</v>
      </c>
      <c r="G203" s="13">
        <f t="shared" si="7"/>
        <v>0.72222222222222221</v>
      </c>
    </row>
    <row r="204" spans="1:7">
      <c r="A204" s="5" t="s">
        <v>202</v>
      </c>
      <c r="B204" s="11">
        <v>16</v>
      </c>
      <c r="C204" s="11">
        <v>15</v>
      </c>
      <c r="D204" s="11">
        <v>0</v>
      </c>
      <c r="E204" s="11">
        <v>1</v>
      </c>
      <c r="F204" s="13">
        <f t="shared" si="6"/>
        <v>1</v>
      </c>
      <c r="G204" s="13">
        <f t="shared" si="7"/>
        <v>0.9375</v>
      </c>
    </row>
    <row r="205" spans="1:7">
      <c r="A205" s="5" t="s">
        <v>203</v>
      </c>
      <c r="B205" s="11">
        <v>21</v>
      </c>
      <c r="C205" s="11">
        <v>15</v>
      </c>
      <c r="D205" s="11">
        <v>6</v>
      </c>
      <c r="E205" s="11">
        <v>6</v>
      </c>
      <c r="F205" s="13">
        <f t="shared" si="6"/>
        <v>0.7142857142857143</v>
      </c>
      <c r="G205" s="13">
        <f t="shared" si="7"/>
        <v>0.7142857142857143</v>
      </c>
    </row>
    <row r="206" spans="1:7">
      <c r="A206" s="5" t="s">
        <v>204</v>
      </c>
      <c r="B206" s="11">
        <v>8</v>
      </c>
      <c r="C206" s="11">
        <v>6</v>
      </c>
      <c r="D206" s="11">
        <v>0</v>
      </c>
      <c r="E206" s="11">
        <v>2</v>
      </c>
      <c r="F206" s="13">
        <f t="shared" si="6"/>
        <v>1</v>
      </c>
      <c r="G206" s="13">
        <f t="shared" si="7"/>
        <v>0.75</v>
      </c>
    </row>
    <row r="207" spans="1:7">
      <c r="A207" s="5" t="s">
        <v>205</v>
      </c>
      <c r="B207" s="11">
        <v>6</v>
      </c>
      <c r="C207" s="11">
        <v>5</v>
      </c>
      <c r="D207" s="11">
        <v>1</v>
      </c>
      <c r="E207" s="11">
        <v>1</v>
      </c>
      <c r="F207" s="13">
        <f t="shared" si="6"/>
        <v>0.83333333333333337</v>
      </c>
      <c r="G207" s="13">
        <f t="shared" si="7"/>
        <v>0.83333333333333337</v>
      </c>
    </row>
    <row r="208" spans="1:7">
      <c r="A208" s="5" t="s">
        <v>206</v>
      </c>
      <c r="B208" s="11">
        <v>4</v>
      </c>
      <c r="C208" s="11">
        <v>2</v>
      </c>
      <c r="D208" s="11">
        <v>0</v>
      </c>
      <c r="E208" s="11">
        <v>2</v>
      </c>
      <c r="F208" s="13">
        <f t="shared" si="6"/>
        <v>1</v>
      </c>
      <c r="G208" s="13">
        <f t="shared" si="7"/>
        <v>0.5</v>
      </c>
    </row>
    <row r="209" spans="1:7">
      <c r="A209" s="5" t="s">
        <v>207</v>
      </c>
      <c r="B209" s="11">
        <v>5</v>
      </c>
      <c r="C209" s="11">
        <v>3</v>
      </c>
      <c r="D209" s="11">
        <v>0</v>
      </c>
      <c r="E209" s="11">
        <v>2</v>
      </c>
      <c r="F209" s="13">
        <f t="shared" si="6"/>
        <v>1</v>
      </c>
      <c r="G209" s="13">
        <f t="shared" si="7"/>
        <v>0.6</v>
      </c>
    </row>
    <row r="210" spans="1:7">
      <c r="A210" s="5" t="s">
        <v>208</v>
      </c>
      <c r="B210" s="11">
        <v>12</v>
      </c>
      <c r="C210" s="11">
        <v>7</v>
      </c>
      <c r="D210" s="11">
        <v>3</v>
      </c>
      <c r="E210" s="11">
        <v>5</v>
      </c>
      <c r="F210" s="13">
        <f t="shared" si="6"/>
        <v>0.7</v>
      </c>
      <c r="G210" s="13">
        <f t="shared" si="7"/>
        <v>0.58333333333333337</v>
      </c>
    </row>
    <row r="211" spans="1:7">
      <c r="A211" s="5" t="s">
        <v>209</v>
      </c>
      <c r="B211" s="11">
        <v>3</v>
      </c>
      <c r="C211" s="11">
        <v>1</v>
      </c>
      <c r="D211" s="11">
        <v>0</v>
      </c>
      <c r="E211" s="11">
        <v>2</v>
      </c>
      <c r="F211" s="13">
        <f t="shared" si="6"/>
        <v>1</v>
      </c>
      <c r="G211" s="13">
        <f t="shared" si="7"/>
        <v>0.33333333333333331</v>
      </c>
    </row>
    <row r="212" spans="1:7">
      <c r="A212" s="5" t="s">
        <v>210</v>
      </c>
      <c r="B212" s="11">
        <v>13</v>
      </c>
      <c r="C212" s="11">
        <v>9</v>
      </c>
      <c r="D212" s="11">
        <v>0</v>
      </c>
      <c r="E212" s="11">
        <v>4</v>
      </c>
      <c r="F212" s="13">
        <f t="shared" si="6"/>
        <v>1</v>
      </c>
      <c r="G212" s="13">
        <f t="shared" si="7"/>
        <v>0.69230769230769229</v>
      </c>
    </row>
    <row r="213" spans="1:7">
      <c r="A213" s="5" t="s">
        <v>211</v>
      </c>
      <c r="B213" s="11">
        <v>4</v>
      </c>
      <c r="C213" s="11">
        <v>3</v>
      </c>
      <c r="D213" s="11">
        <v>0</v>
      </c>
      <c r="E213" s="11">
        <v>1</v>
      </c>
      <c r="F213" s="13">
        <f t="shared" si="6"/>
        <v>1</v>
      </c>
      <c r="G213" s="13">
        <f t="shared" si="7"/>
        <v>0.75</v>
      </c>
    </row>
    <row r="214" spans="1:7">
      <c r="A214" s="5" t="s">
        <v>212</v>
      </c>
      <c r="B214" s="11">
        <v>14</v>
      </c>
      <c r="C214" s="11">
        <v>9</v>
      </c>
      <c r="D214" s="11">
        <v>1</v>
      </c>
      <c r="E214" s="11">
        <v>5</v>
      </c>
      <c r="F214" s="13">
        <f t="shared" si="6"/>
        <v>0.9</v>
      </c>
      <c r="G214" s="13">
        <f t="shared" si="7"/>
        <v>0.6428571428571429</v>
      </c>
    </row>
    <row r="215" spans="1:7">
      <c r="A215" s="5" t="s">
        <v>213</v>
      </c>
      <c r="B215" s="11">
        <v>13</v>
      </c>
      <c r="C215" s="11">
        <v>11</v>
      </c>
      <c r="D215" s="11">
        <v>0</v>
      </c>
      <c r="E215" s="11">
        <v>2</v>
      </c>
      <c r="F215" s="13">
        <f t="shared" si="6"/>
        <v>1</v>
      </c>
      <c r="G215" s="13">
        <f t="shared" si="7"/>
        <v>0.84615384615384615</v>
      </c>
    </row>
    <row r="216" spans="1:7">
      <c r="A216" s="5" t="s">
        <v>214</v>
      </c>
      <c r="B216" s="11">
        <v>9</v>
      </c>
      <c r="C216" s="11">
        <v>8</v>
      </c>
      <c r="D216" s="11">
        <v>0</v>
      </c>
      <c r="E216" s="11">
        <v>1</v>
      </c>
      <c r="F216" s="13">
        <f t="shared" si="6"/>
        <v>1</v>
      </c>
      <c r="G216" s="13">
        <f t="shared" si="7"/>
        <v>0.88888888888888884</v>
      </c>
    </row>
    <row r="217" spans="1:7">
      <c r="A217" s="5" t="s">
        <v>215</v>
      </c>
      <c r="B217" s="11">
        <v>13</v>
      </c>
      <c r="C217" s="11">
        <v>7</v>
      </c>
      <c r="D217" s="11">
        <v>1</v>
      </c>
      <c r="E217" s="11">
        <v>6</v>
      </c>
      <c r="F217" s="13">
        <f t="shared" si="6"/>
        <v>0.875</v>
      </c>
      <c r="G217" s="13">
        <f t="shared" si="7"/>
        <v>0.53846153846153844</v>
      </c>
    </row>
    <row r="218" spans="1:7">
      <c r="A218" s="5" t="s">
        <v>216</v>
      </c>
      <c r="B218" s="11">
        <v>8</v>
      </c>
      <c r="C218" s="11">
        <v>6</v>
      </c>
      <c r="D218" s="11">
        <v>0</v>
      </c>
      <c r="E218" s="11">
        <v>2</v>
      </c>
      <c r="F218" s="13">
        <f t="shared" si="6"/>
        <v>1</v>
      </c>
      <c r="G218" s="13">
        <f t="shared" si="7"/>
        <v>0.75</v>
      </c>
    </row>
    <row r="219" spans="1:7">
      <c r="A219" s="5" t="s">
        <v>217</v>
      </c>
      <c r="B219" s="11">
        <v>8</v>
      </c>
      <c r="C219" s="11">
        <v>5</v>
      </c>
      <c r="D219" s="11">
        <v>0</v>
      </c>
      <c r="E219" s="11">
        <v>3</v>
      </c>
      <c r="F219" s="13">
        <f t="shared" si="6"/>
        <v>1</v>
      </c>
      <c r="G219" s="13">
        <f t="shared" si="7"/>
        <v>0.625</v>
      </c>
    </row>
    <row r="220" spans="1:7">
      <c r="A220" s="5" t="s">
        <v>218</v>
      </c>
      <c r="B220" s="11">
        <v>9</v>
      </c>
      <c r="C220" s="11">
        <v>6</v>
      </c>
      <c r="D220" s="11">
        <v>0</v>
      </c>
      <c r="E220" s="11">
        <v>3</v>
      </c>
      <c r="F220" s="13">
        <f t="shared" si="6"/>
        <v>1</v>
      </c>
      <c r="G220" s="13">
        <f t="shared" si="7"/>
        <v>0.66666666666666663</v>
      </c>
    </row>
    <row r="221" spans="1:7">
      <c r="A221" s="5" t="s">
        <v>219</v>
      </c>
      <c r="B221" s="11">
        <v>12</v>
      </c>
      <c r="C221" s="11">
        <v>10</v>
      </c>
      <c r="D221" s="11">
        <v>0</v>
      </c>
      <c r="E221" s="11">
        <v>2</v>
      </c>
      <c r="F221" s="13">
        <f t="shared" si="6"/>
        <v>1</v>
      </c>
      <c r="G221" s="13">
        <f t="shared" si="7"/>
        <v>0.83333333333333337</v>
      </c>
    </row>
    <row r="222" spans="1:7">
      <c r="A222" s="5" t="s">
        <v>220</v>
      </c>
      <c r="B222" s="11">
        <v>13</v>
      </c>
      <c r="C222" s="11">
        <v>7</v>
      </c>
      <c r="D222" s="11">
        <v>0</v>
      </c>
      <c r="E222" s="11">
        <v>6</v>
      </c>
      <c r="F222" s="13">
        <f t="shared" si="6"/>
        <v>1</v>
      </c>
      <c r="G222" s="13">
        <f t="shared" si="7"/>
        <v>0.53846153846153844</v>
      </c>
    </row>
    <row r="223" spans="1:7">
      <c r="A223" s="5"/>
      <c r="B223" s="11"/>
      <c r="C223" s="11"/>
      <c r="D223" s="11"/>
      <c r="E223" s="11"/>
      <c r="F223" s="11"/>
      <c r="G223" s="11"/>
    </row>
    <row r="224" spans="1:7">
      <c r="A224" s="2" t="s">
        <v>226</v>
      </c>
      <c r="B224" s="3">
        <f>AVERAGE(B2:B222)</f>
        <v>11.538461538461538</v>
      </c>
      <c r="C224" s="3">
        <f>AVERAGE(C2:C222)</f>
        <v>8.1318181818181809</v>
      </c>
      <c r="D224" s="3">
        <f>AVERAGE(D2:D222)</f>
        <v>0.5565610859728507</v>
      </c>
      <c r="E224" s="3">
        <f>AVERAGE(E2:E222)</f>
        <v>3.4072398190045248</v>
      </c>
      <c r="F224" s="4">
        <f t="shared" ref="F224:G224" si="8">AVERAGE(F2:F222)</f>
        <v>0.90425268343977483</v>
      </c>
      <c r="G224" s="4">
        <f t="shared" si="8"/>
        <v>0.67283247611524977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opLeftCell="A198" workbookViewId="0">
      <selection activeCell="G2" sqref="G2"/>
    </sheetView>
  </sheetViews>
  <sheetFormatPr defaultRowHeight="13.5"/>
  <cols>
    <col min="1" max="1" width="46.875" customWidth="1"/>
    <col min="2" max="2" width="15.75" customWidth="1"/>
    <col min="8" max="8" width="21.25" customWidth="1"/>
  </cols>
  <sheetData>
    <row r="1" spans="1:13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J1" s="1" t="s">
        <v>239</v>
      </c>
      <c r="K1" s="1" t="s">
        <v>240</v>
      </c>
      <c r="L1" s="1" t="s">
        <v>241</v>
      </c>
      <c r="M1" s="1" t="s">
        <v>242</v>
      </c>
    </row>
    <row r="2" spans="1:13">
      <c r="A2" s="5" t="s">
        <v>0</v>
      </c>
      <c r="B2" s="1">
        <v>8</v>
      </c>
      <c r="C2" s="1">
        <v>4</v>
      </c>
      <c r="D2" s="1">
        <v>2</v>
      </c>
      <c r="E2" s="1">
        <v>4</v>
      </c>
      <c r="F2" s="1">
        <f>IF(C2+D2=0,"-",C2/(C2+D2))</f>
        <v>0.66666666666666663</v>
      </c>
      <c r="G2" s="1">
        <f>C2/B2</f>
        <v>0.5</v>
      </c>
      <c r="H2" t="s">
        <v>0</v>
      </c>
      <c r="I2">
        <v>8</v>
      </c>
      <c r="J2">
        <v>6</v>
      </c>
      <c r="K2">
        <v>4</v>
      </c>
      <c r="L2">
        <f>J2-K2</f>
        <v>2</v>
      </c>
      <c r="M2">
        <f>I2-K2</f>
        <v>4</v>
      </c>
    </row>
    <row r="3" spans="1:13">
      <c r="A3" s="5" t="s">
        <v>1</v>
      </c>
      <c r="B3" s="1">
        <v>16</v>
      </c>
      <c r="C3" s="1">
        <v>11</v>
      </c>
      <c r="D3" s="1">
        <v>0</v>
      </c>
      <c r="E3" s="1">
        <v>5</v>
      </c>
      <c r="F3" s="13">
        <f t="shared" ref="F3:F66" si="0">IF(C3+D3=0,"-",C3/(C3+D3))</f>
        <v>1</v>
      </c>
      <c r="G3" s="13">
        <f t="shared" ref="G3:G66" si="1">C3/B3</f>
        <v>0.6875</v>
      </c>
      <c r="H3" t="s">
        <v>1</v>
      </c>
      <c r="I3">
        <v>16</v>
      </c>
      <c r="J3">
        <v>11</v>
      </c>
      <c r="K3">
        <v>11</v>
      </c>
      <c r="L3">
        <f t="shared" ref="L3:L66" si="2">J3-K3</f>
        <v>0</v>
      </c>
      <c r="M3">
        <f t="shared" ref="M3:M66" si="3">I3-K3</f>
        <v>5</v>
      </c>
    </row>
    <row r="4" spans="1:13">
      <c r="A4" s="5" t="s">
        <v>2</v>
      </c>
      <c r="B4" s="1">
        <v>16</v>
      </c>
      <c r="C4" s="1">
        <v>15</v>
      </c>
      <c r="D4" s="1">
        <v>1</v>
      </c>
      <c r="E4" s="1">
        <v>1</v>
      </c>
      <c r="F4" s="13">
        <f t="shared" si="0"/>
        <v>0.9375</v>
      </c>
      <c r="G4" s="13">
        <f t="shared" si="1"/>
        <v>0.9375</v>
      </c>
      <c r="H4" t="s">
        <v>2</v>
      </c>
      <c r="I4">
        <v>16</v>
      </c>
      <c r="J4">
        <v>16</v>
      </c>
      <c r="K4">
        <v>15</v>
      </c>
      <c r="L4">
        <f t="shared" si="2"/>
        <v>1</v>
      </c>
      <c r="M4">
        <f t="shared" si="3"/>
        <v>1</v>
      </c>
    </row>
    <row r="5" spans="1:13">
      <c r="A5" s="5" t="s">
        <v>3</v>
      </c>
      <c r="B5" s="1">
        <v>7</v>
      </c>
      <c r="C5" s="1">
        <v>6</v>
      </c>
      <c r="D5" s="1">
        <v>1</v>
      </c>
      <c r="E5" s="1">
        <v>1</v>
      </c>
      <c r="F5" s="13">
        <f t="shared" si="0"/>
        <v>0.8571428571428571</v>
      </c>
      <c r="G5" s="13">
        <f t="shared" si="1"/>
        <v>0.8571428571428571</v>
      </c>
      <c r="H5" t="s">
        <v>3</v>
      </c>
      <c r="I5">
        <v>7</v>
      </c>
      <c r="J5">
        <v>7</v>
      </c>
      <c r="K5">
        <v>6</v>
      </c>
      <c r="L5">
        <f t="shared" si="2"/>
        <v>1</v>
      </c>
      <c r="M5">
        <f t="shared" si="3"/>
        <v>1</v>
      </c>
    </row>
    <row r="6" spans="1:13">
      <c r="A6" s="5" t="s">
        <v>4</v>
      </c>
      <c r="B6" s="1">
        <v>16</v>
      </c>
      <c r="C6" s="1">
        <v>10</v>
      </c>
      <c r="D6" s="1">
        <v>0</v>
      </c>
      <c r="E6" s="1">
        <v>6</v>
      </c>
      <c r="F6" s="13">
        <f t="shared" si="0"/>
        <v>1</v>
      </c>
      <c r="G6" s="13">
        <f t="shared" si="1"/>
        <v>0.625</v>
      </c>
      <c r="H6" t="s">
        <v>4</v>
      </c>
      <c r="I6">
        <v>16</v>
      </c>
      <c r="J6">
        <v>10</v>
      </c>
      <c r="K6">
        <v>10</v>
      </c>
      <c r="L6">
        <f t="shared" si="2"/>
        <v>0</v>
      </c>
      <c r="M6">
        <f t="shared" si="3"/>
        <v>6</v>
      </c>
    </row>
    <row r="7" spans="1:13">
      <c r="A7" s="5" t="s">
        <v>5</v>
      </c>
      <c r="B7" s="1">
        <v>8</v>
      </c>
      <c r="C7" s="1">
        <v>6</v>
      </c>
      <c r="D7" s="1">
        <v>0</v>
      </c>
      <c r="E7" s="1">
        <v>2</v>
      </c>
      <c r="F7" s="13">
        <f t="shared" si="0"/>
        <v>1</v>
      </c>
      <c r="G7" s="13">
        <f t="shared" si="1"/>
        <v>0.75</v>
      </c>
      <c r="H7" t="s">
        <v>5</v>
      </c>
      <c r="I7">
        <v>8</v>
      </c>
      <c r="J7">
        <v>6</v>
      </c>
      <c r="K7">
        <v>6</v>
      </c>
      <c r="L7">
        <f t="shared" si="2"/>
        <v>0</v>
      </c>
      <c r="M7">
        <f t="shared" si="3"/>
        <v>2</v>
      </c>
    </row>
    <row r="8" spans="1:13">
      <c r="A8" s="5" t="s">
        <v>6</v>
      </c>
      <c r="B8" s="1">
        <v>19</v>
      </c>
      <c r="C8" s="1">
        <v>18</v>
      </c>
      <c r="D8" s="1">
        <v>1</v>
      </c>
      <c r="E8" s="1">
        <v>1</v>
      </c>
      <c r="F8" s="13">
        <f t="shared" si="0"/>
        <v>0.94736842105263153</v>
      </c>
      <c r="G8" s="13">
        <f t="shared" si="1"/>
        <v>0.94736842105263153</v>
      </c>
      <c r="H8" t="s">
        <v>6</v>
      </c>
      <c r="I8">
        <v>19</v>
      </c>
      <c r="J8">
        <v>19</v>
      </c>
      <c r="K8">
        <v>18</v>
      </c>
      <c r="L8">
        <f t="shared" si="2"/>
        <v>1</v>
      </c>
      <c r="M8">
        <f t="shared" si="3"/>
        <v>1</v>
      </c>
    </row>
    <row r="9" spans="1:13">
      <c r="A9" s="5" t="s">
        <v>7</v>
      </c>
      <c r="B9" s="1">
        <v>12</v>
      </c>
      <c r="C9" s="1">
        <v>9</v>
      </c>
      <c r="D9" s="1">
        <v>1</v>
      </c>
      <c r="E9" s="1">
        <v>3</v>
      </c>
      <c r="F9" s="13">
        <f t="shared" si="0"/>
        <v>0.9</v>
      </c>
      <c r="G9" s="13">
        <f t="shared" si="1"/>
        <v>0.75</v>
      </c>
      <c r="H9" t="s">
        <v>7</v>
      </c>
      <c r="I9">
        <v>12</v>
      </c>
      <c r="J9">
        <v>10</v>
      </c>
      <c r="K9">
        <v>9</v>
      </c>
      <c r="L9">
        <f t="shared" si="2"/>
        <v>1</v>
      </c>
      <c r="M9">
        <f t="shared" si="3"/>
        <v>3</v>
      </c>
    </row>
    <row r="10" spans="1:13">
      <c r="A10" s="5" t="s">
        <v>8</v>
      </c>
      <c r="B10" s="1">
        <v>13</v>
      </c>
      <c r="C10" s="1">
        <v>4</v>
      </c>
      <c r="D10" s="1">
        <v>4</v>
      </c>
      <c r="E10" s="1">
        <v>9</v>
      </c>
      <c r="F10" s="13">
        <f t="shared" si="0"/>
        <v>0.5</v>
      </c>
      <c r="G10" s="13">
        <f t="shared" si="1"/>
        <v>0.30769230769230771</v>
      </c>
      <c r="H10" t="s">
        <v>8</v>
      </c>
      <c r="I10">
        <v>13</v>
      </c>
      <c r="J10">
        <v>8</v>
      </c>
      <c r="K10">
        <v>4</v>
      </c>
      <c r="L10">
        <f t="shared" si="2"/>
        <v>4</v>
      </c>
      <c r="M10">
        <f t="shared" si="3"/>
        <v>9</v>
      </c>
    </row>
    <row r="11" spans="1:13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3">
        <f t="shared" si="0"/>
        <v>1</v>
      </c>
      <c r="G11" s="13">
        <f t="shared" si="1"/>
        <v>0.8</v>
      </c>
      <c r="H11" t="s">
        <v>9</v>
      </c>
      <c r="I11">
        <v>5</v>
      </c>
      <c r="J11">
        <v>4</v>
      </c>
      <c r="K11">
        <v>4</v>
      </c>
      <c r="L11">
        <f t="shared" si="2"/>
        <v>0</v>
      </c>
      <c r="M11">
        <f t="shared" si="3"/>
        <v>1</v>
      </c>
    </row>
    <row r="12" spans="1:13">
      <c r="A12" s="5" t="s">
        <v>10</v>
      </c>
      <c r="B12" s="1">
        <v>4</v>
      </c>
      <c r="C12" s="1">
        <v>3</v>
      </c>
      <c r="D12" s="1">
        <v>0</v>
      </c>
      <c r="E12" s="1">
        <v>1</v>
      </c>
      <c r="F12" s="13">
        <f t="shared" si="0"/>
        <v>1</v>
      </c>
      <c r="G12" s="13">
        <f t="shared" si="1"/>
        <v>0.75</v>
      </c>
      <c r="H12" t="s">
        <v>10</v>
      </c>
      <c r="I12">
        <v>4</v>
      </c>
      <c r="J12">
        <v>3</v>
      </c>
      <c r="K12">
        <v>3</v>
      </c>
      <c r="L12">
        <f t="shared" si="2"/>
        <v>0</v>
      </c>
      <c r="M12">
        <f t="shared" si="3"/>
        <v>1</v>
      </c>
    </row>
    <row r="13" spans="1:13">
      <c r="A13" s="5" t="s">
        <v>11</v>
      </c>
      <c r="B13" s="1">
        <v>16</v>
      </c>
      <c r="C13" s="1">
        <v>11</v>
      </c>
      <c r="D13" s="1">
        <v>0</v>
      </c>
      <c r="E13" s="1">
        <v>5</v>
      </c>
      <c r="F13" s="13">
        <f t="shared" si="0"/>
        <v>1</v>
      </c>
      <c r="G13" s="13">
        <f t="shared" si="1"/>
        <v>0.6875</v>
      </c>
      <c r="H13" t="s">
        <v>11</v>
      </c>
      <c r="I13">
        <v>16</v>
      </c>
      <c r="J13">
        <v>11</v>
      </c>
      <c r="K13">
        <v>11</v>
      </c>
      <c r="L13">
        <f t="shared" si="2"/>
        <v>0</v>
      </c>
      <c r="M13">
        <f t="shared" si="3"/>
        <v>5</v>
      </c>
    </row>
    <row r="14" spans="1:13">
      <c r="A14" s="5" t="s">
        <v>12</v>
      </c>
      <c r="B14" s="1">
        <v>19</v>
      </c>
      <c r="C14" s="1">
        <v>7</v>
      </c>
      <c r="D14" s="1">
        <v>0</v>
      </c>
      <c r="E14" s="1">
        <v>12</v>
      </c>
      <c r="F14" s="13">
        <f t="shared" si="0"/>
        <v>1</v>
      </c>
      <c r="G14" s="13">
        <f t="shared" si="1"/>
        <v>0.36842105263157893</v>
      </c>
      <c r="H14" t="s">
        <v>12</v>
      </c>
      <c r="I14">
        <v>19</v>
      </c>
      <c r="J14">
        <v>7</v>
      </c>
      <c r="K14">
        <v>7</v>
      </c>
      <c r="L14">
        <f t="shared" si="2"/>
        <v>0</v>
      </c>
      <c r="M14">
        <f t="shared" si="3"/>
        <v>12</v>
      </c>
    </row>
    <row r="15" spans="1:13">
      <c r="A15" s="5" t="s">
        <v>13</v>
      </c>
      <c r="B15" s="1">
        <v>15</v>
      </c>
      <c r="C15" s="1">
        <v>10</v>
      </c>
      <c r="D15" s="1">
        <v>0</v>
      </c>
      <c r="E15" s="1">
        <v>5</v>
      </c>
      <c r="F15" s="13">
        <f t="shared" si="0"/>
        <v>1</v>
      </c>
      <c r="G15" s="13">
        <f t="shared" si="1"/>
        <v>0.66666666666666663</v>
      </c>
      <c r="H15" t="s">
        <v>13</v>
      </c>
      <c r="I15">
        <v>15</v>
      </c>
      <c r="J15">
        <v>10</v>
      </c>
      <c r="K15">
        <v>10</v>
      </c>
      <c r="L15">
        <f t="shared" si="2"/>
        <v>0</v>
      </c>
      <c r="M15">
        <f t="shared" si="3"/>
        <v>5</v>
      </c>
    </row>
    <row r="16" spans="1:13">
      <c r="A16" s="5" t="s">
        <v>14</v>
      </c>
      <c r="B16" s="1">
        <v>11</v>
      </c>
      <c r="C16" s="1">
        <v>8</v>
      </c>
      <c r="D16" s="1">
        <v>0</v>
      </c>
      <c r="E16" s="1">
        <v>3</v>
      </c>
      <c r="F16" s="13">
        <f t="shared" si="0"/>
        <v>1</v>
      </c>
      <c r="G16" s="13">
        <f t="shared" si="1"/>
        <v>0.72727272727272729</v>
      </c>
      <c r="H16" t="s">
        <v>14</v>
      </c>
      <c r="I16">
        <v>11</v>
      </c>
      <c r="J16">
        <v>8</v>
      </c>
      <c r="K16">
        <v>8</v>
      </c>
      <c r="L16">
        <f t="shared" si="2"/>
        <v>0</v>
      </c>
      <c r="M16">
        <f t="shared" si="3"/>
        <v>3</v>
      </c>
    </row>
    <row r="17" spans="1:13">
      <c r="A17" s="5" t="s">
        <v>15</v>
      </c>
      <c r="B17" s="1">
        <v>18</v>
      </c>
      <c r="C17" s="1">
        <v>15</v>
      </c>
      <c r="D17" s="1">
        <v>6</v>
      </c>
      <c r="E17" s="1">
        <v>3</v>
      </c>
      <c r="F17" s="13">
        <f t="shared" si="0"/>
        <v>0.7142857142857143</v>
      </c>
      <c r="G17" s="13">
        <f t="shared" si="1"/>
        <v>0.83333333333333337</v>
      </c>
      <c r="H17" t="s">
        <v>15</v>
      </c>
      <c r="I17">
        <v>18</v>
      </c>
      <c r="J17">
        <v>21</v>
      </c>
      <c r="K17">
        <v>15</v>
      </c>
      <c r="L17">
        <f t="shared" si="2"/>
        <v>6</v>
      </c>
      <c r="M17">
        <f t="shared" si="3"/>
        <v>3</v>
      </c>
    </row>
    <row r="18" spans="1:13">
      <c r="A18" s="5" t="s">
        <v>16</v>
      </c>
      <c r="B18" s="1">
        <v>15</v>
      </c>
      <c r="C18" s="1">
        <v>10</v>
      </c>
      <c r="D18" s="1">
        <v>1</v>
      </c>
      <c r="E18" s="1">
        <v>5</v>
      </c>
      <c r="F18" s="13">
        <f t="shared" si="0"/>
        <v>0.90909090909090906</v>
      </c>
      <c r="G18" s="13">
        <f t="shared" si="1"/>
        <v>0.66666666666666663</v>
      </c>
      <c r="H18" t="s">
        <v>16</v>
      </c>
      <c r="I18">
        <v>15</v>
      </c>
      <c r="J18">
        <v>11</v>
      </c>
      <c r="K18">
        <v>10</v>
      </c>
      <c r="L18">
        <f t="shared" si="2"/>
        <v>1</v>
      </c>
      <c r="M18">
        <f t="shared" si="3"/>
        <v>5</v>
      </c>
    </row>
    <row r="19" spans="1:13">
      <c r="A19" s="5" t="s">
        <v>17</v>
      </c>
      <c r="B19" s="1">
        <v>9</v>
      </c>
      <c r="C19" s="1">
        <v>7</v>
      </c>
      <c r="D19" s="1">
        <v>0</v>
      </c>
      <c r="E19" s="1">
        <v>2</v>
      </c>
      <c r="F19" s="13">
        <f t="shared" si="0"/>
        <v>1</v>
      </c>
      <c r="G19" s="13">
        <f t="shared" si="1"/>
        <v>0.77777777777777779</v>
      </c>
      <c r="H19" t="s">
        <v>17</v>
      </c>
      <c r="I19">
        <v>9</v>
      </c>
      <c r="J19">
        <v>7</v>
      </c>
      <c r="K19">
        <v>7</v>
      </c>
      <c r="L19">
        <f t="shared" si="2"/>
        <v>0</v>
      </c>
      <c r="M19">
        <f t="shared" si="3"/>
        <v>2</v>
      </c>
    </row>
    <row r="20" spans="1:13">
      <c r="A20" s="5" t="s">
        <v>18</v>
      </c>
      <c r="B20" s="1">
        <v>8</v>
      </c>
      <c r="C20" s="1">
        <v>7</v>
      </c>
      <c r="D20" s="1">
        <v>1</v>
      </c>
      <c r="E20" s="1">
        <v>1</v>
      </c>
      <c r="F20" s="13">
        <f t="shared" si="0"/>
        <v>0.875</v>
      </c>
      <c r="G20" s="13">
        <f t="shared" si="1"/>
        <v>0.875</v>
      </c>
      <c r="H20" t="s">
        <v>18</v>
      </c>
      <c r="I20">
        <v>8</v>
      </c>
      <c r="J20">
        <v>8</v>
      </c>
      <c r="K20">
        <v>7</v>
      </c>
      <c r="L20">
        <f t="shared" si="2"/>
        <v>1</v>
      </c>
      <c r="M20">
        <f t="shared" si="3"/>
        <v>1</v>
      </c>
    </row>
    <row r="21" spans="1:13">
      <c r="A21" s="5" t="s">
        <v>19</v>
      </c>
      <c r="B21" s="1">
        <v>8</v>
      </c>
      <c r="C21" s="1">
        <v>3</v>
      </c>
      <c r="D21" s="1">
        <v>0</v>
      </c>
      <c r="E21" s="1">
        <v>5</v>
      </c>
      <c r="F21" s="13">
        <f t="shared" si="0"/>
        <v>1</v>
      </c>
      <c r="G21" s="13">
        <f t="shared" si="1"/>
        <v>0.375</v>
      </c>
      <c r="H21" t="s">
        <v>19</v>
      </c>
      <c r="I21">
        <v>8</v>
      </c>
      <c r="J21">
        <v>3</v>
      </c>
      <c r="K21">
        <v>3</v>
      </c>
      <c r="L21">
        <f t="shared" si="2"/>
        <v>0</v>
      </c>
      <c r="M21">
        <f t="shared" si="3"/>
        <v>5</v>
      </c>
    </row>
    <row r="22" spans="1:13">
      <c r="A22" s="5" t="s">
        <v>20</v>
      </c>
      <c r="B22" s="1">
        <v>11</v>
      </c>
      <c r="C22" s="1">
        <v>4</v>
      </c>
      <c r="D22" s="1">
        <v>0</v>
      </c>
      <c r="E22" s="1">
        <v>7</v>
      </c>
      <c r="F22" s="13">
        <f t="shared" si="0"/>
        <v>1</v>
      </c>
      <c r="G22" s="13">
        <f t="shared" si="1"/>
        <v>0.36363636363636365</v>
      </c>
      <c r="H22" t="s">
        <v>20</v>
      </c>
      <c r="I22">
        <v>11</v>
      </c>
      <c r="J22">
        <v>4</v>
      </c>
      <c r="K22">
        <v>4</v>
      </c>
      <c r="L22">
        <f t="shared" si="2"/>
        <v>0</v>
      </c>
      <c r="M22">
        <f t="shared" si="3"/>
        <v>7</v>
      </c>
    </row>
    <row r="23" spans="1:13">
      <c r="A23" s="5" t="s">
        <v>21</v>
      </c>
      <c r="B23" s="1">
        <v>5</v>
      </c>
      <c r="C23" s="1">
        <v>0</v>
      </c>
      <c r="D23" s="1">
        <v>1</v>
      </c>
      <c r="E23" s="1">
        <v>5</v>
      </c>
      <c r="F23" s="13">
        <f t="shared" si="0"/>
        <v>0</v>
      </c>
      <c r="G23" s="13">
        <f t="shared" si="1"/>
        <v>0</v>
      </c>
      <c r="H23" t="s">
        <v>21</v>
      </c>
      <c r="I23">
        <v>5</v>
      </c>
      <c r="J23">
        <v>1</v>
      </c>
      <c r="K23">
        <v>0</v>
      </c>
      <c r="L23">
        <f t="shared" si="2"/>
        <v>1</v>
      </c>
      <c r="M23">
        <f t="shared" si="3"/>
        <v>5</v>
      </c>
    </row>
    <row r="24" spans="1:13">
      <c r="A24" s="5" t="s">
        <v>22</v>
      </c>
      <c r="B24" s="1">
        <v>8</v>
      </c>
      <c r="C24" s="1">
        <v>7</v>
      </c>
      <c r="D24" s="1">
        <v>1</v>
      </c>
      <c r="E24" s="1">
        <v>1</v>
      </c>
      <c r="F24" s="13">
        <f t="shared" si="0"/>
        <v>0.875</v>
      </c>
      <c r="G24" s="13">
        <f t="shared" si="1"/>
        <v>0.875</v>
      </c>
      <c r="H24" t="s">
        <v>22</v>
      </c>
      <c r="I24">
        <v>8</v>
      </c>
      <c r="J24">
        <v>8</v>
      </c>
      <c r="K24">
        <v>7</v>
      </c>
      <c r="L24">
        <f t="shared" si="2"/>
        <v>1</v>
      </c>
      <c r="M24">
        <f t="shared" si="3"/>
        <v>1</v>
      </c>
    </row>
    <row r="25" spans="1:13">
      <c r="A25" s="5" t="s">
        <v>23</v>
      </c>
      <c r="B25" s="1">
        <v>7</v>
      </c>
      <c r="C25" s="1">
        <v>7</v>
      </c>
      <c r="D25" s="1">
        <v>0</v>
      </c>
      <c r="E25" s="1">
        <v>0</v>
      </c>
      <c r="F25" s="13">
        <f t="shared" si="0"/>
        <v>1</v>
      </c>
      <c r="G25" s="13">
        <f t="shared" si="1"/>
        <v>1</v>
      </c>
      <c r="H25" t="s">
        <v>23</v>
      </c>
      <c r="I25">
        <v>7</v>
      </c>
      <c r="J25">
        <v>7</v>
      </c>
      <c r="K25">
        <v>7</v>
      </c>
      <c r="L25">
        <f t="shared" si="2"/>
        <v>0</v>
      </c>
      <c r="M25">
        <f t="shared" si="3"/>
        <v>0</v>
      </c>
    </row>
    <row r="26" spans="1:13">
      <c r="A26" s="5" t="s">
        <v>24</v>
      </c>
      <c r="B26" s="1">
        <v>16</v>
      </c>
      <c r="C26" s="1">
        <v>13</v>
      </c>
      <c r="D26" s="1">
        <v>0</v>
      </c>
      <c r="E26" s="1">
        <v>3</v>
      </c>
      <c r="F26" s="13">
        <f t="shared" si="0"/>
        <v>1</v>
      </c>
      <c r="G26" s="13">
        <f t="shared" si="1"/>
        <v>0.8125</v>
      </c>
      <c r="H26" t="s">
        <v>24</v>
      </c>
      <c r="I26">
        <v>16</v>
      </c>
      <c r="J26">
        <v>13</v>
      </c>
      <c r="K26">
        <v>13</v>
      </c>
      <c r="L26">
        <f t="shared" si="2"/>
        <v>0</v>
      </c>
      <c r="M26">
        <f t="shared" si="3"/>
        <v>3</v>
      </c>
    </row>
    <row r="27" spans="1:13">
      <c r="A27" s="5" t="s">
        <v>25</v>
      </c>
      <c r="B27" s="1">
        <v>11</v>
      </c>
      <c r="C27" s="1">
        <v>8</v>
      </c>
      <c r="D27" s="1">
        <v>1</v>
      </c>
      <c r="E27" s="1">
        <v>3</v>
      </c>
      <c r="F27" s="13">
        <f t="shared" si="0"/>
        <v>0.88888888888888884</v>
      </c>
      <c r="G27" s="13">
        <f t="shared" si="1"/>
        <v>0.72727272727272729</v>
      </c>
      <c r="H27" t="s">
        <v>25</v>
      </c>
      <c r="I27">
        <v>11</v>
      </c>
      <c r="J27">
        <v>9</v>
      </c>
      <c r="K27">
        <v>8</v>
      </c>
      <c r="L27">
        <f t="shared" si="2"/>
        <v>1</v>
      </c>
      <c r="M27">
        <f t="shared" si="3"/>
        <v>3</v>
      </c>
    </row>
    <row r="28" spans="1:13">
      <c r="A28" s="5" t="s">
        <v>26</v>
      </c>
      <c r="B28" s="1">
        <v>11</v>
      </c>
      <c r="C28" s="1">
        <v>6</v>
      </c>
      <c r="D28" s="1">
        <v>0</v>
      </c>
      <c r="E28" s="1">
        <v>5</v>
      </c>
      <c r="F28" s="13">
        <f t="shared" si="0"/>
        <v>1</v>
      </c>
      <c r="G28" s="13">
        <f t="shared" si="1"/>
        <v>0.54545454545454541</v>
      </c>
      <c r="H28" t="s">
        <v>26</v>
      </c>
      <c r="I28">
        <v>11</v>
      </c>
      <c r="J28">
        <v>6</v>
      </c>
      <c r="K28">
        <v>6</v>
      </c>
      <c r="L28">
        <f t="shared" si="2"/>
        <v>0</v>
      </c>
      <c r="M28">
        <f t="shared" si="3"/>
        <v>5</v>
      </c>
    </row>
    <row r="29" spans="1:13">
      <c r="A29" s="5" t="s">
        <v>27</v>
      </c>
      <c r="B29" s="1">
        <v>8</v>
      </c>
      <c r="C29" s="1">
        <v>7</v>
      </c>
      <c r="D29" s="1">
        <v>1</v>
      </c>
      <c r="E29" s="1">
        <v>1</v>
      </c>
      <c r="F29" s="13">
        <f t="shared" si="0"/>
        <v>0.875</v>
      </c>
      <c r="G29" s="13">
        <f t="shared" si="1"/>
        <v>0.875</v>
      </c>
      <c r="H29" t="s">
        <v>27</v>
      </c>
      <c r="I29">
        <v>8</v>
      </c>
      <c r="J29">
        <v>8</v>
      </c>
      <c r="K29">
        <v>7</v>
      </c>
      <c r="L29">
        <f t="shared" si="2"/>
        <v>1</v>
      </c>
      <c r="M29">
        <f t="shared" si="3"/>
        <v>1</v>
      </c>
    </row>
    <row r="30" spans="1:13">
      <c r="A30" s="5" t="s">
        <v>28</v>
      </c>
      <c r="B30" s="1">
        <v>12</v>
      </c>
      <c r="C30" s="1">
        <v>11</v>
      </c>
      <c r="D30" s="1">
        <v>0</v>
      </c>
      <c r="E30" s="1">
        <v>1</v>
      </c>
      <c r="F30" s="13">
        <f t="shared" si="0"/>
        <v>1</v>
      </c>
      <c r="G30" s="13">
        <f t="shared" si="1"/>
        <v>0.91666666666666663</v>
      </c>
      <c r="H30" t="s">
        <v>28</v>
      </c>
      <c r="I30">
        <v>12</v>
      </c>
      <c r="J30">
        <v>11</v>
      </c>
      <c r="K30">
        <v>11</v>
      </c>
      <c r="L30">
        <f t="shared" si="2"/>
        <v>0</v>
      </c>
      <c r="M30">
        <f t="shared" si="3"/>
        <v>1</v>
      </c>
    </row>
    <row r="31" spans="1:13">
      <c r="A31" s="5" t="s">
        <v>29</v>
      </c>
      <c r="B31" s="1">
        <v>12</v>
      </c>
      <c r="C31" s="1">
        <v>11</v>
      </c>
      <c r="D31" s="1">
        <v>0</v>
      </c>
      <c r="E31" s="1">
        <v>1</v>
      </c>
      <c r="F31" s="13">
        <f t="shared" si="0"/>
        <v>1</v>
      </c>
      <c r="G31" s="13">
        <f t="shared" si="1"/>
        <v>0.91666666666666663</v>
      </c>
      <c r="H31" t="s">
        <v>29</v>
      </c>
      <c r="I31">
        <v>12</v>
      </c>
      <c r="J31">
        <v>11</v>
      </c>
      <c r="K31">
        <v>11</v>
      </c>
      <c r="L31">
        <f t="shared" si="2"/>
        <v>0</v>
      </c>
      <c r="M31">
        <f t="shared" si="3"/>
        <v>1</v>
      </c>
    </row>
    <row r="32" spans="1:13">
      <c r="A32" s="5" t="s">
        <v>30</v>
      </c>
      <c r="B32" s="1">
        <v>7</v>
      </c>
      <c r="C32" s="1">
        <v>4</v>
      </c>
      <c r="D32" s="1">
        <v>3</v>
      </c>
      <c r="E32" s="1">
        <v>3</v>
      </c>
      <c r="F32" s="13">
        <f t="shared" si="0"/>
        <v>0.5714285714285714</v>
      </c>
      <c r="G32" s="13">
        <f t="shared" si="1"/>
        <v>0.5714285714285714</v>
      </c>
      <c r="H32" t="s">
        <v>30</v>
      </c>
      <c r="I32">
        <v>7</v>
      </c>
      <c r="J32">
        <v>7</v>
      </c>
      <c r="K32">
        <v>4</v>
      </c>
      <c r="L32">
        <f t="shared" si="2"/>
        <v>3</v>
      </c>
      <c r="M32">
        <f t="shared" si="3"/>
        <v>3</v>
      </c>
    </row>
    <row r="33" spans="1:13">
      <c r="A33" s="5" t="s">
        <v>31</v>
      </c>
      <c r="B33" s="1">
        <v>11</v>
      </c>
      <c r="C33" s="1">
        <v>7</v>
      </c>
      <c r="D33" s="1">
        <v>4</v>
      </c>
      <c r="E33" s="1">
        <v>4</v>
      </c>
      <c r="F33" s="13">
        <f t="shared" si="0"/>
        <v>0.63636363636363635</v>
      </c>
      <c r="G33" s="13">
        <f t="shared" si="1"/>
        <v>0.63636363636363635</v>
      </c>
      <c r="H33" t="s">
        <v>31</v>
      </c>
      <c r="I33">
        <v>11</v>
      </c>
      <c r="J33">
        <v>11</v>
      </c>
      <c r="K33">
        <v>7</v>
      </c>
      <c r="L33">
        <f t="shared" si="2"/>
        <v>4</v>
      </c>
      <c r="M33">
        <f t="shared" si="3"/>
        <v>4</v>
      </c>
    </row>
    <row r="34" spans="1:13">
      <c r="A34" s="5" t="s">
        <v>32</v>
      </c>
      <c r="B34" s="1">
        <v>5</v>
      </c>
      <c r="C34" s="1">
        <v>5</v>
      </c>
      <c r="D34" s="1">
        <v>0</v>
      </c>
      <c r="E34" s="1">
        <v>0</v>
      </c>
      <c r="F34" s="13">
        <f t="shared" si="0"/>
        <v>1</v>
      </c>
      <c r="G34" s="13">
        <f t="shared" si="1"/>
        <v>1</v>
      </c>
      <c r="H34" t="s">
        <v>32</v>
      </c>
      <c r="I34">
        <v>5</v>
      </c>
      <c r="J34">
        <v>5</v>
      </c>
      <c r="K34">
        <v>5</v>
      </c>
      <c r="L34">
        <f t="shared" si="2"/>
        <v>0</v>
      </c>
      <c r="M34">
        <f t="shared" si="3"/>
        <v>0</v>
      </c>
    </row>
    <row r="35" spans="1:13">
      <c r="A35" s="5" t="s">
        <v>33</v>
      </c>
      <c r="B35" s="1">
        <v>12</v>
      </c>
      <c r="C35" s="1">
        <v>5</v>
      </c>
      <c r="D35" s="1">
        <v>1</v>
      </c>
      <c r="E35" s="1">
        <v>7</v>
      </c>
      <c r="F35" s="13">
        <f t="shared" si="0"/>
        <v>0.83333333333333337</v>
      </c>
      <c r="G35" s="13">
        <f t="shared" si="1"/>
        <v>0.41666666666666669</v>
      </c>
      <c r="H35" t="s">
        <v>33</v>
      </c>
      <c r="I35">
        <v>12</v>
      </c>
      <c r="J35">
        <v>6</v>
      </c>
      <c r="K35">
        <v>5</v>
      </c>
      <c r="L35">
        <f t="shared" si="2"/>
        <v>1</v>
      </c>
      <c r="M35">
        <f t="shared" si="3"/>
        <v>7</v>
      </c>
    </row>
    <row r="36" spans="1:13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3" t="str">
        <f t="shared" si="0"/>
        <v>-</v>
      </c>
      <c r="G36" s="13">
        <f t="shared" si="1"/>
        <v>0</v>
      </c>
      <c r="H36" t="s">
        <v>34</v>
      </c>
      <c r="I36">
        <v>4</v>
      </c>
      <c r="J36">
        <v>0</v>
      </c>
      <c r="K36">
        <v>0</v>
      </c>
      <c r="L36">
        <f t="shared" si="2"/>
        <v>0</v>
      </c>
      <c r="M36">
        <f t="shared" si="3"/>
        <v>4</v>
      </c>
    </row>
    <row r="37" spans="1:13">
      <c r="A37" s="5" t="s">
        <v>35</v>
      </c>
      <c r="B37" s="1">
        <v>6</v>
      </c>
      <c r="C37" s="1">
        <v>5</v>
      </c>
      <c r="D37" s="1">
        <v>0</v>
      </c>
      <c r="E37" s="1">
        <v>1</v>
      </c>
      <c r="F37" s="13">
        <f t="shared" si="0"/>
        <v>1</v>
      </c>
      <c r="G37" s="13">
        <f t="shared" si="1"/>
        <v>0.83333333333333337</v>
      </c>
      <c r="H37" t="s">
        <v>35</v>
      </c>
      <c r="I37">
        <v>6</v>
      </c>
      <c r="J37">
        <v>5</v>
      </c>
      <c r="K37">
        <v>5</v>
      </c>
      <c r="L37">
        <f t="shared" si="2"/>
        <v>0</v>
      </c>
      <c r="M37">
        <f t="shared" si="3"/>
        <v>1</v>
      </c>
    </row>
    <row r="38" spans="1:13">
      <c r="A38" s="5" t="s">
        <v>36</v>
      </c>
      <c r="B38" s="1">
        <v>14</v>
      </c>
      <c r="C38" s="1">
        <v>10</v>
      </c>
      <c r="D38" s="1">
        <v>0</v>
      </c>
      <c r="E38" s="1">
        <v>4</v>
      </c>
      <c r="F38" s="13">
        <f t="shared" si="0"/>
        <v>1</v>
      </c>
      <c r="G38" s="13">
        <f t="shared" si="1"/>
        <v>0.7142857142857143</v>
      </c>
      <c r="H38" t="s">
        <v>36</v>
      </c>
      <c r="I38">
        <v>14</v>
      </c>
      <c r="J38">
        <v>10</v>
      </c>
      <c r="K38">
        <v>10</v>
      </c>
      <c r="L38">
        <f t="shared" si="2"/>
        <v>0</v>
      </c>
      <c r="M38">
        <f t="shared" si="3"/>
        <v>4</v>
      </c>
    </row>
    <row r="39" spans="1:13">
      <c r="A39" s="5" t="s">
        <v>37</v>
      </c>
      <c r="B39" s="1">
        <v>14</v>
      </c>
      <c r="C39" s="1">
        <v>13</v>
      </c>
      <c r="D39" s="1">
        <v>1</v>
      </c>
      <c r="E39" s="1">
        <v>1</v>
      </c>
      <c r="F39" s="13">
        <f t="shared" si="0"/>
        <v>0.9285714285714286</v>
      </c>
      <c r="G39" s="13">
        <f t="shared" si="1"/>
        <v>0.9285714285714286</v>
      </c>
      <c r="H39" t="s">
        <v>37</v>
      </c>
      <c r="I39">
        <v>14</v>
      </c>
      <c r="J39">
        <v>14</v>
      </c>
      <c r="K39">
        <v>13</v>
      </c>
      <c r="L39">
        <f t="shared" si="2"/>
        <v>1</v>
      </c>
      <c r="M39">
        <f t="shared" si="3"/>
        <v>1</v>
      </c>
    </row>
    <row r="40" spans="1:13">
      <c r="A40" s="5" t="s">
        <v>38</v>
      </c>
      <c r="B40" s="1">
        <v>13</v>
      </c>
      <c r="C40" s="1">
        <v>6</v>
      </c>
      <c r="D40" s="1">
        <v>0</v>
      </c>
      <c r="E40" s="1">
        <v>7</v>
      </c>
      <c r="F40" s="13">
        <f t="shared" si="0"/>
        <v>1</v>
      </c>
      <c r="G40" s="13">
        <f t="shared" si="1"/>
        <v>0.46153846153846156</v>
      </c>
      <c r="H40" t="s">
        <v>38</v>
      </c>
      <c r="I40">
        <v>13</v>
      </c>
      <c r="J40">
        <v>6</v>
      </c>
      <c r="K40">
        <v>6</v>
      </c>
      <c r="L40">
        <f t="shared" si="2"/>
        <v>0</v>
      </c>
      <c r="M40">
        <f t="shared" si="3"/>
        <v>7</v>
      </c>
    </row>
    <row r="41" spans="1:13">
      <c r="A41" s="5" t="s">
        <v>39</v>
      </c>
      <c r="B41" s="1">
        <v>15</v>
      </c>
      <c r="C41" s="1">
        <v>11</v>
      </c>
      <c r="D41" s="1">
        <v>0</v>
      </c>
      <c r="E41" s="1">
        <v>4</v>
      </c>
      <c r="F41" s="13">
        <f t="shared" si="0"/>
        <v>1</v>
      </c>
      <c r="G41" s="13">
        <f t="shared" si="1"/>
        <v>0.73333333333333328</v>
      </c>
      <c r="H41" t="s">
        <v>39</v>
      </c>
      <c r="I41">
        <v>15</v>
      </c>
      <c r="J41">
        <v>11</v>
      </c>
      <c r="K41">
        <v>11</v>
      </c>
      <c r="L41">
        <f t="shared" si="2"/>
        <v>0</v>
      </c>
      <c r="M41">
        <f t="shared" si="3"/>
        <v>4</v>
      </c>
    </row>
    <row r="42" spans="1:13">
      <c r="A42" s="5" t="s">
        <v>40</v>
      </c>
      <c r="B42" s="1">
        <v>15</v>
      </c>
      <c r="C42" s="1">
        <v>14</v>
      </c>
      <c r="D42" s="1">
        <v>1</v>
      </c>
      <c r="E42" s="1">
        <v>1</v>
      </c>
      <c r="F42" s="13">
        <f t="shared" si="0"/>
        <v>0.93333333333333335</v>
      </c>
      <c r="G42" s="13">
        <f t="shared" si="1"/>
        <v>0.93333333333333335</v>
      </c>
      <c r="H42" t="s">
        <v>40</v>
      </c>
      <c r="I42">
        <v>15</v>
      </c>
      <c r="J42">
        <v>15</v>
      </c>
      <c r="K42">
        <v>14</v>
      </c>
      <c r="L42">
        <f t="shared" si="2"/>
        <v>1</v>
      </c>
      <c r="M42">
        <f t="shared" si="3"/>
        <v>1</v>
      </c>
    </row>
    <row r="43" spans="1:13">
      <c r="A43" s="5" t="s">
        <v>41</v>
      </c>
      <c r="B43" s="1">
        <v>11</v>
      </c>
      <c r="C43" s="1">
        <v>4</v>
      </c>
      <c r="D43" s="1">
        <v>1</v>
      </c>
      <c r="E43" s="1">
        <v>7</v>
      </c>
      <c r="F43" s="13">
        <f t="shared" si="0"/>
        <v>0.8</v>
      </c>
      <c r="G43" s="13">
        <f t="shared" si="1"/>
        <v>0.36363636363636365</v>
      </c>
      <c r="H43" t="s">
        <v>41</v>
      </c>
      <c r="I43">
        <v>11</v>
      </c>
      <c r="J43">
        <v>5</v>
      </c>
      <c r="K43">
        <v>4</v>
      </c>
      <c r="L43">
        <f t="shared" si="2"/>
        <v>1</v>
      </c>
      <c r="M43">
        <f t="shared" si="3"/>
        <v>7</v>
      </c>
    </row>
    <row r="44" spans="1:13">
      <c r="A44" s="5" t="s">
        <v>42</v>
      </c>
      <c r="B44" s="1">
        <v>18</v>
      </c>
      <c r="C44" s="1">
        <v>11</v>
      </c>
      <c r="D44" s="1">
        <v>0</v>
      </c>
      <c r="E44" s="1">
        <v>7</v>
      </c>
      <c r="F44" s="13">
        <f t="shared" si="0"/>
        <v>1</v>
      </c>
      <c r="G44" s="13">
        <f t="shared" si="1"/>
        <v>0.61111111111111116</v>
      </c>
      <c r="H44" t="s">
        <v>42</v>
      </c>
      <c r="I44">
        <v>18</v>
      </c>
      <c r="J44">
        <v>11</v>
      </c>
      <c r="K44">
        <v>11</v>
      </c>
      <c r="L44">
        <f t="shared" si="2"/>
        <v>0</v>
      </c>
      <c r="M44">
        <f t="shared" si="3"/>
        <v>7</v>
      </c>
    </row>
    <row r="45" spans="1:13">
      <c r="A45" s="5" t="s">
        <v>43</v>
      </c>
      <c r="B45" s="1">
        <v>18</v>
      </c>
      <c r="C45" s="1">
        <v>8</v>
      </c>
      <c r="D45" s="1">
        <v>2</v>
      </c>
      <c r="E45" s="1">
        <v>10</v>
      </c>
      <c r="F45" s="13">
        <f t="shared" si="0"/>
        <v>0.8</v>
      </c>
      <c r="G45" s="13">
        <f t="shared" si="1"/>
        <v>0.44444444444444442</v>
      </c>
      <c r="H45" t="s">
        <v>43</v>
      </c>
      <c r="I45">
        <v>18</v>
      </c>
      <c r="J45">
        <v>10</v>
      </c>
      <c r="K45">
        <v>8</v>
      </c>
      <c r="L45">
        <f t="shared" si="2"/>
        <v>2</v>
      </c>
      <c r="M45">
        <f t="shared" si="3"/>
        <v>10</v>
      </c>
    </row>
    <row r="46" spans="1:13">
      <c r="A46" s="5" t="s">
        <v>44</v>
      </c>
      <c r="B46" s="1">
        <v>7</v>
      </c>
      <c r="C46" s="1">
        <v>4</v>
      </c>
      <c r="D46" s="1">
        <v>3</v>
      </c>
      <c r="E46" s="1">
        <v>3</v>
      </c>
      <c r="F46" s="13">
        <f t="shared" si="0"/>
        <v>0.5714285714285714</v>
      </c>
      <c r="G46" s="13">
        <f t="shared" si="1"/>
        <v>0.5714285714285714</v>
      </c>
      <c r="H46" t="s">
        <v>44</v>
      </c>
      <c r="I46">
        <v>7</v>
      </c>
      <c r="J46">
        <v>7</v>
      </c>
      <c r="K46">
        <v>4</v>
      </c>
      <c r="L46">
        <f t="shared" si="2"/>
        <v>3</v>
      </c>
      <c r="M46">
        <f t="shared" si="3"/>
        <v>3</v>
      </c>
    </row>
    <row r="47" spans="1:13">
      <c r="A47" s="5" t="s">
        <v>45</v>
      </c>
      <c r="B47" s="1">
        <v>8</v>
      </c>
      <c r="C47" s="1">
        <v>5</v>
      </c>
      <c r="D47" s="1">
        <v>1</v>
      </c>
      <c r="E47" s="1">
        <v>3</v>
      </c>
      <c r="F47" s="13">
        <f t="shared" si="0"/>
        <v>0.83333333333333337</v>
      </c>
      <c r="G47" s="13">
        <f t="shared" si="1"/>
        <v>0.625</v>
      </c>
      <c r="H47" t="s">
        <v>45</v>
      </c>
      <c r="I47">
        <v>8</v>
      </c>
      <c r="J47">
        <v>6</v>
      </c>
      <c r="K47">
        <v>5</v>
      </c>
      <c r="L47">
        <f t="shared" si="2"/>
        <v>1</v>
      </c>
      <c r="M47">
        <f t="shared" si="3"/>
        <v>3</v>
      </c>
    </row>
    <row r="48" spans="1:13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3">
        <f t="shared" si="0"/>
        <v>1</v>
      </c>
      <c r="G48" s="13">
        <f t="shared" si="1"/>
        <v>1</v>
      </c>
      <c r="H48" t="s">
        <v>46</v>
      </c>
      <c r="I48">
        <v>3</v>
      </c>
      <c r="J48">
        <v>3</v>
      </c>
      <c r="K48">
        <v>3</v>
      </c>
      <c r="L48">
        <f t="shared" si="2"/>
        <v>0</v>
      </c>
      <c r="M48">
        <f t="shared" si="3"/>
        <v>0</v>
      </c>
    </row>
    <row r="49" spans="1:13">
      <c r="A49" s="5" t="s">
        <v>47</v>
      </c>
      <c r="B49" s="1">
        <v>8</v>
      </c>
      <c r="C49" s="1">
        <v>4</v>
      </c>
      <c r="D49" s="1">
        <v>1</v>
      </c>
      <c r="E49" s="1">
        <v>4</v>
      </c>
      <c r="F49" s="13">
        <f t="shared" si="0"/>
        <v>0.8</v>
      </c>
      <c r="G49" s="13">
        <f t="shared" si="1"/>
        <v>0.5</v>
      </c>
      <c r="H49" t="s">
        <v>47</v>
      </c>
      <c r="I49">
        <v>8</v>
      </c>
      <c r="J49">
        <v>5</v>
      </c>
      <c r="K49">
        <v>4</v>
      </c>
      <c r="L49">
        <f t="shared" si="2"/>
        <v>1</v>
      </c>
      <c r="M49">
        <f t="shared" si="3"/>
        <v>4</v>
      </c>
    </row>
    <row r="50" spans="1:13">
      <c r="A50" s="5" t="s">
        <v>48</v>
      </c>
      <c r="B50" s="1">
        <v>7</v>
      </c>
      <c r="C50" s="1">
        <v>6</v>
      </c>
      <c r="D50" s="1">
        <v>0</v>
      </c>
      <c r="E50" s="1">
        <v>1</v>
      </c>
      <c r="F50" s="13">
        <f t="shared" si="0"/>
        <v>1</v>
      </c>
      <c r="G50" s="13">
        <f t="shared" si="1"/>
        <v>0.8571428571428571</v>
      </c>
      <c r="H50" t="s">
        <v>48</v>
      </c>
      <c r="I50">
        <v>7</v>
      </c>
      <c r="J50">
        <v>6</v>
      </c>
      <c r="K50">
        <v>6</v>
      </c>
      <c r="L50">
        <f t="shared" si="2"/>
        <v>0</v>
      </c>
      <c r="M50">
        <f t="shared" si="3"/>
        <v>1</v>
      </c>
    </row>
    <row r="51" spans="1:13">
      <c r="A51" s="5" t="s">
        <v>49</v>
      </c>
      <c r="B51" s="1">
        <v>9</v>
      </c>
      <c r="C51" s="1">
        <v>8</v>
      </c>
      <c r="D51" s="1">
        <v>0</v>
      </c>
      <c r="E51" s="1">
        <v>1</v>
      </c>
      <c r="F51" s="13">
        <f t="shared" si="0"/>
        <v>1</v>
      </c>
      <c r="G51" s="13">
        <f t="shared" si="1"/>
        <v>0.88888888888888884</v>
      </c>
      <c r="H51" t="s">
        <v>49</v>
      </c>
      <c r="I51">
        <v>9</v>
      </c>
      <c r="J51">
        <v>8</v>
      </c>
      <c r="K51">
        <v>8</v>
      </c>
      <c r="L51">
        <f t="shared" si="2"/>
        <v>0</v>
      </c>
      <c r="M51">
        <f t="shared" si="3"/>
        <v>1</v>
      </c>
    </row>
    <row r="52" spans="1:13">
      <c r="A52" s="5" t="s">
        <v>50</v>
      </c>
      <c r="B52" s="1">
        <v>16</v>
      </c>
      <c r="C52" s="1">
        <v>6</v>
      </c>
      <c r="D52" s="1">
        <v>1</v>
      </c>
      <c r="E52" s="1">
        <v>10</v>
      </c>
      <c r="F52" s="13">
        <f t="shared" si="0"/>
        <v>0.8571428571428571</v>
      </c>
      <c r="G52" s="13">
        <f t="shared" si="1"/>
        <v>0.375</v>
      </c>
      <c r="H52" t="s">
        <v>50</v>
      </c>
      <c r="I52">
        <v>16</v>
      </c>
      <c r="J52">
        <v>7</v>
      </c>
      <c r="K52">
        <v>6</v>
      </c>
      <c r="L52">
        <f t="shared" si="2"/>
        <v>1</v>
      </c>
      <c r="M52">
        <f t="shared" si="3"/>
        <v>10</v>
      </c>
    </row>
    <row r="53" spans="1:13">
      <c r="A53" s="5" t="s">
        <v>51</v>
      </c>
      <c r="B53" s="1">
        <v>16</v>
      </c>
      <c r="C53" s="1">
        <v>9</v>
      </c>
      <c r="D53" s="1">
        <v>0</v>
      </c>
      <c r="E53" s="1">
        <v>7</v>
      </c>
      <c r="F53" s="13">
        <f t="shared" si="0"/>
        <v>1</v>
      </c>
      <c r="G53" s="13">
        <f t="shared" si="1"/>
        <v>0.5625</v>
      </c>
      <c r="H53" t="s">
        <v>51</v>
      </c>
      <c r="I53">
        <v>16</v>
      </c>
      <c r="J53">
        <v>9</v>
      </c>
      <c r="K53">
        <v>9</v>
      </c>
      <c r="L53">
        <f t="shared" si="2"/>
        <v>0</v>
      </c>
      <c r="M53">
        <f t="shared" si="3"/>
        <v>7</v>
      </c>
    </row>
    <row r="54" spans="1:13">
      <c r="A54" s="5" t="s">
        <v>52</v>
      </c>
      <c r="B54" s="1">
        <v>22</v>
      </c>
      <c r="C54" s="1">
        <v>19</v>
      </c>
      <c r="D54" s="1">
        <v>1</v>
      </c>
      <c r="E54" s="1">
        <v>3</v>
      </c>
      <c r="F54" s="13">
        <f t="shared" si="0"/>
        <v>0.95</v>
      </c>
      <c r="G54" s="13">
        <f t="shared" si="1"/>
        <v>0.86363636363636365</v>
      </c>
      <c r="H54" t="s">
        <v>52</v>
      </c>
      <c r="I54">
        <v>22</v>
      </c>
      <c r="J54">
        <v>20</v>
      </c>
      <c r="K54">
        <v>19</v>
      </c>
      <c r="L54">
        <f t="shared" si="2"/>
        <v>1</v>
      </c>
      <c r="M54">
        <f t="shared" si="3"/>
        <v>3</v>
      </c>
    </row>
    <row r="55" spans="1:13">
      <c r="A55" s="5" t="s">
        <v>53</v>
      </c>
      <c r="B55" s="1">
        <v>8</v>
      </c>
      <c r="C55" s="1">
        <v>4</v>
      </c>
      <c r="D55" s="1">
        <v>1</v>
      </c>
      <c r="E55" s="1">
        <v>4</v>
      </c>
      <c r="F55" s="13">
        <f t="shared" si="0"/>
        <v>0.8</v>
      </c>
      <c r="G55" s="13">
        <f t="shared" si="1"/>
        <v>0.5</v>
      </c>
      <c r="H55" t="s">
        <v>53</v>
      </c>
      <c r="I55">
        <v>8</v>
      </c>
      <c r="J55">
        <v>5</v>
      </c>
      <c r="K55">
        <v>4</v>
      </c>
      <c r="L55">
        <f t="shared" si="2"/>
        <v>1</v>
      </c>
      <c r="M55">
        <f t="shared" si="3"/>
        <v>4</v>
      </c>
    </row>
    <row r="56" spans="1:13">
      <c r="A56" s="5" t="s">
        <v>54</v>
      </c>
      <c r="B56" s="1">
        <v>8</v>
      </c>
      <c r="C56" s="1">
        <v>6</v>
      </c>
      <c r="D56" s="1">
        <v>0</v>
      </c>
      <c r="E56" s="1">
        <v>2</v>
      </c>
      <c r="F56" s="13">
        <f t="shared" si="0"/>
        <v>1</v>
      </c>
      <c r="G56" s="13">
        <f t="shared" si="1"/>
        <v>0.75</v>
      </c>
      <c r="H56" t="s">
        <v>54</v>
      </c>
      <c r="I56">
        <v>8</v>
      </c>
      <c r="J56">
        <v>6</v>
      </c>
      <c r="K56">
        <v>6</v>
      </c>
      <c r="L56">
        <f t="shared" si="2"/>
        <v>0</v>
      </c>
      <c r="M56">
        <f t="shared" si="3"/>
        <v>2</v>
      </c>
    </row>
    <row r="57" spans="1:13">
      <c r="A57" s="5" t="s">
        <v>55</v>
      </c>
      <c r="B57" s="1">
        <v>11</v>
      </c>
      <c r="C57" s="1">
        <v>6</v>
      </c>
      <c r="D57" s="1">
        <v>2</v>
      </c>
      <c r="E57" s="1">
        <v>5</v>
      </c>
      <c r="F57" s="13">
        <f t="shared" si="0"/>
        <v>0.75</v>
      </c>
      <c r="G57" s="13">
        <f t="shared" si="1"/>
        <v>0.54545454545454541</v>
      </c>
      <c r="H57" t="s">
        <v>55</v>
      </c>
      <c r="I57">
        <v>11</v>
      </c>
      <c r="J57">
        <v>8</v>
      </c>
      <c r="K57">
        <v>6</v>
      </c>
      <c r="L57">
        <f t="shared" si="2"/>
        <v>2</v>
      </c>
      <c r="M57">
        <f t="shared" si="3"/>
        <v>5</v>
      </c>
    </row>
    <row r="58" spans="1:13">
      <c r="A58" s="5" t="s">
        <v>56</v>
      </c>
      <c r="B58" s="1">
        <v>19</v>
      </c>
      <c r="C58" s="1">
        <v>18</v>
      </c>
      <c r="D58" s="1">
        <v>1</v>
      </c>
      <c r="E58" s="1">
        <v>1</v>
      </c>
      <c r="F58" s="13">
        <f t="shared" si="0"/>
        <v>0.94736842105263153</v>
      </c>
      <c r="G58" s="13">
        <f t="shared" si="1"/>
        <v>0.94736842105263153</v>
      </c>
      <c r="H58" t="s">
        <v>56</v>
      </c>
      <c r="I58">
        <v>19</v>
      </c>
      <c r="J58">
        <v>19</v>
      </c>
      <c r="K58">
        <v>18</v>
      </c>
      <c r="L58">
        <f t="shared" si="2"/>
        <v>1</v>
      </c>
      <c r="M58">
        <f t="shared" si="3"/>
        <v>1</v>
      </c>
    </row>
    <row r="59" spans="1:13">
      <c r="A59" s="5" t="s">
        <v>57</v>
      </c>
      <c r="B59" s="1">
        <v>16</v>
      </c>
      <c r="C59" s="1">
        <v>14</v>
      </c>
      <c r="D59" s="1">
        <v>1</v>
      </c>
      <c r="E59" s="1">
        <v>2</v>
      </c>
      <c r="F59" s="13">
        <f t="shared" si="0"/>
        <v>0.93333333333333335</v>
      </c>
      <c r="G59" s="13">
        <f t="shared" si="1"/>
        <v>0.875</v>
      </c>
      <c r="H59" t="s">
        <v>57</v>
      </c>
      <c r="I59">
        <v>16</v>
      </c>
      <c r="J59">
        <v>15</v>
      </c>
      <c r="K59">
        <v>14</v>
      </c>
      <c r="L59">
        <f t="shared" si="2"/>
        <v>1</v>
      </c>
      <c r="M59">
        <f t="shared" si="3"/>
        <v>2</v>
      </c>
    </row>
    <row r="60" spans="1:13">
      <c r="A60" s="5" t="s">
        <v>58</v>
      </c>
      <c r="B60" s="1">
        <v>14</v>
      </c>
      <c r="C60" s="1">
        <v>9</v>
      </c>
      <c r="D60" s="1">
        <v>1</v>
      </c>
      <c r="E60" s="1">
        <v>5</v>
      </c>
      <c r="F60" s="13">
        <f t="shared" si="0"/>
        <v>0.9</v>
      </c>
      <c r="G60" s="13">
        <f t="shared" si="1"/>
        <v>0.6428571428571429</v>
      </c>
      <c r="H60" t="s">
        <v>58</v>
      </c>
      <c r="I60">
        <v>14</v>
      </c>
      <c r="J60">
        <v>10</v>
      </c>
      <c r="K60">
        <v>9</v>
      </c>
      <c r="L60">
        <f t="shared" si="2"/>
        <v>1</v>
      </c>
      <c r="M60">
        <f t="shared" si="3"/>
        <v>5</v>
      </c>
    </row>
    <row r="61" spans="1:13">
      <c r="A61" s="5" t="s">
        <v>59</v>
      </c>
      <c r="B61" s="1">
        <v>7</v>
      </c>
      <c r="C61" s="1">
        <v>7</v>
      </c>
      <c r="D61" s="1">
        <v>0</v>
      </c>
      <c r="E61" s="1">
        <v>0</v>
      </c>
      <c r="F61" s="13">
        <f t="shared" si="0"/>
        <v>1</v>
      </c>
      <c r="G61" s="13">
        <f t="shared" si="1"/>
        <v>1</v>
      </c>
      <c r="H61" t="s">
        <v>59</v>
      </c>
      <c r="I61">
        <v>7</v>
      </c>
      <c r="J61">
        <v>7</v>
      </c>
      <c r="K61">
        <v>7</v>
      </c>
      <c r="L61">
        <f t="shared" si="2"/>
        <v>0</v>
      </c>
      <c r="M61">
        <f t="shared" si="3"/>
        <v>0</v>
      </c>
    </row>
    <row r="62" spans="1:13" s="7" customFormat="1">
      <c r="A62" s="8" t="s">
        <v>60</v>
      </c>
      <c r="B62" s="6">
        <v>8</v>
      </c>
      <c r="C62" s="6"/>
      <c r="D62" s="6">
        <v>0</v>
      </c>
      <c r="E62" s="6">
        <v>0</v>
      </c>
      <c r="F62" s="13" t="str">
        <f t="shared" si="0"/>
        <v>-</v>
      </c>
      <c r="G62" s="13" t="s">
        <v>244</v>
      </c>
      <c r="L62">
        <f t="shared" si="2"/>
        <v>0</v>
      </c>
      <c r="M62">
        <f t="shared" si="3"/>
        <v>0</v>
      </c>
    </row>
    <row r="63" spans="1:13">
      <c r="A63" s="5" t="s">
        <v>61</v>
      </c>
      <c r="B63" s="1">
        <v>17</v>
      </c>
      <c r="C63" s="1">
        <v>13</v>
      </c>
      <c r="D63" s="1">
        <v>1</v>
      </c>
      <c r="E63" s="1">
        <v>4</v>
      </c>
      <c r="F63" s="13">
        <f t="shared" si="0"/>
        <v>0.9285714285714286</v>
      </c>
      <c r="G63" s="13">
        <f t="shared" si="1"/>
        <v>0.76470588235294112</v>
      </c>
      <c r="H63" s="12" t="s">
        <v>61</v>
      </c>
      <c r="I63" s="12">
        <v>17</v>
      </c>
      <c r="J63" s="12">
        <v>14</v>
      </c>
      <c r="K63" s="12">
        <v>13</v>
      </c>
      <c r="L63">
        <f t="shared" si="2"/>
        <v>1</v>
      </c>
      <c r="M63">
        <f t="shared" si="3"/>
        <v>4</v>
      </c>
    </row>
    <row r="64" spans="1:13">
      <c r="A64" s="5" t="s">
        <v>62</v>
      </c>
      <c r="B64" s="1">
        <v>8</v>
      </c>
      <c r="C64" s="1">
        <v>0</v>
      </c>
      <c r="D64" s="1">
        <v>3</v>
      </c>
      <c r="E64" s="1">
        <v>8</v>
      </c>
      <c r="F64" s="13">
        <f t="shared" si="0"/>
        <v>0</v>
      </c>
      <c r="G64" s="13">
        <f t="shared" si="1"/>
        <v>0</v>
      </c>
      <c r="H64" s="12" t="s">
        <v>62</v>
      </c>
      <c r="I64" s="12">
        <v>8</v>
      </c>
      <c r="J64" s="12">
        <v>3</v>
      </c>
      <c r="K64" s="12">
        <v>0</v>
      </c>
      <c r="L64">
        <f t="shared" si="2"/>
        <v>3</v>
      </c>
      <c r="M64">
        <f t="shared" si="3"/>
        <v>8</v>
      </c>
    </row>
    <row r="65" spans="1:13">
      <c r="A65" s="5" t="s">
        <v>63</v>
      </c>
      <c r="B65" s="1">
        <v>6</v>
      </c>
      <c r="C65" s="1">
        <v>0</v>
      </c>
      <c r="D65" s="1">
        <v>3</v>
      </c>
      <c r="E65" s="1">
        <v>6</v>
      </c>
      <c r="F65" s="13">
        <f t="shared" si="0"/>
        <v>0</v>
      </c>
      <c r="G65" s="13">
        <f t="shared" si="1"/>
        <v>0</v>
      </c>
      <c r="H65" t="s">
        <v>63</v>
      </c>
      <c r="I65">
        <v>6</v>
      </c>
      <c r="J65">
        <v>3</v>
      </c>
      <c r="K65">
        <v>0</v>
      </c>
      <c r="L65">
        <f t="shared" si="2"/>
        <v>3</v>
      </c>
      <c r="M65">
        <f t="shared" si="3"/>
        <v>6</v>
      </c>
    </row>
    <row r="66" spans="1:13">
      <c r="A66" s="5" t="s">
        <v>64</v>
      </c>
      <c r="B66" s="1">
        <v>8</v>
      </c>
      <c r="C66" s="1">
        <v>0</v>
      </c>
      <c r="D66" s="1">
        <v>2</v>
      </c>
      <c r="E66" s="1">
        <v>8</v>
      </c>
      <c r="F66" s="13">
        <f t="shared" si="0"/>
        <v>0</v>
      </c>
      <c r="G66" s="13">
        <f t="shared" si="1"/>
        <v>0</v>
      </c>
      <c r="H66" t="s">
        <v>64</v>
      </c>
      <c r="I66">
        <v>8</v>
      </c>
      <c r="J66">
        <v>2</v>
      </c>
      <c r="K66">
        <v>0</v>
      </c>
      <c r="L66">
        <f t="shared" si="2"/>
        <v>2</v>
      </c>
      <c r="M66">
        <f t="shared" si="3"/>
        <v>8</v>
      </c>
    </row>
    <row r="67" spans="1:13">
      <c r="A67" s="5" t="s">
        <v>65</v>
      </c>
      <c r="B67" s="1">
        <v>9</v>
      </c>
      <c r="C67" s="1">
        <v>1</v>
      </c>
      <c r="D67" s="1">
        <v>1</v>
      </c>
      <c r="E67" s="1">
        <v>8</v>
      </c>
      <c r="F67" s="13">
        <f t="shared" ref="F67:F130" si="4">IF(C67+D67=0,"-",C67/(C67+D67))</f>
        <v>0.5</v>
      </c>
      <c r="G67" s="13">
        <f t="shared" ref="G67:G130" si="5">C67/B67</f>
        <v>0.1111111111111111</v>
      </c>
      <c r="H67" t="s">
        <v>65</v>
      </c>
      <c r="I67">
        <v>9</v>
      </c>
      <c r="J67">
        <v>2</v>
      </c>
      <c r="K67">
        <v>1</v>
      </c>
      <c r="L67">
        <f t="shared" ref="L67:L130" si="6">J67-K67</f>
        <v>1</v>
      </c>
      <c r="M67">
        <f t="shared" ref="M67:M130" si="7">I67-K67</f>
        <v>8</v>
      </c>
    </row>
    <row r="68" spans="1:13">
      <c r="A68" s="5" t="s">
        <v>66</v>
      </c>
      <c r="B68" s="1">
        <v>6</v>
      </c>
      <c r="C68" s="1">
        <v>0</v>
      </c>
      <c r="D68" s="1">
        <v>2</v>
      </c>
      <c r="E68" s="1">
        <v>6</v>
      </c>
      <c r="F68" s="13">
        <f t="shared" si="4"/>
        <v>0</v>
      </c>
      <c r="G68" s="13">
        <f t="shared" si="5"/>
        <v>0</v>
      </c>
      <c r="H68" t="s">
        <v>66</v>
      </c>
      <c r="I68">
        <v>6</v>
      </c>
      <c r="J68">
        <v>2</v>
      </c>
      <c r="K68">
        <v>0</v>
      </c>
      <c r="L68">
        <f t="shared" si="6"/>
        <v>2</v>
      </c>
      <c r="M68">
        <f t="shared" si="7"/>
        <v>6</v>
      </c>
    </row>
    <row r="69" spans="1:13">
      <c r="A69" s="5" t="s">
        <v>67</v>
      </c>
      <c r="B69" s="1">
        <v>7</v>
      </c>
      <c r="C69" s="1">
        <v>0</v>
      </c>
      <c r="D69" s="1">
        <v>1</v>
      </c>
      <c r="E69" s="1">
        <v>7</v>
      </c>
      <c r="F69" s="13">
        <f t="shared" si="4"/>
        <v>0</v>
      </c>
      <c r="G69" s="13">
        <f t="shared" si="5"/>
        <v>0</v>
      </c>
      <c r="H69" t="s">
        <v>67</v>
      </c>
      <c r="I69">
        <v>7</v>
      </c>
      <c r="J69">
        <v>1</v>
      </c>
      <c r="K69">
        <v>0</v>
      </c>
      <c r="L69">
        <f t="shared" si="6"/>
        <v>1</v>
      </c>
      <c r="M69">
        <f t="shared" si="7"/>
        <v>7</v>
      </c>
    </row>
    <row r="70" spans="1:13">
      <c r="A70" s="5" t="s">
        <v>68</v>
      </c>
      <c r="B70" s="1">
        <v>5</v>
      </c>
      <c r="C70" s="1">
        <v>0</v>
      </c>
      <c r="D70" s="1">
        <v>2</v>
      </c>
      <c r="E70" s="1">
        <v>5</v>
      </c>
      <c r="F70" s="13">
        <f t="shared" si="4"/>
        <v>0</v>
      </c>
      <c r="G70" s="13">
        <f t="shared" si="5"/>
        <v>0</v>
      </c>
      <c r="H70" t="s">
        <v>68</v>
      </c>
      <c r="I70">
        <v>5</v>
      </c>
      <c r="J70">
        <v>2</v>
      </c>
      <c r="K70">
        <v>0</v>
      </c>
      <c r="L70">
        <f t="shared" si="6"/>
        <v>2</v>
      </c>
      <c r="M70">
        <f t="shared" si="7"/>
        <v>5</v>
      </c>
    </row>
    <row r="71" spans="1:13">
      <c r="A71" s="5" t="s">
        <v>69</v>
      </c>
      <c r="B71" s="1">
        <v>9</v>
      </c>
      <c r="C71" s="1">
        <v>5</v>
      </c>
      <c r="D71" s="1">
        <v>0</v>
      </c>
      <c r="E71" s="1">
        <v>4</v>
      </c>
      <c r="F71" s="13">
        <f t="shared" si="4"/>
        <v>1</v>
      </c>
      <c r="G71" s="13">
        <f t="shared" si="5"/>
        <v>0.55555555555555558</v>
      </c>
      <c r="H71" t="s">
        <v>69</v>
      </c>
      <c r="I71">
        <v>9</v>
      </c>
      <c r="J71">
        <v>5</v>
      </c>
      <c r="K71">
        <v>5</v>
      </c>
      <c r="L71">
        <f t="shared" si="6"/>
        <v>0</v>
      </c>
      <c r="M71">
        <f t="shared" si="7"/>
        <v>4</v>
      </c>
    </row>
    <row r="72" spans="1:13">
      <c r="A72" s="5" t="s">
        <v>70</v>
      </c>
      <c r="B72" s="1">
        <v>4</v>
      </c>
      <c r="C72" s="1">
        <v>0</v>
      </c>
      <c r="D72" s="1">
        <v>3</v>
      </c>
      <c r="E72" s="1">
        <v>4</v>
      </c>
      <c r="F72" s="13">
        <f t="shared" si="4"/>
        <v>0</v>
      </c>
      <c r="G72" s="13">
        <f t="shared" si="5"/>
        <v>0</v>
      </c>
      <c r="H72" t="s">
        <v>70</v>
      </c>
      <c r="I72">
        <v>4</v>
      </c>
      <c r="J72">
        <v>3</v>
      </c>
      <c r="K72">
        <v>0</v>
      </c>
      <c r="L72">
        <f t="shared" si="6"/>
        <v>3</v>
      </c>
      <c r="M72">
        <f t="shared" si="7"/>
        <v>4</v>
      </c>
    </row>
    <row r="73" spans="1:13">
      <c r="A73" s="5" t="s">
        <v>71</v>
      </c>
      <c r="B73" s="1">
        <v>5</v>
      </c>
      <c r="C73" s="1">
        <v>0</v>
      </c>
      <c r="D73" s="1">
        <v>2</v>
      </c>
      <c r="E73" s="1">
        <v>5</v>
      </c>
      <c r="F73" s="13">
        <f t="shared" si="4"/>
        <v>0</v>
      </c>
      <c r="G73" s="13">
        <f t="shared" si="5"/>
        <v>0</v>
      </c>
      <c r="H73" t="s">
        <v>71</v>
      </c>
      <c r="I73">
        <v>5</v>
      </c>
      <c r="J73">
        <v>2</v>
      </c>
      <c r="K73">
        <v>0</v>
      </c>
      <c r="L73">
        <f t="shared" si="6"/>
        <v>2</v>
      </c>
      <c r="M73">
        <f t="shared" si="7"/>
        <v>5</v>
      </c>
    </row>
    <row r="74" spans="1:13">
      <c r="A74" s="5" t="s">
        <v>72</v>
      </c>
      <c r="B74" s="1">
        <v>11</v>
      </c>
      <c r="C74" s="1">
        <v>8</v>
      </c>
      <c r="D74" s="1">
        <v>2</v>
      </c>
      <c r="E74" s="1">
        <v>3</v>
      </c>
      <c r="F74" s="13">
        <f t="shared" si="4"/>
        <v>0.8</v>
      </c>
      <c r="G74" s="13">
        <f t="shared" si="5"/>
        <v>0.72727272727272729</v>
      </c>
      <c r="H74" t="s">
        <v>72</v>
      </c>
      <c r="I74">
        <v>11</v>
      </c>
      <c r="J74">
        <v>10</v>
      </c>
      <c r="K74">
        <v>8</v>
      </c>
      <c r="L74">
        <f t="shared" si="6"/>
        <v>2</v>
      </c>
      <c r="M74">
        <f t="shared" si="7"/>
        <v>3</v>
      </c>
    </row>
    <row r="75" spans="1:13">
      <c r="A75" s="5" t="s">
        <v>73</v>
      </c>
      <c r="B75" s="1">
        <v>16</v>
      </c>
      <c r="C75" s="1">
        <v>14</v>
      </c>
      <c r="D75" s="1">
        <v>1</v>
      </c>
      <c r="E75" s="1">
        <v>2</v>
      </c>
      <c r="F75" s="13">
        <f t="shared" si="4"/>
        <v>0.93333333333333335</v>
      </c>
      <c r="G75" s="13">
        <f t="shared" si="5"/>
        <v>0.875</v>
      </c>
      <c r="H75" t="s">
        <v>73</v>
      </c>
      <c r="I75">
        <v>16</v>
      </c>
      <c r="J75">
        <v>15</v>
      </c>
      <c r="K75">
        <v>14</v>
      </c>
      <c r="L75">
        <f t="shared" si="6"/>
        <v>1</v>
      </c>
      <c r="M75">
        <f t="shared" si="7"/>
        <v>2</v>
      </c>
    </row>
    <row r="76" spans="1:13">
      <c r="A76" s="5" t="s">
        <v>74</v>
      </c>
      <c r="B76" s="1">
        <v>7</v>
      </c>
      <c r="C76" s="1">
        <v>7</v>
      </c>
      <c r="D76" s="1">
        <v>0</v>
      </c>
      <c r="E76" s="1">
        <v>0</v>
      </c>
      <c r="F76" s="13">
        <f t="shared" si="4"/>
        <v>1</v>
      </c>
      <c r="G76" s="13">
        <f t="shared" si="5"/>
        <v>1</v>
      </c>
      <c r="H76" t="s">
        <v>74</v>
      </c>
      <c r="I76">
        <v>7</v>
      </c>
      <c r="J76">
        <v>7</v>
      </c>
      <c r="K76">
        <v>7</v>
      </c>
      <c r="L76">
        <f t="shared" si="6"/>
        <v>0</v>
      </c>
      <c r="M76">
        <f t="shared" si="7"/>
        <v>0</v>
      </c>
    </row>
    <row r="77" spans="1:13">
      <c r="A77" s="5" t="s">
        <v>75</v>
      </c>
      <c r="B77" s="1">
        <v>19</v>
      </c>
      <c r="C77" s="1">
        <v>18</v>
      </c>
      <c r="D77" s="1">
        <v>4</v>
      </c>
      <c r="E77" s="1">
        <v>1</v>
      </c>
      <c r="F77" s="13">
        <f t="shared" si="4"/>
        <v>0.81818181818181823</v>
      </c>
      <c r="G77" s="13">
        <f t="shared" si="5"/>
        <v>0.94736842105263153</v>
      </c>
      <c r="H77" t="s">
        <v>75</v>
      </c>
      <c r="I77">
        <v>19</v>
      </c>
      <c r="J77">
        <v>22</v>
      </c>
      <c r="K77">
        <v>18</v>
      </c>
      <c r="L77">
        <f t="shared" si="6"/>
        <v>4</v>
      </c>
      <c r="M77">
        <f t="shared" si="7"/>
        <v>1</v>
      </c>
    </row>
    <row r="78" spans="1:13">
      <c r="A78" s="5" t="s">
        <v>76</v>
      </c>
      <c r="B78" s="1">
        <v>14</v>
      </c>
      <c r="C78" s="1">
        <v>7</v>
      </c>
      <c r="D78" s="1">
        <v>2</v>
      </c>
      <c r="E78" s="1">
        <v>7</v>
      </c>
      <c r="F78" s="13">
        <f t="shared" si="4"/>
        <v>0.77777777777777779</v>
      </c>
      <c r="G78" s="13">
        <f t="shared" si="5"/>
        <v>0.5</v>
      </c>
      <c r="H78" t="s">
        <v>76</v>
      </c>
      <c r="I78">
        <v>14</v>
      </c>
      <c r="J78">
        <v>9</v>
      </c>
      <c r="K78">
        <v>7</v>
      </c>
      <c r="L78">
        <f t="shared" si="6"/>
        <v>2</v>
      </c>
      <c r="M78">
        <f t="shared" si="7"/>
        <v>7</v>
      </c>
    </row>
    <row r="79" spans="1:13">
      <c r="A79" s="5" t="s">
        <v>77</v>
      </c>
      <c r="B79" s="1">
        <v>11</v>
      </c>
      <c r="C79" s="1">
        <v>9</v>
      </c>
      <c r="D79" s="1">
        <v>1</v>
      </c>
      <c r="E79" s="1">
        <v>2</v>
      </c>
      <c r="F79" s="13">
        <f t="shared" si="4"/>
        <v>0.9</v>
      </c>
      <c r="G79" s="13">
        <f t="shared" si="5"/>
        <v>0.81818181818181823</v>
      </c>
      <c r="H79" t="s">
        <v>77</v>
      </c>
      <c r="I79">
        <v>11</v>
      </c>
      <c r="J79">
        <v>10</v>
      </c>
      <c r="K79">
        <v>9</v>
      </c>
      <c r="L79">
        <f t="shared" si="6"/>
        <v>1</v>
      </c>
      <c r="M79">
        <f t="shared" si="7"/>
        <v>2</v>
      </c>
    </row>
    <row r="80" spans="1:13">
      <c r="A80" s="5" t="s">
        <v>78</v>
      </c>
      <c r="B80" s="1">
        <v>11</v>
      </c>
      <c r="C80" s="1">
        <v>7</v>
      </c>
      <c r="D80" s="1">
        <v>4</v>
      </c>
      <c r="E80" s="1">
        <v>4</v>
      </c>
      <c r="F80" s="13">
        <f t="shared" si="4"/>
        <v>0.63636363636363635</v>
      </c>
      <c r="G80" s="13">
        <f t="shared" si="5"/>
        <v>0.63636363636363635</v>
      </c>
      <c r="H80" t="s">
        <v>78</v>
      </c>
      <c r="I80">
        <v>11</v>
      </c>
      <c r="J80">
        <v>11</v>
      </c>
      <c r="K80">
        <v>7</v>
      </c>
      <c r="L80">
        <f t="shared" si="6"/>
        <v>4</v>
      </c>
      <c r="M80">
        <f t="shared" si="7"/>
        <v>4</v>
      </c>
    </row>
    <row r="81" spans="1:13">
      <c r="A81" s="5" t="s">
        <v>79</v>
      </c>
      <c r="B81" s="1">
        <v>8</v>
      </c>
      <c r="C81" s="1">
        <v>7</v>
      </c>
      <c r="D81" s="1">
        <v>1</v>
      </c>
      <c r="E81" s="1">
        <v>1</v>
      </c>
      <c r="F81" s="13">
        <f t="shared" si="4"/>
        <v>0.875</v>
      </c>
      <c r="G81" s="13">
        <f t="shared" si="5"/>
        <v>0.875</v>
      </c>
      <c r="H81" t="s">
        <v>79</v>
      </c>
      <c r="I81">
        <v>8</v>
      </c>
      <c r="J81">
        <v>8</v>
      </c>
      <c r="K81">
        <v>7</v>
      </c>
      <c r="L81">
        <f t="shared" si="6"/>
        <v>1</v>
      </c>
      <c r="M81">
        <f t="shared" si="7"/>
        <v>1</v>
      </c>
    </row>
    <row r="82" spans="1:13">
      <c r="A82" s="5" t="s">
        <v>80</v>
      </c>
      <c r="B82" s="1">
        <v>16</v>
      </c>
      <c r="C82" s="1">
        <v>9</v>
      </c>
      <c r="D82" s="1">
        <v>0</v>
      </c>
      <c r="E82" s="1">
        <v>7</v>
      </c>
      <c r="F82" s="13">
        <f t="shared" si="4"/>
        <v>1</v>
      </c>
      <c r="G82" s="13">
        <f t="shared" si="5"/>
        <v>0.5625</v>
      </c>
      <c r="H82" t="s">
        <v>80</v>
      </c>
      <c r="I82">
        <v>16</v>
      </c>
      <c r="J82">
        <v>9</v>
      </c>
      <c r="K82">
        <v>9</v>
      </c>
      <c r="L82">
        <f t="shared" si="6"/>
        <v>0</v>
      </c>
      <c r="M82">
        <f t="shared" si="7"/>
        <v>7</v>
      </c>
    </row>
    <row r="83" spans="1:13">
      <c r="A83" s="5" t="s">
        <v>81</v>
      </c>
      <c r="B83" s="1">
        <v>6</v>
      </c>
      <c r="C83" s="1">
        <v>5</v>
      </c>
      <c r="D83" s="1">
        <v>0</v>
      </c>
      <c r="E83" s="1">
        <v>1</v>
      </c>
      <c r="F83" s="13">
        <f t="shared" si="4"/>
        <v>1</v>
      </c>
      <c r="G83" s="13">
        <f t="shared" si="5"/>
        <v>0.83333333333333337</v>
      </c>
      <c r="H83" t="s">
        <v>81</v>
      </c>
      <c r="I83">
        <v>6</v>
      </c>
      <c r="J83">
        <v>5</v>
      </c>
      <c r="K83">
        <v>5</v>
      </c>
      <c r="L83">
        <f t="shared" si="6"/>
        <v>0</v>
      </c>
      <c r="M83">
        <f t="shared" si="7"/>
        <v>1</v>
      </c>
    </row>
    <row r="84" spans="1:13">
      <c r="A84" s="5" t="s">
        <v>82</v>
      </c>
      <c r="B84" s="1">
        <v>11</v>
      </c>
      <c r="C84" s="1">
        <v>10</v>
      </c>
      <c r="D84" s="1">
        <v>1</v>
      </c>
      <c r="E84" s="1">
        <v>1</v>
      </c>
      <c r="F84" s="13">
        <f t="shared" si="4"/>
        <v>0.90909090909090906</v>
      </c>
      <c r="G84" s="13">
        <f t="shared" si="5"/>
        <v>0.90909090909090906</v>
      </c>
      <c r="H84" t="s">
        <v>82</v>
      </c>
      <c r="I84">
        <v>11</v>
      </c>
      <c r="J84">
        <v>11</v>
      </c>
      <c r="K84">
        <v>10</v>
      </c>
      <c r="L84">
        <f t="shared" si="6"/>
        <v>1</v>
      </c>
      <c r="M84">
        <f t="shared" si="7"/>
        <v>1</v>
      </c>
    </row>
    <row r="85" spans="1:13">
      <c r="A85" s="5" t="s">
        <v>83</v>
      </c>
      <c r="B85" s="1">
        <v>14</v>
      </c>
      <c r="C85" s="1">
        <v>12</v>
      </c>
      <c r="D85" s="1">
        <v>0</v>
      </c>
      <c r="E85" s="1">
        <v>2</v>
      </c>
      <c r="F85" s="13">
        <f t="shared" si="4"/>
        <v>1</v>
      </c>
      <c r="G85" s="13">
        <f t="shared" si="5"/>
        <v>0.8571428571428571</v>
      </c>
      <c r="H85" t="s">
        <v>83</v>
      </c>
      <c r="I85">
        <v>14</v>
      </c>
      <c r="J85">
        <v>12</v>
      </c>
      <c r="K85">
        <v>12</v>
      </c>
      <c r="L85">
        <f t="shared" si="6"/>
        <v>0</v>
      </c>
      <c r="M85">
        <f t="shared" si="7"/>
        <v>2</v>
      </c>
    </row>
    <row r="86" spans="1:13">
      <c r="A86" s="5" t="s">
        <v>84</v>
      </c>
      <c r="B86" s="1">
        <v>10</v>
      </c>
      <c r="C86" s="1">
        <v>7</v>
      </c>
      <c r="D86" s="1">
        <v>5</v>
      </c>
      <c r="E86" s="1">
        <v>3</v>
      </c>
      <c r="F86" s="13">
        <f t="shared" si="4"/>
        <v>0.58333333333333337</v>
      </c>
      <c r="G86" s="13">
        <f t="shared" si="5"/>
        <v>0.7</v>
      </c>
      <c r="H86" t="s">
        <v>84</v>
      </c>
      <c r="I86">
        <v>10</v>
      </c>
      <c r="J86">
        <v>12</v>
      </c>
      <c r="K86">
        <v>7</v>
      </c>
      <c r="L86">
        <f t="shared" si="6"/>
        <v>5</v>
      </c>
      <c r="M86">
        <f t="shared" si="7"/>
        <v>3</v>
      </c>
    </row>
    <row r="87" spans="1:13">
      <c r="A87" s="5" t="s">
        <v>85</v>
      </c>
      <c r="B87" s="1">
        <v>8</v>
      </c>
      <c r="C87" s="1">
        <v>4</v>
      </c>
      <c r="D87" s="1">
        <v>3</v>
      </c>
      <c r="E87" s="1">
        <v>4</v>
      </c>
      <c r="F87" s="13">
        <f t="shared" si="4"/>
        <v>0.5714285714285714</v>
      </c>
      <c r="G87" s="13">
        <f t="shared" si="5"/>
        <v>0.5</v>
      </c>
      <c r="H87" t="s">
        <v>85</v>
      </c>
      <c r="I87">
        <v>8</v>
      </c>
      <c r="J87">
        <v>7</v>
      </c>
      <c r="K87">
        <v>4</v>
      </c>
      <c r="L87">
        <f t="shared" si="6"/>
        <v>3</v>
      </c>
      <c r="M87">
        <f t="shared" si="7"/>
        <v>4</v>
      </c>
    </row>
    <row r="88" spans="1:13">
      <c r="A88" s="5" t="s">
        <v>86</v>
      </c>
      <c r="B88" s="1">
        <v>15</v>
      </c>
      <c r="C88" s="1">
        <v>13</v>
      </c>
      <c r="D88" s="1">
        <v>0</v>
      </c>
      <c r="E88" s="1">
        <v>2</v>
      </c>
      <c r="F88" s="13">
        <f t="shared" si="4"/>
        <v>1</v>
      </c>
      <c r="G88" s="13">
        <f t="shared" si="5"/>
        <v>0.8666666666666667</v>
      </c>
      <c r="H88" t="s">
        <v>86</v>
      </c>
      <c r="I88">
        <v>15</v>
      </c>
      <c r="J88">
        <v>13</v>
      </c>
      <c r="K88">
        <v>13</v>
      </c>
      <c r="L88">
        <f t="shared" si="6"/>
        <v>0</v>
      </c>
      <c r="M88">
        <f t="shared" si="7"/>
        <v>2</v>
      </c>
    </row>
    <row r="89" spans="1:13">
      <c r="A89" s="5" t="s">
        <v>87</v>
      </c>
      <c r="B89" s="1">
        <v>9</v>
      </c>
      <c r="C89" s="1">
        <v>5</v>
      </c>
      <c r="D89" s="1">
        <v>1</v>
      </c>
      <c r="E89" s="1">
        <v>4</v>
      </c>
      <c r="F89" s="13">
        <f t="shared" si="4"/>
        <v>0.83333333333333337</v>
      </c>
      <c r="G89" s="13">
        <f t="shared" si="5"/>
        <v>0.55555555555555558</v>
      </c>
      <c r="H89" t="s">
        <v>87</v>
      </c>
      <c r="I89">
        <v>9</v>
      </c>
      <c r="J89">
        <v>6</v>
      </c>
      <c r="K89">
        <v>5</v>
      </c>
      <c r="L89">
        <f t="shared" si="6"/>
        <v>1</v>
      </c>
      <c r="M89">
        <f t="shared" si="7"/>
        <v>4</v>
      </c>
    </row>
    <row r="90" spans="1:13">
      <c r="A90" s="5" t="s">
        <v>88</v>
      </c>
      <c r="B90" s="1">
        <v>3</v>
      </c>
      <c r="C90" s="1">
        <v>2</v>
      </c>
      <c r="D90" s="1">
        <v>2</v>
      </c>
      <c r="E90" s="1">
        <v>1</v>
      </c>
      <c r="F90" s="13">
        <f t="shared" si="4"/>
        <v>0.5</v>
      </c>
      <c r="G90" s="13">
        <f t="shared" si="5"/>
        <v>0.66666666666666663</v>
      </c>
      <c r="H90" t="s">
        <v>88</v>
      </c>
      <c r="I90">
        <v>3</v>
      </c>
      <c r="J90">
        <v>4</v>
      </c>
      <c r="K90">
        <v>2</v>
      </c>
      <c r="L90">
        <f t="shared" si="6"/>
        <v>2</v>
      </c>
      <c r="M90">
        <f t="shared" si="7"/>
        <v>1</v>
      </c>
    </row>
    <row r="91" spans="1:13">
      <c r="A91" s="5" t="s">
        <v>89</v>
      </c>
      <c r="B91" s="1">
        <v>8</v>
      </c>
      <c r="C91" s="1">
        <v>7</v>
      </c>
      <c r="D91" s="1">
        <v>0</v>
      </c>
      <c r="E91" s="1">
        <v>1</v>
      </c>
      <c r="F91" s="13">
        <f t="shared" si="4"/>
        <v>1</v>
      </c>
      <c r="G91" s="13">
        <f t="shared" si="5"/>
        <v>0.875</v>
      </c>
      <c r="H91" t="s">
        <v>89</v>
      </c>
      <c r="I91">
        <v>8</v>
      </c>
      <c r="J91">
        <v>7</v>
      </c>
      <c r="K91">
        <v>7</v>
      </c>
      <c r="L91">
        <f t="shared" si="6"/>
        <v>0</v>
      </c>
      <c r="M91">
        <f t="shared" si="7"/>
        <v>1</v>
      </c>
    </row>
    <row r="92" spans="1:13">
      <c r="A92" s="5" t="s">
        <v>90</v>
      </c>
      <c r="B92" s="1">
        <v>16</v>
      </c>
      <c r="C92" s="1">
        <v>12</v>
      </c>
      <c r="D92" s="1">
        <v>0</v>
      </c>
      <c r="E92" s="1">
        <v>4</v>
      </c>
      <c r="F92" s="13">
        <f t="shared" si="4"/>
        <v>1</v>
      </c>
      <c r="G92" s="13">
        <f t="shared" si="5"/>
        <v>0.75</v>
      </c>
      <c r="H92" t="s">
        <v>90</v>
      </c>
      <c r="I92">
        <v>16</v>
      </c>
      <c r="J92">
        <v>12</v>
      </c>
      <c r="K92">
        <v>12</v>
      </c>
      <c r="L92">
        <f t="shared" si="6"/>
        <v>0</v>
      </c>
      <c r="M92">
        <f t="shared" si="7"/>
        <v>4</v>
      </c>
    </row>
    <row r="93" spans="1:13">
      <c r="A93" s="5" t="s">
        <v>91</v>
      </c>
      <c r="B93" s="1">
        <v>3</v>
      </c>
      <c r="C93" s="1">
        <v>2</v>
      </c>
      <c r="D93" s="1">
        <v>0</v>
      </c>
      <c r="E93" s="1">
        <v>1</v>
      </c>
      <c r="F93" s="13">
        <f t="shared" si="4"/>
        <v>1</v>
      </c>
      <c r="G93" s="13">
        <f t="shared" si="5"/>
        <v>0.66666666666666663</v>
      </c>
      <c r="H93" t="s">
        <v>91</v>
      </c>
      <c r="I93">
        <v>3</v>
      </c>
      <c r="J93">
        <v>2</v>
      </c>
      <c r="K93">
        <v>2</v>
      </c>
      <c r="L93">
        <f t="shared" si="6"/>
        <v>0</v>
      </c>
      <c r="M93">
        <f t="shared" si="7"/>
        <v>1</v>
      </c>
    </row>
    <row r="94" spans="1:13">
      <c r="A94" s="5" t="s">
        <v>92</v>
      </c>
      <c r="B94" s="1">
        <v>12</v>
      </c>
      <c r="C94" s="1">
        <v>11</v>
      </c>
      <c r="D94" s="1">
        <v>0</v>
      </c>
      <c r="E94" s="1">
        <v>1</v>
      </c>
      <c r="F94" s="13">
        <f t="shared" si="4"/>
        <v>1</v>
      </c>
      <c r="G94" s="13">
        <f t="shared" si="5"/>
        <v>0.91666666666666663</v>
      </c>
      <c r="H94" t="s">
        <v>92</v>
      </c>
      <c r="I94">
        <v>12</v>
      </c>
      <c r="J94">
        <v>11</v>
      </c>
      <c r="K94">
        <v>11</v>
      </c>
      <c r="L94">
        <f t="shared" si="6"/>
        <v>0</v>
      </c>
      <c r="M94">
        <f t="shared" si="7"/>
        <v>1</v>
      </c>
    </row>
    <row r="95" spans="1:13">
      <c r="A95" s="5" t="s">
        <v>93</v>
      </c>
      <c r="B95" s="1">
        <v>17</v>
      </c>
      <c r="C95" s="1">
        <v>14</v>
      </c>
      <c r="D95" s="1">
        <v>2</v>
      </c>
      <c r="E95" s="1">
        <v>3</v>
      </c>
      <c r="F95" s="13">
        <f t="shared" si="4"/>
        <v>0.875</v>
      </c>
      <c r="G95" s="13">
        <f t="shared" si="5"/>
        <v>0.82352941176470584</v>
      </c>
      <c r="H95" t="s">
        <v>93</v>
      </c>
      <c r="I95">
        <v>17</v>
      </c>
      <c r="J95">
        <v>16</v>
      </c>
      <c r="K95">
        <v>14</v>
      </c>
      <c r="L95">
        <f t="shared" si="6"/>
        <v>2</v>
      </c>
      <c r="M95">
        <f t="shared" si="7"/>
        <v>3</v>
      </c>
    </row>
    <row r="96" spans="1:13">
      <c r="A96" s="5" t="s">
        <v>94</v>
      </c>
      <c r="B96" s="1">
        <v>13</v>
      </c>
      <c r="C96" s="1">
        <v>9</v>
      </c>
      <c r="D96" s="1">
        <v>0</v>
      </c>
      <c r="E96" s="1">
        <v>4</v>
      </c>
      <c r="F96" s="13">
        <f t="shared" si="4"/>
        <v>1</v>
      </c>
      <c r="G96" s="13">
        <f t="shared" si="5"/>
        <v>0.69230769230769229</v>
      </c>
      <c r="H96" t="s">
        <v>94</v>
      </c>
      <c r="I96">
        <v>13</v>
      </c>
      <c r="J96">
        <v>9</v>
      </c>
      <c r="K96">
        <v>9</v>
      </c>
      <c r="L96">
        <f t="shared" si="6"/>
        <v>0</v>
      </c>
      <c r="M96">
        <f t="shared" si="7"/>
        <v>4</v>
      </c>
    </row>
    <row r="97" spans="1:13">
      <c r="A97" s="5" t="s">
        <v>95</v>
      </c>
      <c r="B97" s="1">
        <v>22</v>
      </c>
      <c r="C97" s="1">
        <v>19</v>
      </c>
      <c r="D97" s="1">
        <v>0</v>
      </c>
      <c r="E97" s="1">
        <v>3</v>
      </c>
      <c r="F97" s="13">
        <f t="shared" si="4"/>
        <v>1</v>
      </c>
      <c r="G97" s="13">
        <f t="shared" si="5"/>
        <v>0.86363636363636365</v>
      </c>
      <c r="H97" t="s">
        <v>95</v>
      </c>
      <c r="I97">
        <v>22</v>
      </c>
      <c r="J97">
        <v>19</v>
      </c>
      <c r="K97">
        <v>19</v>
      </c>
      <c r="L97">
        <f t="shared" si="6"/>
        <v>0</v>
      </c>
      <c r="M97">
        <f t="shared" si="7"/>
        <v>3</v>
      </c>
    </row>
    <row r="98" spans="1:13">
      <c r="A98" s="5" t="s">
        <v>96</v>
      </c>
      <c r="B98" s="1">
        <v>5</v>
      </c>
      <c r="C98" s="1">
        <v>5</v>
      </c>
      <c r="D98" s="1">
        <v>1</v>
      </c>
      <c r="E98" s="1">
        <v>0</v>
      </c>
      <c r="F98" s="13">
        <f t="shared" si="4"/>
        <v>0.83333333333333337</v>
      </c>
      <c r="G98" s="13">
        <f t="shared" si="5"/>
        <v>1</v>
      </c>
      <c r="H98" t="s">
        <v>96</v>
      </c>
      <c r="I98">
        <v>5</v>
      </c>
      <c r="J98">
        <v>6</v>
      </c>
      <c r="K98">
        <v>5</v>
      </c>
      <c r="L98">
        <f t="shared" si="6"/>
        <v>1</v>
      </c>
      <c r="M98">
        <f t="shared" si="7"/>
        <v>0</v>
      </c>
    </row>
    <row r="99" spans="1:13">
      <c r="A99" s="5" t="s">
        <v>97</v>
      </c>
      <c r="B99" s="1">
        <v>6</v>
      </c>
      <c r="C99" s="1">
        <v>5</v>
      </c>
      <c r="D99" s="1">
        <v>0</v>
      </c>
      <c r="E99" s="1">
        <v>1</v>
      </c>
      <c r="F99" s="13">
        <f t="shared" si="4"/>
        <v>1</v>
      </c>
      <c r="G99" s="13">
        <f t="shared" si="5"/>
        <v>0.83333333333333337</v>
      </c>
      <c r="H99" t="s">
        <v>97</v>
      </c>
      <c r="I99">
        <v>6</v>
      </c>
      <c r="J99">
        <v>5</v>
      </c>
      <c r="K99">
        <v>5</v>
      </c>
      <c r="L99">
        <f t="shared" si="6"/>
        <v>0</v>
      </c>
      <c r="M99">
        <f t="shared" si="7"/>
        <v>1</v>
      </c>
    </row>
    <row r="100" spans="1:13">
      <c r="A100" s="5" t="s">
        <v>98</v>
      </c>
      <c r="B100" s="1">
        <v>16</v>
      </c>
      <c r="C100" s="1">
        <v>15</v>
      </c>
      <c r="D100" s="1">
        <v>2</v>
      </c>
      <c r="E100" s="1">
        <v>1</v>
      </c>
      <c r="F100" s="13">
        <f t="shared" si="4"/>
        <v>0.88235294117647056</v>
      </c>
      <c r="G100" s="13">
        <f t="shared" si="5"/>
        <v>0.9375</v>
      </c>
      <c r="H100" t="s">
        <v>98</v>
      </c>
      <c r="I100">
        <v>16</v>
      </c>
      <c r="J100">
        <v>17</v>
      </c>
      <c r="K100">
        <v>15</v>
      </c>
      <c r="L100">
        <f t="shared" si="6"/>
        <v>2</v>
      </c>
      <c r="M100">
        <f t="shared" si="7"/>
        <v>1</v>
      </c>
    </row>
    <row r="101" spans="1:13">
      <c r="A101" s="5" t="s">
        <v>99</v>
      </c>
      <c r="B101" s="1">
        <v>6</v>
      </c>
      <c r="C101" s="1">
        <v>2</v>
      </c>
      <c r="D101" s="1">
        <v>3</v>
      </c>
      <c r="E101" s="1">
        <v>4</v>
      </c>
      <c r="F101" s="13">
        <f t="shared" si="4"/>
        <v>0.4</v>
      </c>
      <c r="G101" s="13">
        <f t="shared" si="5"/>
        <v>0.33333333333333331</v>
      </c>
      <c r="H101" t="s">
        <v>99</v>
      </c>
      <c r="I101">
        <v>6</v>
      </c>
      <c r="J101">
        <v>5</v>
      </c>
      <c r="K101">
        <v>2</v>
      </c>
      <c r="L101">
        <f t="shared" si="6"/>
        <v>3</v>
      </c>
      <c r="M101">
        <f t="shared" si="7"/>
        <v>4</v>
      </c>
    </row>
    <row r="102" spans="1:13">
      <c r="A102" s="5" t="s">
        <v>100</v>
      </c>
      <c r="B102" s="1">
        <v>13</v>
      </c>
      <c r="C102" s="1">
        <v>10</v>
      </c>
      <c r="D102" s="1">
        <v>0</v>
      </c>
      <c r="E102" s="1">
        <v>3</v>
      </c>
      <c r="F102" s="13">
        <f t="shared" si="4"/>
        <v>1</v>
      </c>
      <c r="G102" s="13">
        <f t="shared" si="5"/>
        <v>0.76923076923076927</v>
      </c>
      <c r="H102" t="s">
        <v>100</v>
      </c>
      <c r="I102">
        <v>13</v>
      </c>
      <c r="J102">
        <v>10</v>
      </c>
      <c r="K102">
        <v>10</v>
      </c>
      <c r="L102">
        <f t="shared" si="6"/>
        <v>0</v>
      </c>
      <c r="M102">
        <f t="shared" si="7"/>
        <v>3</v>
      </c>
    </row>
    <row r="103" spans="1:13">
      <c r="A103" s="5" t="s">
        <v>101</v>
      </c>
      <c r="B103" s="1">
        <v>9</v>
      </c>
      <c r="C103" s="1">
        <v>7</v>
      </c>
      <c r="D103" s="1">
        <v>0</v>
      </c>
      <c r="E103" s="1">
        <v>2</v>
      </c>
      <c r="F103" s="13">
        <f t="shared" si="4"/>
        <v>1</v>
      </c>
      <c r="G103" s="13">
        <f t="shared" si="5"/>
        <v>0.77777777777777779</v>
      </c>
      <c r="H103" t="s">
        <v>101</v>
      </c>
      <c r="I103">
        <v>9</v>
      </c>
      <c r="J103">
        <v>7</v>
      </c>
      <c r="K103">
        <v>7</v>
      </c>
      <c r="L103">
        <f t="shared" si="6"/>
        <v>0</v>
      </c>
      <c r="M103">
        <f t="shared" si="7"/>
        <v>2</v>
      </c>
    </row>
    <row r="104" spans="1:13">
      <c r="A104" s="5" t="s">
        <v>102</v>
      </c>
      <c r="B104" s="1">
        <v>16</v>
      </c>
      <c r="C104" s="1">
        <v>15</v>
      </c>
      <c r="D104" s="1">
        <v>0</v>
      </c>
      <c r="E104" s="1">
        <v>1</v>
      </c>
      <c r="F104" s="13">
        <f t="shared" si="4"/>
        <v>1</v>
      </c>
      <c r="G104" s="13">
        <f t="shared" si="5"/>
        <v>0.9375</v>
      </c>
      <c r="H104" t="s">
        <v>102</v>
      </c>
      <c r="I104">
        <v>16</v>
      </c>
      <c r="J104">
        <v>15</v>
      </c>
      <c r="K104">
        <v>15</v>
      </c>
      <c r="L104">
        <f t="shared" si="6"/>
        <v>0</v>
      </c>
      <c r="M104">
        <f t="shared" si="7"/>
        <v>1</v>
      </c>
    </row>
    <row r="105" spans="1:13">
      <c r="A105" s="5" t="s">
        <v>103</v>
      </c>
      <c r="B105" s="1">
        <v>18</v>
      </c>
      <c r="C105" s="1">
        <v>15</v>
      </c>
      <c r="D105" s="1">
        <v>0</v>
      </c>
      <c r="E105" s="1">
        <v>3</v>
      </c>
      <c r="F105" s="13">
        <f t="shared" si="4"/>
        <v>1</v>
      </c>
      <c r="G105" s="13">
        <f t="shared" si="5"/>
        <v>0.83333333333333337</v>
      </c>
      <c r="H105" t="s">
        <v>103</v>
      </c>
      <c r="I105">
        <v>18</v>
      </c>
      <c r="J105">
        <v>15</v>
      </c>
      <c r="K105">
        <v>15</v>
      </c>
      <c r="L105">
        <f t="shared" si="6"/>
        <v>0</v>
      </c>
      <c r="M105">
        <f t="shared" si="7"/>
        <v>3</v>
      </c>
    </row>
    <row r="106" spans="1:13">
      <c r="A106" s="5" t="s">
        <v>104</v>
      </c>
      <c r="B106" s="1">
        <v>15</v>
      </c>
      <c r="C106" s="1">
        <v>15</v>
      </c>
      <c r="D106" s="1">
        <v>1</v>
      </c>
      <c r="E106" s="1">
        <v>0</v>
      </c>
      <c r="F106" s="13">
        <f t="shared" si="4"/>
        <v>0.9375</v>
      </c>
      <c r="G106" s="13">
        <f t="shared" si="5"/>
        <v>1</v>
      </c>
      <c r="H106" t="s">
        <v>104</v>
      </c>
      <c r="I106">
        <v>15</v>
      </c>
      <c r="J106">
        <v>16</v>
      </c>
      <c r="K106">
        <v>15</v>
      </c>
      <c r="L106">
        <f t="shared" si="6"/>
        <v>1</v>
      </c>
      <c r="M106">
        <f t="shared" si="7"/>
        <v>0</v>
      </c>
    </row>
    <row r="107" spans="1:13">
      <c r="A107" s="5" t="s">
        <v>105</v>
      </c>
      <c r="B107" s="1">
        <v>12</v>
      </c>
      <c r="C107" s="1">
        <v>10</v>
      </c>
      <c r="D107" s="1">
        <v>0</v>
      </c>
      <c r="E107" s="1">
        <v>2</v>
      </c>
      <c r="F107" s="13">
        <f t="shared" si="4"/>
        <v>1</v>
      </c>
      <c r="G107" s="13">
        <f t="shared" si="5"/>
        <v>0.83333333333333337</v>
      </c>
      <c r="H107" t="s">
        <v>105</v>
      </c>
      <c r="I107">
        <v>12</v>
      </c>
      <c r="J107">
        <v>10</v>
      </c>
      <c r="K107">
        <v>10</v>
      </c>
      <c r="L107">
        <f t="shared" si="6"/>
        <v>0</v>
      </c>
      <c r="M107">
        <f t="shared" si="7"/>
        <v>2</v>
      </c>
    </row>
    <row r="108" spans="1:13">
      <c r="A108" s="5" t="s">
        <v>106</v>
      </c>
      <c r="B108" s="1">
        <v>14</v>
      </c>
      <c r="C108" s="1">
        <v>11</v>
      </c>
      <c r="D108" s="1">
        <v>0</v>
      </c>
      <c r="E108" s="1">
        <v>3</v>
      </c>
      <c r="F108" s="13">
        <f t="shared" si="4"/>
        <v>1</v>
      </c>
      <c r="G108" s="13">
        <f t="shared" si="5"/>
        <v>0.7857142857142857</v>
      </c>
      <c r="H108" t="s">
        <v>106</v>
      </c>
      <c r="I108">
        <v>14</v>
      </c>
      <c r="J108">
        <v>11</v>
      </c>
      <c r="K108">
        <v>11</v>
      </c>
      <c r="L108">
        <f t="shared" si="6"/>
        <v>0</v>
      </c>
      <c r="M108">
        <f t="shared" si="7"/>
        <v>3</v>
      </c>
    </row>
    <row r="109" spans="1:13">
      <c r="A109" s="5" t="s">
        <v>107</v>
      </c>
      <c r="B109" s="1">
        <v>14</v>
      </c>
      <c r="C109" s="1">
        <v>11</v>
      </c>
      <c r="D109" s="1">
        <v>2</v>
      </c>
      <c r="E109" s="1">
        <v>3</v>
      </c>
      <c r="F109" s="13">
        <f t="shared" si="4"/>
        <v>0.84615384615384615</v>
      </c>
      <c r="G109" s="13">
        <f t="shared" si="5"/>
        <v>0.7857142857142857</v>
      </c>
      <c r="H109" t="s">
        <v>107</v>
      </c>
      <c r="I109">
        <v>14</v>
      </c>
      <c r="J109">
        <v>13</v>
      </c>
      <c r="K109">
        <v>11</v>
      </c>
      <c r="L109">
        <f t="shared" si="6"/>
        <v>2</v>
      </c>
      <c r="M109">
        <f t="shared" si="7"/>
        <v>3</v>
      </c>
    </row>
    <row r="110" spans="1:13">
      <c r="A110" s="5" t="s">
        <v>108</v>
      </c>
      <c r="B110" s="1">
        <v>11</v>
      </c>
      <c r="C110" s="1">
        <v>8</v>
      </c>
      <c r="D110" s="1">
        <v>0</v>
      </c>
      <c r="E110" s="1">
        <v>3</v>
      </c>
      <c r="F110" s="13">
        <f t="shared" si="4"/>
        <v>1</v>
      </c>
      <c r="G110" s="13">
        <f t="shared" si="5"/>
        <v>0.72727272727272729</v>
      </c>
      <c r="H110" t="s">
        <v>108</v>
      </c>
      <c r="I110">
        <v>11</v>
      </c>
      <c r="J110">
        <v>8</v>
      </c>
      <c r="K110">
        <v>8</v>
      </c>
      <c r="L110">
        <f t="shared" si="6"/>
        <v>0</v>
      </c>
      <c r="M110">
        <f t="shared" si="7"/>
        <v>3</v>
      </c>
    </row>
    <row r="111" spans="1:13">
      <c r="A111" s="5" t="s">
        <v>109</v>
      </c>
      <c r="B111" s="1">
        <v>4</v>
      </c>
      <c r="C111" s="1">
        <v>1</v>
      </c>
      <c r="D111" s="1">
        <v>0</v>
      </c>
      <c r="E111" s="1">
        <v>3</v>
      </c>
      <c r="F111" s="13">
        <f t="shared" si="4"/>
        <v>1</v>
      </c>
      <c r="G111" s="13">
        <f t="shared" si="5"/>
        <v>0.25</v>
      </c>
      <c r="H111" t="s">
        <v>109</v>
      </c>
      <c r="I111">
        <v>4</v>
      </c>
      <c r="J111">
        <v>1</v>
      </c>
      <c r="K111">
        <v>1</v>
      </c>
      <c r="L111">
        <f t="shared" si="6"/>
        <v>0</v>
      </c>
      <c r="M111">
        <f t="shared" si="7"/>
        <v>3</v>
      </c>
    </row>
    <row r="112" spans="1:13">
      <c r="A112" s="5" t="s">
        <v>110</v>
      </c>
      <c r="B112" s="1">
        <v>8</v>
      </c>
      <c r="C112" s="1">
        <v>5</v>
      </c>
      <c r="D112" s="1">
        <v>1</v>
      </c>
      <c r="E112" s="1">
        <v>3</v>
      </c>
      <c r="F112" s="13">
        <f t="shared" si="4"/>
        <v>0.83333333333333337</v>
      </c>
      <c r="G112" s="13">
        <f t="shared" si="5"/>
        <v>0.625</v>
      </c>
      <c r="H112" t="s">
        <v>110</v>
      </c>
      <c r="I112">
        <v>8</v>
      </c>
      <c r="J112">
        <v>6</v>
      </c>
      <c r="K112">
        <v>5</v>
      </c>
      <c r="L112">
        <f t="shared" si="6"/>
        <v>1</v>
      </c>
      <c r="M112">
        <f t="shared" si="7"/>
        <v>3</v>
      </c>
    </row>
    <row r="113" spans="1:13">
      <c r="A113" s="5" t="s">
        <v>111</v>
      </c>
      <c r="B113" s="1">
        <v>8</v>
      </c>
      <c r="C113" s="1">
        <v>5</v>
      </c>
      <c r="D113" s="1">
        <v>2</v>
      </c>
      <c r="E113" s="1">
        <v>3</v>
      </c>
      <c r="F113" s="13">
        <f t="shared" si="4"/>
        <v>0.7142857142857143</v>
      </c>
      <c r="G113" s="13">
        <f t="shared" si="5"/>
        <v>0.625</v>
      </c>
      <c r="H113" t="s">
        <v>111</v>
      </c>
      <c r="I113">
        <v>8</v>
      </c>
      <c r="J113">
        <v>7</v>
      </c>
      <c r="K113">
        <v>5</v>
      </c>
      <c r="L113">
        <f t="shared" si="6"/>
        <v>2</v>
      </c>
      <c r="M113">
        <f t="shared" si="7"/>
        <v>3</v>
      </c>
    </row>
    <row r="114" spans="1:13">
      <c r="A114" s="5" t="s">
        <v>112</v>
      </c>
      <c r="B114" s="1">
        <v>8</v>
      </c>
      <c r="C114" s="1">
        <v>5</v>
      </c>
      <c r="D114" s="1">
        <v>2</v>
      </c>
      <c r="E114" s="1">
        <v>3</v>
      </c>
      <c r="F114" s="13">
        <f t="shared" si="4"/>
        <v>0.7142857142857143</v>
      </c>
      <c r="G114" s="13">
        <f t="shared" si="5"/>
        <v>0.625</v>
      </c>
      <c r="H114" t="s">
        <v>112</v>
      </c>
      <c r="I114">
        <v>8</v>
      </c>
      <c r="J114">
        <v>7</v>
      </c>
      <c r="K114">
        <v>5</v>
      </c>
      <c r="L114">
        <f t="shared" si="6"/>
        <v>2</v>
      </c>
      <c r="M114">
        <f t="shared" si="7"/>
        <v>3</v>
      </c>
    </row>
    <row r="115" spans="1:13">
      <c r="A115" s="5" t="s">
        <v>113</v>
      </c>
      <c r="B115" s="1">
        <v>8</v>
      </c>
      <c r="C115" s="1">
        <v>5</v>
      </c>
      <c r="D115" s="1">
        <v>2</v>
      </c>
      <c r="E115" s="1">
        <v>3</v>
      </c>
      <c r="F115" s="13">
        <f t="shared" si="4"/>
        <v>0.7142857142857143</v>
      </c>
      <c r="G115" s="13">
        <f t="shared" si="5"/>
        <v>0.625</v>
      </c>
      <c r="H115" t="s">
        <v>113</v>
      </c>
      <c r="I115">
        <v>8</v>
      </c>
      <c r="J115">
        <v>7</v>
      </c>
      <c r="K115">
        <v>5</v>
      </c>
      <c r="L115">
        <f t="shared" si="6"/>
        <v>2</v>
      </c>
      <c r="M115">
        <f t="shared" si="7"/>
        <v>3</v>
      </c>
    </row>
    <row r="116" spans="1:13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3">
        <f t="shared" si="4"/>
        <v>1</v>
      </c>
      <c r="G116" s="13">
        <f t="shared" si="5"/>
        <v>0.8</v>
      </c>
      <c r="H116" t="s">
        <v>114</v>
      </c>
      <c r="I116">
        <v>5</v>
      </c>
      <c r="J116">
        <v>4</v>
      </c>
      <c r="K116">
        <v>4</v>
      </c>
      <c r="L116">
        <f t="shared" si="6"/>
        <v>0</v>
      </c>
      <c r="M116">
        <f t="shared" si="7"/>
        <v>1</v>
      </c>
    </row>
    <row r="117" spans="1:13">
      <c r="A117" s="5" t="s">
        <v>115</v>
      </c>
      <c r="B117" s="1">
        <v>8</v>
      </c>
      <c r="C117" s="1">
        <v>6</v>
      </c>
      <c r="D117" s="1">
        <v>0</v>
      </c>
      <c r="E117" s="1">
        <v>2</v>
      </c>
      <c r="F117" s="13">
        <f t="shared" si="4"/>
        <v>1</v>
      </c>
      <c r="G117" s="13">
        <f t="shared" si="5"/>
        <v>0.75</v>
      </c>
      <c r="H117" t="s">
        <v>115</v>
      </c>
      <c r="I117">
        <v>8</v>
      </c>
      <c r="J117">
        <v>6</v>
      </c>
      <c r="K117">
        <v>6</v>
      </c>
      <c r="L117">
        <f t="shared" si="6"/>
        <v>0</v>
      </c>
      <c r="M117">
        <f t="shared" si="7"/>
        <v>2</v>
      </c>
    </row>
    <row r="118" spans="1:13">
      <c r="A118" s="5" t="s">
        <v>116</v>
      </c>
      <c r="B118" s="1">
        <v>13</v>
      </c>
      <c r="C118" s="1">
        <v>10</v>
      </c>
      <c r="D118" s="1">
        <v>0</v>
      </c>
      <c r="E118" s="1">
        <v>3</v>
      </c>
      <c r="F118" s="13">
        <f t="shared" si="4"/>
        <v>1</v>
      </c>
      <c r="G118" s="13">
        <f t="shared" si="5"/>
        <v>0.76923076923076927</v>
      </c>
      <c r="H118" t="s">
        <v>116</v>
      </c>
      <c r="I118">
        <v>13</v>
      </c>
      <c r="J118">
        <v>10</v>
      </c>
      <c r="K118">
        <v>10</v>
      </c>
      <c r="L118">
        <f t="shared" si="6"/>
        <v>0</v>
      </c>
      <c r="M118">
        <f t="shared" si="7"/>
        <v>3</v>
      </c>
    </row>
    <row r="119" spans="1:13">
      <c r="A119" s="5" t="s">
        <v>117</v>
      </c>
      <c r="B119" s="1">
        <v>19</v>
      </c>
      <c r="C119" s="1">
        <v>11</v>
      </c>
      <c r="D119" s="1">
        <v>1</v>
      </c>
      <c r="E119" s="1">
        <v>8</v>
      </c>
      <c r="F119" s="13">
        <f t="shared" si="4"/>
        <v>0.91666666666666663</v>
      </c>
      <c r="G119" s="13">
        <f t="shared" si="5"/>
        <v>0.57894736842105265</v>
      </c>
      <c r="H119" t="s">
        <v>117</v>
      </c>
      <c r="I119">
        <v>19</v>
      </c>
      <c r="J119">
        <v>12</v>
      </c>
      <c r="K119">
        <v>11</v>
      </c>
      <c r="L119">
        <f t="shared" si="6"/>
        <v>1</v>
      </c>
      <c r="M119">
        <f t="shared" si="7"/>
        <v>8</v>
      </c>
    </row>
    <row r="120" spans="1:13">
      <c r="A120" s="5" t="s">
        <v>118</v>
      </c>
      <c r="B120" s="1">
        <v>9</v>
      </c>
      <c r="C120" s="1">
        <v>8</v>
      </c>
      <c r="D120" s="1">
        <v>1</v>
      </c>
      <c r="E120" s="1">
        <v>1</v>
      </c>
      <c r="F120" s="13">
        <f t="shared" si="4"/>
        <v>0.88888888888888884</v>
      </c>
      <c r="G120" s="13">
        <f t="shared" si="5"/>
        <v>0.88888888888888884</v>
      </c>
      <c r="H120" t="s">
        <v>118</v>
      </c>
      <c r="I120">
        <v>9</v>
      </c>
      <c r="J120">
        <v>9</v>
      </c>
      <c r="K120">
        <v>8</v>
      </c>
      <c r="L120">
        <f t="shared" si="6"/>
        <v>1</v>
      </c>
      <c r="M120">
        <f t="shared" si="7"/>
        <v>1</v>
      </c>
    </row>
    <row r="121" spans="1:13">
      <c r="A121" s="5" t="s">
        <v>119</v>
      </c>
      <c r="B121" s="1">
        <v>14</v>
      </c>
      <c r="C121" s="1">
        <v>12</v>
      </c>
      <c r="D121" s="1">
        <v>1</v>
      </c>
      <c r="E121" s="1">
        <v>2</v>
      </c>
      <c r="F121" s="13">
        <f t="shared" si="4"/>
        <v>0.92307692307692313</v>
      </c>
      <c r="G121" s="13">
        <f t="shared" si="5"/>
        <v>0.8571428571428571</v>
      </c>
      <c r="H121" t="s">
        <v>119</v>
      </c>
      <c r="I121">
        <v>14</v>
      </c>
      <c r="J121">
        <v>13</v>
      </c>
      <c r="K121">
        <v>12</v>
      </c>
      <c r="L121">
        <f t="shared" si="6"/>
        <v>1</v>
      </c>
      <c r="M121">
        <f t="shared" si="7"/>
        <v>2</v>
      </c>
    </row>
    <row r="122" spans="1:13">
      <c r="A122" s="5" t="s">
        <v>120</v>
      </c>
      <c r="B122" s="1">
        <v>4</v>
      </c>
      <c r="C122" s="1">
        <v>3</v>
      </c>
      <c r="D122" s="1">
        <v>0</v>
      </c>
      <c r="E122" s="1">
        <v>1</v>
      </c>
      <c r="F122" s="13">
        <f t="shared" si="4"/>
        <v>1</v>
      </c>
      <c r="G122" s="13">
        <f t="shared" si="5"/>
        <v>0.75</v>
      </c>
      <c r="H122" t="s">
        <v>120</v>
      </c>
      <c r="I122">
        <v>4</v>
      </c>
      <c r="J122">
        <v>3</v>
      </c>
      <c r="K122">
        <v>3</v>
      </c>
      <c r="L122">
        <f t="shared" si="6"/>
        <v>0</v>
      </c>
      <c r="M122">
        <f t="shared" si="7"/>
        <v>1</v>
      </c>
    </row>
    <row r="123" spans="1:13">
      <c r="A123" s="5" t="s">
        <v>121</v>
      </c>
      <c r="B123" s="1">
        <v>5</v>
      </c>
      <c r="C123" s="1">
        <v>4</v>
      </c>
      <c r="D123" s="1">
        <v>1</v>
      </c>
      <c r="E123" s="1">
        <v>1</v>
      </c>
      <c r="F123" s="13">
        <f t="shared" si="4"/>
        <v>0.8</v>
      </c>
      <c r="G123" s="13">
        <f t="shared" si="5"/>
        <v>0.8</v>
      </c>
      <c r="H123" t="s">
        <v>121</v>
      </c>
      <c r="I123">
        <v>5</v>
      </c>
      <c r="J123">
        <v>5</v>
      </c>
      <c r="K123">
        <v>4</v>
      </c>
      <c r="L123">
        <f t="shared" si="6"/>
        <v>1</v>
      </c>
      <c r="M123">
        <f t="shared" si="7"/>
        <v>1</v>
      </c>
    </row>
    <row r="124" spans="1:13">
      <c r="A124" s="5" t="s">
        <v>122</v>
      </c>
      <c r="B124" s="1">
        <v>5</v>
      </c>
      <c r="C124" s="1">
        <v>5</v>
      </c>
      <c r="D124" s="1">
        <v>0</v>
      </c>
      <c r="E124" s="1">
        <v>0</v>
      </c>
      <c r="F124" s="13">
        <f t="shared" si="4"/>
        <v>1</v>
      </c>
      <c r="G124" s="13">
        <f t="shared" si="5"/>
        <v>1</v>
      </c>
      <c r="H124" t="s">
        <v>122</v>
      </c>
      <c r="I124">
        <v>5</v>
      </c>
      <c r="J124">
        <v>5</v>
      </c>
      <c r="K124">
        <v>5</v>
      </c>
      <c r="L124">
        <f t="shared" si="6"/>
        <v>0</v>
      </c>
      <c r="M124">
        <f t="shared" si="7"/>
        <v>0</v>
      </c>
    </row>
    <row r="125" spans="1:13">
      <c r="A125" s="5" t="s">
        <v>123</v>
      </c>
      <c r="B125" s="1">
        <v>14</v>
      </c>
      <c r="C125" s="1">
        <v>13</v>
      </c>
      <c r="D125" s="1">
        <v>0</v>
      </c>
      <c r="E125" s="1">
        <v>1</v>
      </c>
      <c r="F125" s="13">
        <f t="shared" si="4"/>
        <v>1</v>
      </c>
      <c r="G125" s="13">
        <f t="shared" si="5"/>
        <v>0.9285714285714286</v>
      </c>
      <c r="H125" t="s">
        <v>123</v>
      </c>
      <c r="I125">
        <v>14</v>
      </c>
      <c r="J125">
        <v>13</v>
      </c>
      <c r="K125">
        <v>13</v>
      </c>
      <c r="L125">
        <f t="shared" si="6"/>
        <v>0</v>
      </c>
      <c r="M125">
        <f t="shared" si="7"/>
        <v>1</v>
      </c>
    </row>
    <row r="126" spans="1:13">
      <c r="A126" s="5" t="s">
        <v>124</v>
      </c>
      <c r="B126" s="1">
        <v>5</v>
      </c>
      <c r="C126" s="1">
        <v>4</v>
      </c>
      <c r="D126" s="1">
        <v>0</v>
      </c>
      <c r="E126" s="1">
        <v>1</v>
      </c>
      <c r="F126" s="13">
        <f t="shared" si="4"/>
        <v>1</v>
      </c>
      <c r="G126" s="13">
        <f t="shared" si="5"/>
        <v>0.8</v>
      </c>
      <c r="H126" t="s">
        <v>124</v>
      </c>
      <c r="I126">
        <v>5</v>
      </c>
      <c r="J126">
        <v>4</v>
      </c>
      <c r="K126">
        <v>4</v>
      </c>
      <c r="L126">
        <f t="shared" si="6"/>
        <v>0</v>
      </c>
      <c r="M126">
        <f t="shared" si="7"/>
        <v>1</v>
      </c>
    </row>
    <row r="127" spans="1:13">
      <c r="A127" s="5" t="s">
        <v>125</v>
      </c>
      <c r="B127" s="1">
        <v>5</v>
      </c>
      <c r="C127" s="1">
        <v>2</v>
      </c>
      <c r="D127" s="1">
        <v>1</v>
      </c>
      <c r="E127" s="1">
        <v>3</v>
      </c>
      <c r="F127" s="13">
        <f t="shared" si="4"/>
        <v>0.66666666666666663</v>
      </c>
      <c r="G127" s="13">
        <f t="shared" si="5"/>
        <v>0.4</v>
      </c>
      <c r="H127" t="s">
        <v>125</v>
      </c>
      <c r="I127">
        <v>5</v>
      </c>
      <c r="J127">
        <v>3</v>
      </c>
      <c r="K127">
        <v>2</v>
      </c>
      <c r="L127">
        <f t="shared" si="6"/>
        <v>1</v>
      </c>
      <c r="M127">
        <f t="shared" si="7"/>
        <v>3</v>
      </c>
    </row>
    <row r="128" spans="1:13">
      <c r="A128" s="5" t="s">
        <v>126</v>
      </c>
      <c r="B128" s="1">
        <v>20</v>
      </c>
      <c r="C128" s="1">
        <v>19</v>
      </c>
      <c r="D128" s="1">
        <v>1</v>
      </c>
      <c r="E128" s="1">
        <v>1</v>
      </c>
      <c r="F128" s="13">
        <f t="shared" si="4"/>
        <v>0.95</v>
      </c>
      <c r="G128" s="13">
        <f t="shared" si="5"/>
        <v>0.95</v>
      </c>
      <c r="H128" t="s">
        <v>126</v>
      </c>
      <c r="I128">
        <v>20</v>
      </c>
      <c r="J128">
        <v>20</v>
      </c>
      <c r="K128">
        <v>19</v>
      </c>
      <c r="L128">
        <f t="shared" si="6"/>
        <v>1</v>
      </c>
      <c r="M128">
        <f t="shared" si="7"/>
        <v>1</v>
      </c>
    </row>
    <row r="129" spans="1:13">
      <c r="A129" s="5" t="s">
        <v>127</v>
      </c>
      <c r="B129" s="1">
        <v>14</v>
      </c>
      <c r="C129" s="1">
        <v>10</v>
      </c>
      <c r="D129" s="1">
        <v>0</v>
      </c>
      <c r="E129" s="1">
        <v>4</v>
      </c>
      <c r="F129" s="13">
        <f t="shared" si="4"/>
        <v>1</v>
      </c>
      <c r="G129" s="13">
        <f t="shared" si="5"/>
        <v>0.7142857142857143</v>
      </c>
      <c r="H129" t="s">
        <v>127</v>
      </c>
      <c r="I129">
        <v>14</v>
      </c>
      <c r="J129">
        <v>10</v>
      </c>
      <c r="K129">
        <v>10</v>
      </c>
      <c r="L129">
        <f t="shared" si="6"/>
        <v>0</v>
      </c>
      <c r="M129">
        <f t="shared" si="7"/>
        <v>4</v>
      </c>
    </row>
    <row r="130" spans="1:13">
      <c r="A130" s="5" t="s">
        <v>128</v>
      </c>
      <c r="B130" s="1">
        <v>17</v>
      </c>
      <c r="C130" s="1">
        <v>14</v>
      </c>
      <c r="D130" s="1">
        <v>0</v>
      </c>
      <c r="E130" s="1">
        <v>3</v>
      </c>
      <c r="F130" s="13">
        <f t="shared" si="4"/>
        <v>1</v>
      </c>
      <c r="G130" s="13">
        <f t="shared" si="5"/>
        <v>0.82352941176470584</v>
      </c>
      <c r="H130" t="s">
        <v>128</v>
      </c>
      <c r="I130">
        <v>17</v>
      </c>
      <c r="J130">
        <v>14</v>
      </c>
      <c r="K130">
        <v>14</v>
      </c>
      <c r="L130">
        <f t="shared" si="6"/>
        <v>0</v>
      </c>
      <c r="M130">
        <f t="shared" si="7"/>
        <v>3</v>
      </c>
    </row>
    <row r="131" spans="1:13">
      <c r="A131" s="5" t="s">
        <v>129</v>
      </c>
      <c r="B131" s="1">
        <v>17</v>
      </c>
      <c r="C131" s="1">
        <v>11</v>
      </c>
      <c r="D131" s="1">
        <v>1</v>
      </c>
      <c r="E131" s="1">
        <v>6</v>
      </c>
      <c r="F131" s="13">
        <f t="shared" ref="F131:F194" si="8">IF(C131+D131=0,"-",C131/(C131+D131))</f>
        <v>0.91666666666666663</v>
      </c>
      <c r="G131" s="13">
        <f t="shared" ref="G131:G194" si="9">C131/B131</f>
        <v>0.6470588235294118</v>
      </c>
      <c r="H131" t="s">
        <v>129</v>
      </c>
      <c r="I131">
        <v>17</v>
      </c>
      <c r="J131">
        <v>12</v>
      </c>
      <c r="K131">
        <v>11</v>
      </c>
      <c r="L131">
        <f t="shared" ref="L131:L194" si="10">J131-K131</f>
        <v>1</v>
      </c>
      <c r="M131">
        <f t="shared" ref="M131:M194" si="11">I131-K131</f>
        <v>6</v>
      </c>
    </row>
    <row r="132" spans="1:13">
      <c r="A132" s="5" t="s">
        <v>130</v>
      </c>
      <c r="B132" s="1">
        <v>23</v>
      </c>
      <c r="C132" s="1">
        <v>16</v>
      </c>
      <c r="D132" s="1">
        <v>1</v>
      </c>
      <c r="E132" s="1">
        <v>7</v>
      </c>
      <c r="F132" s="13">
        <f t="shared" si="8"/>
        <v>0.94117647058823528</v>
      </c>
      <c r="G132" s="13">
        <f t="shared" si="9"/>
        <v>0.69565217391304346</v>
      </c>
      <c r="H132" t="s">
        <v>130</v>
      </c>
      <c r="I132">
        <v>23</v>
      </c>
      <c r="J132">
        <v>17</v>
      </c>
      <c r="K132">
        <v>16</v>
      </c>
      <c r="L132">
        <f t="shared" si="10"/>
        <v>1</v>
      </c>
      <c r="M132">
        <f t="shared" si="11"/>
        <v>7</v>
      </c>
    </row>
    <row r="133" spans="1:13">
      <c r="A133" s="5" t="s">
        <v>131</v>
      </c>
      <c r="B133" s="1">
        <v>9</v>
      </c>
      <c r="C133" s="1">
        <v>7</v>
      </c>
      <c r="D133" s="1">
        <v>0</v>
      </c>
      <c r="E133" s="1">
        <v>2</v>
      </c>
      <c r="F133" s="13">
        <f t="shared" si="8"/>
        <v>1</v>
      </c>
      <c r="G133" s="13">
        <f t="shared" si="9"/>
        <v>0.77777777777777779</v>
      </c>
      <c r="H133" t="s">
        <v>131</v>
      </c>
      <c r="I133">
        <v>9</v>
      </c>
      <c r="J133">
        <v>7</v>
      </c>
      <c r="K133">
        <v>7</v>
      </c>
      <c r="L133">
        <f t="shared" si="10"/>
        <v>0</v>
      </c>
      <c r="M133">
        <f t="shared" si="11"/>
        <v>2</v>
      </c>
    </row>
    <row r="134" spans="1:13">
      <c r="A134" s="5" t="s">
        <v>132</v>
      </c>
      <c r="B134" s="1">
        <v>13</v>
      </c>
      <c r="C134" s="1">
        <v>12</v>
      </c>
      <c r="D134" s="1">
        <v>1</v>
      </c>
      <c r="E134" s="1">
        <v>1</v>
      </c>
      <c r="F134" s="13">
        <f t="shared" si="8"/>
        <v>0.92307692307692313</v>
      </c>
      <c r="G134" s="13">
        <f t="shared" si="9"/>
        <v>0.92307692307692313</v>
      </c>
      <c r="H134" t="s">
        <v>132</v>
      </c>
      <c r="I134">
        <v>13</v>
      </c>
      <c r="J134">
        <v>13</v>
      </c>
      <c r="K134">
        <v>12</v>
      </c>
      <c r="L134">
        <f t="shared" si="10"/>
        <v>1</v>
      </c>
      <c r="M134">
        <f t="shared" si="11"/>
        <v>1</v>
      </c>
    </row>
    <row r="135" spans="1:13">
      <c r="A135" s="5" t="s">
        <v>133</v>
      </c>
      <c r="B135" s="1">
        <v>11</v>
      </c>
      <c r="C135" s="1">
        <v>5</v>
      </c>
      <c r="D135" s="1">
        <v>0</v>
      </c>
      <c r="E135" s="1">
        <v>6</v>
      </c>
      <c r="F135" s="13">
        <f t="shared" si="8"/>
        <v>1</v>
      </c>
      <c r="G135" s="13">
        <f t="shared" si="9"/>
        <v>0.45454545454545453</v>
      </c>
      <c r="H135" t="s">
        <v>133</v>
      </c>
      <c r="I135">
        <v>11</v>
      </c>
      <c r="J135">
        <v>5</v>
      </c>
      <c r="K135">
        <v>5</v>
      </c>
      <c r="L135">
        <f t="shared" si="10"/>
        <v>0</v>
      </c>
      <c r="M135">
        <f t="shared" si="11"/>
        <v>6</v>
      </c>
    </row>
    <row r="136" spans="1:13">
      <c r="A136" s="5" t="s">
        <v>134</v>
      </c>
      <c r="B136" s="1">
        <v>15</v>
      </c>
      <c r="C136" s="1">
        <v>11</v>
      </c>
      <c r="D136" s="1">
        <v>0</v>
      </c>
      <c r="E136" s="1">
        <v>4</v>
      </c>
      <c r="F136" s="13">
        <f t="shared" si="8"/>
        <v>1</v>
      </c>
      <c r="G136" s="13">
        <f t="shared" si="9"/>
        <v>0.73333333333333328</v>
      </c>
      <c r="H136" t="s">
        <v>134</v>
      </c>
      <c r="I136">
        <v>15</v>
      </c>
      <c r="J136">
        <v>11</v>
      </c>
      <c r="K136">
        <v>11</v>
      </c>
      <c r="L136">
        <f t="shared" si="10"/>
        <v>0</v>
      </c>
      <c r="M136">
        <f t="shared" si="11"/>
        <v>4</v>
      </c>
    </row>
    <row r="137" spans="1:13">
      <c r="A137" s="5" t="s">
        <v>135</v>
      </c>
      <c r="B137" s="1">
        <v>17</v>
      </c>
      <c r="C137" s="1">
        <v>12</v>
      </c>
      <c r="D137" s="1">
        <v>0</v>
      </c>
      <c r="E137" s="1">
        <v>5</v>
      </c>
      <c r="F137" s="13">
        <f t="shared" si="8"/>
        <v>1</v>
      </c>
      <c r="G137" s="13">
        <f t="shared" si="9"/>
        <v>0.70588235294117652</v>
      </c>
      <c r="H137" t="s">
        <v>135</v>
      </c>
      <c r="I137">
        <v>17</v>
      </c>
      <c r="J137">
        <v>12</v>
      </c>
      <c r="K137">
        <v>12</v>
      </c>
      <c r="L137">
        <f t="shared" si="10"/>
        <v>0</v>
      </c>
      <c r="M137">
        <f t="shared" si="11"/>
        <v>5</v>
      </c>
    </row>
    <row r="138" spans="1:13">
      <c r="A138" s="5" t="s">
        <v>136</v>
      </c>
      <c r="B138" s="1">
        <v>7</v>
      </c>
      <c r="C138" s="1">
        <v>7</v>
      </c>
      <c r="D138" s="1">
        <v>0</v>
      </c>
      <c r="E138" s="1">
        <v>0</v>
      </c>
      <c r="F138" s="13">
        <f t="shared" si="8"/>
        <v>1</v>
      </c>
      <c r="G138" s="13">
        <f t="shared" si="9"/>
        <v>1</v>
      </c>
      <c r="H138" t="s">
        <v>136</v>
      </c>
      <c r="I138">
        <v>7</v>
      </c>
      <c r="J138">
        <v>7</v>
      </c>
      <c r="K138">
        <v>7</v>
      </c>
      <c r="L138">
        <f t="shared" si="10"/>
        <v>0</v>
      </c>
      <c r="M138">
        <f t="shared" si="11"/>
        <v>0</v>
      </c>
    </row>
    <row r="139" spans="1:13">
      <c r="A139" s="5" t="s">
        <v>137</v>
      </c>
      <c r="B139" s="1">
        <v>14</v>
      </c>
      <c r="C139" s="1">
        <v>13</v>
      </c>
      <c r="D139" s="1">
        <v>0</v>
      </c>
      <c r="E139" s="1">
        <v>1</v>
      </c>
      <c r="F139" s="13">
        <f t="shared" si="8"/>
        <v>1</v>
      </c>
      <c r="G139" s="13">
        <f t="shared" si="9"/>
        <v>0.9285714285714286</v>
      </c>
      <c r="H139" t="s">
        <v>137</v>
      </c>
      <c r="I139">
        <v>14</v>
      </c>
      <c r="J139">
        <v>13</v>
      </c>
      <c r="K139">
        <v>13</v>
      </c>
      <c r="L139">
        <f t="shared" si="10"/>
        <v>0</v>
      </c>
      <c r="M139">
        <f t="shared" si="11"/>
        <v>1</v>
      </c>
    </row>
    <row r="140" spans="1:13">
      <c r="A140" s="5" t="s">
        <v>138</v>
      </c>
      <c r="B140" s="1">
        <v>8</v>
      </c>
      <c r="C140" s="1">
        <v>4</v>
      </c>
      <c r="D140" s="1">
        <v>1</v>
      </c>
      <c r="E140" s="1">
        <v>4</v>
      </c>
      <c r="F140" s="13">
        <f t="shared" si="8"/>
        <v>0.8</v>
      </c>
      <c r="G140" s="13">
        <f t="shared" si="9"/>
        <v>0.5</v>
      </c>
      <c r="H140" t="s">
        <v>138</v>
      </c>
      <c r="I140">
        <v>8</v>
      </c>
      <c r="J140">
        <v>5</v>
      </c>
      <c r="K140">
        <v>4</v>
      </c>
      <c r="L140">
        <f t="shared" si="10"/>
        <v>1</v>
      </c>
      <c r="M140">
        <f t="shared" si="11"/>
        <v>4</v>
      </c>
    </row>
    <row r="141" spans="1:13">
      <c r="A141" s="5" t="s">
        <v>139</v>
      </c>
      <c r="B141" s="1">
        <v>18</v>
      </c>
      <c r="C141" s="1">
        <v>7</v>
      </c>
      <c r="D141" s="1">
        <v>2</v>
      </c>
      <c r="E141" s="1">
        <v>11</v>
      </c>
      <c r="F141" s="13">
        <f t="shared" si="8"/>
        <v>0.77777777777777779</v>
      </c>
      <c r="G141" s="13">
        <f t="shared" si="9"/>
        <v>0.3888888888888889</v>
      </c>
      <c r="H141" t="s">
        <v>139</v>
      </c>
      <c r="I141">
        <v>18</v>
      </c>
      <c r="J141">
        <v>9</v>
      </c>
      <c r="K141">
        <v>7</v>
      </c>
      <c r="L141">
        <f t="shared" si="10"/>
        <v>2</v>
      </c>
      <c r="M141">
        <f t="shared" si="11"/>
        <v>11</v>
      </c>
    </row>
    <row r="142" spans="1:13">
      <c r="A142" s="5" t="s">
        <v>140</v>
      </c>
      <c r="B142" s="1">
        <v>16</v>
      </c>
      <c r="C142" s="1">
        <v>11</v>
      </c>
      <c r="D142" s="1">
        <v>1</v>
      </c>
      <c r="E142" s="1">
        <v>5</v>
      </c>
      <c r="F142" s="13">
        <f t="shared" si="8"/>
        <v>0.91666666666666663</v>
      </c>
      <c r="G142" s="13">
        <f t="shared" si="9"/>
        <v>0.6875</v>
      </c>
      <c r="H142" t="s">
        <v>140</v>
      </c>
      <c r="I142">
        <v>16</v>
      </c>
      <c r="J142">
        <v>12</v>
      </c>
      <c r="K142">
        <v>11</v>
      </c>
      <c r="L142">
        <f t="shared" si="10"/>
        <v>1</v>
      </c>
      <c r="M142">
        <f t="shared" si="11"/>
        <v>5</v>
      </c>
    </row>
    <row r="143" spans="1:13">
      <c r="A143" s="5" t="s">
        <v>141</v>
      </c>
      <c r="B143" s="1">
        <v>22</v>
      </c>
      <c r="C143" s="1">
        <v>17</v>
      </c>
      <c r="D143" s="1">
        <v>2</v>
      </c>
      <c r="E143" s="1">
        <v>5</v>
      </c>
      <c r="F143" s="13">
        <f t="shared" si="8"/>
        <v>0.89473684210526316</v>
      </c>
      <c r="G143" s="13">
        <f t="shared" si="9"/>
        <v>0.77272727272727271</v>
      </c>
      <c r="H143" t="s">
        <v>141</v>
      </c>
      <c r="I143">
        <v>22</v>
      </c>
      <c r="J143">
        <v>19</v>
      </c>
      <c r="K143">
        <v>17</v>
      </c>
      <c r="L143">
        <f t="shared" si="10"/>
        <v>2</v>
      </c>
      <c r="M143">
        <f t="shared" si="11"/>
        <v>5</v>
      </c>
    </row>
    <row r="144" spans="1:13">
      <c r="A144" s="5" t="s">
        <v>142</v>
      </c>
      <c r="B144" s="1">
        <v>7</v>
      </c>
      <c r="C144" s="1">
        <v>7</v>
      </c>
      <c r="D144" s="1">
        <v>0</v>
      </c>
      <c r="E144" s="1">
        <v>0</v>
      </c>
      <c r="F144" s="13">
        <f t="shared" si="8"/>
        <v>1</v>
      </c>
      <c r="G144" s="13">
        <f t="shared" si="9"/>
        <v>1</v>
      </c>
      <c r="H144" t="s">
        <v>142</v>
      </c>
      <c r="I144">
        <v>7</v>
      </c>
      <c r="J144">
        <v>7</v>
      </c>
      <c r="K144">
        <v>7</v>
      </c>
      <c r="L144">
        <f t="shared" si="10"/>
        <v>0</v>
      </c>
      <c r="M144">
        <f t="shared" si="11"/>
        <v>0</v>
      </c>
    </row>
    <row r="145" spans="1:13">
      <c r="A145" s="5" t="s">
        <v>143</v>
      </c>
      <c r="B145" s="1">
        <v>16</v>
      </c>
      <c r="C145" s="1">
        <v>12</v>
      </c>
      <c r="D145" s="1">
        <v>1</v>
      </c>
      <c r="E145" s="1">
        <v>4</v>
      </c>
      <c r="F145" s="13">
        <f t="shared" si="8"/>
        <v>0.92307692307692313</v>
      </c>
      <c r="G145" s="13">
        <f t="shared" si="9"/>
        <v>0.75</v>
      </c>
      <c r="H145" t="s">
        <v>143</v>
      </c>
      <c r="I145">
        <v>16</v>
      </c>
      <c r="J145">
        <v>13</v>
      </c>
      <c r="K145">
        <v>12</v>
      </c>
      <c r="L145">
        <f t="shared" si="10"/>
        <v>1</v>
      </c>
      <c r="M145">
        <f t="shared" si="11"/>
        <v>4</v>
      </c>
    </row>
    <row r="146" spans="1:13">
      <c r="A146" s="5" t="s">
        <v>144</v>
      </c>
      <c r="B146" s="1">
        <v>16</v>
      </c>
      <c r="C146" s="1">
        <v>11</v>
      </c>
      <c r="D146" s="1">
        <v>0</v>
      </c>
      <c r="E146" s="1">
        <v>5</v>
      </c>
      <c r="F146" s="13">
        <f t="shared" si="8"/>
        <v>1</v>
      </c>
      <c r="G146" s="13">
        <f t="shared" si="9"/>
        <v>0.6875</v>
      </c>
      <c r="H146" t="s">
        <v>144</v>
      </c>
      <c r="I146">
        <v>16</v>
      </c>
      <c r="J146">
        <v>11</v>
      </c>
      <c r="K146">
        <v>11</v>
      </c>
      <c r="L146">
        <f t="shared" si="10"/>
        <v>0</v>
      </c>
      <c r="M146">
        <f t="shared" si="11"/>
        <v>5</v>
      </c>
    </row>
    <row r="147" spans="1:13">
      <c r="A147" s="5" t="s">
        <v>145</v>
      </c>
      <c r="B147" s="1">
        <v>16</v>
      </c>
      <c r="C147" s="1">
        <v>11</v>
      </c>
      <c r="D147" s="1">
        <v>0</v>
      </c>
      <c r="E147" s="1">
        <v>5</v>
      </c>
      <c r="F147" s="13">
        <f t="shared" si="8"/>
        <v>1</v>
      </c>
      <c r="G147" s="13">
        <f t="shared" si="9"/>
        <v>0.6875</v>
      </c>
      <c r="H147" t="s">
        <v>145</v>
      </c>
      <c r="I147">
        <v>16</v>
      </c>
      <c r="J147">
        <v>11</v>
      </c>
      <c r="K147">
        <v>11</v>
      </c>
      <c r="L147">
        <f t="shared" si="10"/>
        <v>0</v>
      </c>
      <c r="M147">
        <f t="shared" si="11"/>
        <v>5</v>
      </c>
    </row>
    <row r="148" spans="1:13">
      <c r="A148" s="5" t="s">
        <v>146</v>
      </c>
      <c r="B148" s="1">
        <v>11</v>
      </c>
      <c r="C148" s="1">
        <v>11</v>
      </c>
      <c r="D148" s="1">
        <v>0</v>
      </c>
      <c r="E148" s="1">
        <v>0</v>
      </c>
      <c r="F148" s="13">
        <f t="shared" si="8"/>
        <v>1</v>
      </c>
      <c r="G148" s="13">
        <f t="shared" si="9"/>
        <v>1</v>
      </c>
      <c r="H148" t="s">
        <v>146</v>
      </c>
      <c r="I148">
        <v>11</v>
      </c>
      <c r="J148">
        <v>11</v>
      </c>
      <c r="K148">
        <v>11</v>
      </c>
      <c r="L148">
        <f t="shared" si="10"/>
        <v>0</v>
      </c>
      <c r="M148">
        <f t="shared" si="11"/>
        <v>0</v>
      </c>
    </row>
    <row r="149" spans="1:13">
      <c r="A149" s="5" t="s">
        <v>147</v>
      </c>
      <c r="B149" s="1">
        <v>15</v>
      </c>
      <c r="C149" s="1">
        <v>9</v>
      </c>
      <c r="D149" s="1">
        <v>0</v>
      </c>
      <c r="E149" s="1">
        <v>6</v>
      </c>
      <c r="F149" s="13">
        <f t="shared" si="8"/>
        <v>1</v>
      </c>
      <c r="G149" s="13">
        <f t="shared" si="9"/>
        <v>0.6</v>
      </c>
      <c r="H149" t="s">
        <v>147</v>
      </c>
      <c r="I149">
        <v>15</v>
      </c>
      <c r="J149">
        <v>9</v>
      </c>
      <c r="K149">
        <v>9</v>
      </c>
      <c r="L149">
        <f t="shared" si="10"/>
        <v>0</v>
      </c>
      <c r="M149">
        <f t="shared" si="11"/>
        <v>6</v>
      </c>
    </row>
    <row r="150" spans="1:13">
      <c r="A150" s="5" t="s">
        <v>148</v>
      </c>
      <c r="B150" s="1">
        <v>3</v>
      </c>
      <c r="C150" s="1">
        <v>2</v>
      </c>
      <c r="D150" s="1">
        <v>0</v>
      </c>
      <c r="E150" s="1">
        <v>1</v>
      </c>
      <c r="F150" s="13">
        <f t="shared" si="8"/>
        <v>1</v>
      </c>
      <c r="G150" s="13">
        <f t="shared" si="9"/>
        <v>0.66666666666666663</v>
      </c>
      <c r="H150" t="s">
        <v>148</v>
      </c>
      <c r="I150">
        <v>3</v>
      </c>
      <c r="J150">
        <v>2</v>
      </c>
      <c r="K150">
        <v>2</v>
      </c>
      <c r="L150">
        <f t="shared" si="10"/>
        <v>0</v>
      </c>
      <c r="M150">
        <f t="shared" si="11"/>
        <v>1</v>
      </c>
    </row>
    <row r="151" spans="1:13">
      <c r="A151" s="5" t="s">
        <v>149</v>
      </c>
      <c r="B151" s="1">
        <v>19</v>
      </c>
      <c r="C151" s="1">
        <v>18</v>
      </c>
      <c r="D151" s="1">
        <v>1</v>
      </c>
      <c r="E151" s="1">
        <v>1</v>
      </c>
      <c r="F151" s="13">
        <f t="shared" si="8"/>
        <v>0.94736842105263153</v>
      </c>
      <c r="G151" s="13">
        <f t="shared" si="9"/>
        <v>0.94736842105263153</v>
      </c>
      <c r="H151" t="s">
        <v>149</v>
      </c>
      <c r="I151">
        <v>19</v>
      </c>
      <c r="J151">
        <v>19</v>
      </c>
      <c r="K151">
        <v>18</v>
      </c>
      <c r="L151">
        <f t="shared" si="10"/>
        <v>1</v>
      </c>
      <c r="M151">
        <f t="shared" si="11"/>
        <v>1</v>
      </c>
    </row>
    <row r="152" spans="1:13">
      <c r="A152" s="5" t="s">
        <v>150</v>
      </c>
      <c r="B152" s="1">
        <v>18</v>
      </c>
      <c r="C152" s="1">
        <v>15</v>
      </c>
      <c r="D152" s="1">
        <v>1</v>
      </c>
      <c r="E152" s="1">
        <v>3</v>
      </c>
      <c r="F152" s="13">
        <f t="shared" si="8"/>
        <v>0.9375</v>
      </c>
      <c r="G152" s="13">
        <f t="shared" si="9"/>
        <v>0.83333333333333337</v>
      </c>
      <c r="H152" t="s">
        <v>150</v>
      </c>
      <c r="I152">
        <v>18</v>
      </c>
      <c r="J152">
        <v>16</v>
      </c>
      <c r="K152">
        <v>15</v>
      </c>
      <c r="L152">
        <f t="shared" si="10"/>
        <v>1</v>
      </c>
      <c r="M152">
        <f t="shared" si="11"/>
        <v>3</v>
      </c>
    </row>
    <row r="153" spans="1:13">
      <c r="A153" s="5" t="s">
        <v>151</v>
      </c>
      <c r="B153" s="1">
        <v>14</v>
      </c>
      <c r="C153" s="1">
        <v>2</v>
      </c>
      <c r="D153" s="1">
        <v>5</v>
      </c>
      <c r="E153" s="1">
        <v>12</v>
      </c>
      <c r="F153" s="13">
        <f t="shared" si="8"/>
        <v>0.2857142857142857</v>
      </c>
      <c r="G153" s="13">
        <f t="shared" si="9"/>
        <v>0.14285714285714285</v>
      </c>
      <c r="H153" t="s">
        <v>151</v>
      </c>
      <c r="I153">
        <v>14</v>
      </c>
      <c r="J153">
        <v>7</v>
      </c>
      <c r="K153">
        <v>2</v>
      </c>
      <c r="L153">
        <f t="shared" si="10"/>
        <v>5</v>
      </c>
      <c r="M153">
        <f t="shared" si="11"/>
        <v>12</v>
      </c>
    </row>
    <row r="154" spans="1:13">
      <c r="A154" s="5" t="s">
        <v>152</v>
      </c>
      <c r="B154" s="1">
        <v>3</v>
      </c>
      <c r="C154" s="1">
        <v>2</v>
      </c>
      <c r="D154" s="1">
        <v>0</v>
      </c>
      <c r="E154" s="1">
        <v>1</v>
      </c>
      <c r="F154" s="13">
        <f t="shared" si="8"/>
        <v>1</v>
      </c>
      <c r="G154" s="13">
        <f t="shared" si="9"/>
        <v>0.66666666666666663</v>
      </c>
      <c r="H154" t="s">
        <v>152</v>
      </c>
      <c r="I154">
        <v>3</v>
      </c>
      <c r="J154">
        <v>2</v>
      </c>
      <c r="K154">
        <v>2</v>
      </c>
      <c r="L154">
        <f t="shared" si="10"/>
        <v>0</v>
      </c>
      <c r="M154">
        <f t="shared" si="11"/>
        <v>1</v>
      </c>
    </row>
    <row r="155" spans="1:13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3">
        <f t="shared" si="8"/>
        <v>1</v>
      </c>
      <c r="G155" s="13">
        <f t="shared" si="9"/>
        <v>0.5</v>
      </c>
      <c r="H155" t="s">
        <v>153</v>
      </c>
      <c r="I155">
        <v>4</v>
      </c>
      <c r="J155">
        <v>2</v>
      </c>
      <c r="K155">
        <v>2</v>
      </c>
      <c r="L155">
        <f t="shared" si="10"/>
        <v>0</v>
      </c>
      <c r="M155">
        <f t="shared" si="11"/>
        <v>2</v>
      </c>
    </row>
    <row r="156" spans="1:13">
      <c r="A156" s="5" t="s">
        <v>154</v>
      </c>
      <c r="B156" s="1">
        <v>13</v>
      </c>
      <c r="C156" s="1">
        <v>3</v>
      </c>
      <c r="D156" s="1">
        <v>2</v>
      </c>
      <c r="E156" s="1">
        <v>10</v>
      </c>
      <c r="F156" s="13">
        <f t="shared" si="8"/>
        <v>0.6</v>
      </c>
      <c r="G156" s="13">
        <f t="shared" si="9"/>
        <v>0.23076923076923078</v>
      </c>
      <c r="H156" t="s">
        <v>154</v>
      </c>
      <c r="I156">
        <v>13</v>
      </c>
      <c r="J156">
        <v>5</v>
      </c>
      <c r="K156">
        <v>3</v>
      </c>
      <c r="L156">
        <f t="shared" si="10"/>
        <v>2</v>
      </c>
      <c r="M156">
        <f t="shared" si="11"/>
        <v>10</v>
      </c>
    </row>
    <row r="157" spans="1:13">
      <c r="A157" s="5" t="s">
        <v>155</v>
      </c>
      <c r="B157" s="1">
        <v>17</v>
      </c>
      <c r="C157" s="1">
        <v>15</v>
      </c>
      <c r="D157" s="1">
        <v>0</v>
      </c>
      <c r="E157" s="1">
        <v>2</v>
      </c>
      <c r="F157" s="13">
        <f t="shared" si="8"/>
        <v>1</v>
      </c>
      <c r="G157" s="13">
        <f t="shared" si="9"/>
        <v>0.88235294117647056</v>
      </c>
      <c r="H157" t="s">
        <v>155</v>
      </c>
      <c r="I157">
        <v>17</v>
      </c>
      <c r="J157">
        <v>15</v>
      </c>
      <c r="K157">
        <v>15</v>
      </c>
      <c r="L157">
        <f t="shared" si="10"/>
        <v>0</v>
      </c>
      <c r="M157">
        <f t="shared" si="11"/>
        <v>2</v>
      </c>
    </row>
    <row r="158" spans="1:13">
      <c r="A158" s="5" t="s">
        <v>156</v>
      </c>
      <c r="B158" s="1">
        <v>15</v>
      </c>
      <c r="C158" s="1">
        <v>12</v>
      </c>
      <c r="D158" s="1">
        <v>0</v>
      </c>
      <c r="E158" s="1">
        <v>3</v>
      </c>
      <c r="F158" s="13">
        <f t="shared" si="8"/>
        <v>1</v>
      </c>
      <c r="G158" s="13">
        <f t="shared" si="9"/>
        <v>0.8</v>
      </c>
      <c r="H158" t="s">
        <v>156</v>
      </c>
      <c r="I158">
        <v>15</v>
      </c>
      <c r="J158">
        <v>12</v>
      </c>
      <c r="K158">
        <v>12</v>
      </c>
      <c r="L158">
        <f t="shared" si="10"/>
        <v>0</v>
      </c>
      <c r="M158">
        <f t="shared" si="11"/>
        <v>3</v>
      </c>
    </row>
    <row r="159" spans="1:13">
      <c r="A159" s="5" t="s">
        <v>157</v>
      </c>
      <c r="B159" s="1">
        <v>22</v>
      </c>
      <c r="C159" s="1">
        <v>20</v>
      </c>
      <c r="D159" s="1">
        <v>1</v>
      </c>
      <c r="E159" s="1">
        <v>2</v>
      </c>
      <c r="F159" s="13">
        <f t="shared" si="8"/>
        <v>0.95238095238095233</v>
      </c>
      <c r="G159" s="13">
        <f t="shared" si="9"/>
        <v>0.90909090909090906</v>
      </c>
      <c r="H159" t="s">
        <v>157</v>
      </c>
      <c r="I159">
        <v>22</v>
      </c>
      <c r="J159">
        <v>21</v>
      </c>
      <c r="K159">
        <v>20</v>
      </c>
      <c r="L159">
        <f t="shared" si="10"/>
        <v>1</v>
      </c>
      <c r="M159">
        <f t="shared" si="11"/>
        <v>2</v>
      </c>
    </row>
    <row r="160" spans="1:13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3">
        <f t="shared" si="8"/>
        <v>1</v>
      </c>
      <c r="G160" s="13">
        <f t="shared" si="9"/>
        <v>0.4</v>
      </c>
      <c r="H160" t="s">
        <v>158</v>
      </c>
      <c r="I160">
        <v>5</v>
      </c>
      <c r="J160">
        <v>2</v>
      </c>
      <c r="K160">
        <v>2</v>
      </c>
      <c r="L160">
        <f t="shared" si="10"/>
        <v>0</v>
      </c>
      <c r="M160">
        <f t="shared" si="11"/>
        <v>3</v>
      </c>
    </row>
    <row r="161" spans="1:13">
      <c r="A161" s="5" t="s">
        <v>159</v>
      </c>
      <c r="B161" s="1">
        <v>18</v>
      </c>
      <c r="C161" s="1">
        <v>16</v>
      </c>
      <c r="D161" s="1">
        <v>1</v>
      </c>
      <c r="E161" s="1">
        <v>2</v>
      </c>
      <c r="F161" s="13">
        <f t="shared" si="8"/>
        <v>0.94117647058823528</v>
      </c>
      <c r="G161" s="13">
        <f t="shared" si="9"/>
        <v>0.88888888888888884</v>
      </c>
      <c r="H161" t="s">
        <v>159</v>
      </c>
      <c r="I161">
        <v>18</v>
      </c>
      <c r="J161">
        <v>17</v>
      </c>
      <c r="K161">
        <v>16</v>
      </c>
      <c r="L161">
        <f t="shared" si="10"/>
        <v>1</v>
      </c>
      <c r="M161">
        <f t="shared" si="11"/>
        <v>2</v>
      </c>
    </row>
    <row r="162" spans="1:13">
      <c r="A162" s="5" t="s">
        <v>160</v>
      </c>
      <c r="B162" s="1">
        <v>17</v>
      </c>
      <c r="C162" s="1">
        <v>10</v>
      </c>
      <c r="D162" s="1">
        <v>1</v>
      </c>
      <c r="E162" s="1">
        <v>7</v>
      </c>
      <c r="F162" s="13">
        <f t="shared" si="8"/>
        <v>0.90909090909090906</v>
      </c>
      <c r="G162" s="13">
        <f t="shared" si="9"/>
        <v>0.58823529411764708</v>
      </c>
      <c r="H162" t="s">
        <v>160</v>
      </c>
      <c r="I162">
        <v>17</v>
      </c>
      <c r="J162">
        <v>11</v>
      </c>
      <c r="K162">
        <v>10</v>
      </c>
      <c r="L162">
        <f t="shared" si="10"/>
        <v>1</v>
      </c>
      <c r="M162">
        <f t="shared" si="11"/>
        <v>7</v>
      </c>
    </row>
    <row r="163" spans="1:13">
      <c r="A163" s="5" t="s">
        <v>161</v>
      </c>
      <c r="B163" s="1">
        <v>16</v>
      </c>
      <c r="C163" s="1">
        <v>7</v>
      </c>
      <c r="D163" s="1">
        <v>0</v>
      </c>
      <c r="E163" s="1">
        <v>9</v>
      </c>
      <c r="F163" s="13">
        <f t="shared" si="8"/>
        <v>1</v>
      </c>
      <c r="G163" s="13">
        <f t="shared" si="9"/>
        <v>0.4375</v>
      </c>
      <c r="H163" t="s">
        <v>161</v>
      </c>
      <c r="I163">
        <v>16</v>
      </c>
      <c r="J163">
        <v>7</v>
      </c>
      <c r="K163">
        <v>7</v>
      </c>
      <c r="L163">
        <f t="shared" si="10"/>
        <v>0</v>
      </c>
      <c r="M163">
        <f t="shared" si="11"/>
        <v>9</v>
      </c>
    </row>
    <row r="164" spans="1:13">
      <c r="A164" s="5" t="s">
        <v>162</v>
      </c>
      <c r="B164" s="1">
        <v>11</v>
      </c>
      <c r="C164" s="1">
        <v>4</v>
      </c>
      <c r="D164" s="1">
        <v>1</v>
      </c>
      <c r="E164" s="1">
        <v>7</v>
      </c>
      <c r="F164" s="13">
        <f t="shared" si="8"/>
        <v>0.8</v>
      </c>
      <c r="G164" s="13">
        <f t="shared" si="9"/>
        <v>0.36363636363636365</v>
      </c>
      <c r="H164" t="s">
        <v>162</v>
      </c>
      <c r="I164">
        <v>11</v>
      </c>
      <c r="J164">
        <v>5</v>
      </c>
      <c r="K164">
        <v>4</v>
      </c>
      <c r="L164">
        <f t="shared" si="10"/>
        <v>1</v>
      </c>
      <c r="M164">
        <f t="shared" si="11"/>
        <v>7</v>
      </c>
    </row>
    <row r="165" spans="1:13">
      <c r="A165" s="5" t="s">
        <v>163</v>
      </c>
      <c r="B165" s="1">
        <v>4</v>
      </c>
      <c r="C165" s="1">
        <v>1</v>
      </c>
      <c r="D165" s="1">
        <v>0</v>
      </c>
      <c r="E165" s="1">
        <v>3</v>
      </c>
      <c r="F165" s="13">
        <f t="shared" si="8"/>
        <v>1</v>
      </c>
      <c r="G165" s="13">
        <f t="shared" si="9"/>
        <v>0.25</v>
      </c>
      <c r="H165" t="s">
        <v>163</v>
      </c>
      <c r="I165">
        <v>4</v>
      </c>
      <c r="J165">
        <v>1</v>
      </c>
      <c r="K165">
        <v>1</v>
      </c>
      <c r="L165">
        <f t="shared" si="10"/>
        <v>0</v>
      </c>
      <c r="M165">
        <f t="shared" si="11"/>
        <v>3</v>
      </c>
    </row>
    <row r="166" spans="1:13">
      <c r="A166" s="5" t="s">
        <v>164</v>
      </c>
      <c r="B166" s="1">
        <v>9</v>
      </c>
      <c r="C166" s="1">
        <v>8</v>
      </c>
      <c r="D166" s="1">
        <v>0</v>
      </c>
      <c r="E166" s="1">
        <v>1</v>
      </c>
      <c r="F166" s="13">
        <f t="shared" si="8"/>
        <v>1</v>
      </c>
      <c r="G166" s="13">
        <f t="shared" si="9"/>
        <v>0.88888888888888884</v>
      </c>
      <c r="H166" t="s">
        <v>164</v>
      </c>
      <c r="I166">
        <v>9</v>
      </c>
      <c r="J166">
        <v>8</v>
      </c>
      <c r="K166">
        <v>8</v>
      </c>
      <c r="L166">
        <f t="shared" si="10"/>
        <v>0</v>
      </c>
      <c r="M166">
        <f t="shared" si="11"/>
        <v>1</v>
      </c>
    </row>
    <row r="167" spans="1:13">
      <c r="A167" s="5" t="s">
        <v>165</v>
      </c>
      <c r="B167" s="1">
        <v>14</v>
      </c>
      <c r="C167" s="1">
        <v>9</v>
      </c>
      <c r="D167" s="1">
        <v>1</v>
      </c>
      <c r="E167" s="1">
        <v>5</v>
      </c>
      <c r="F167" s="13">
        <f t="shared" si="8"/>
        <v>0.9</v>
      </c>
      <c r="G167" s="13">
        <f t="shared" si="9"/>
        <v>0.6428571428571429</v>
      </c>
      <c r="H167" t="s">
        <v>165</v>
      </c>
      <c r="I167">
        <v>14</v>
      </c>
      <c r="J167">
        <v>10</v>
      </c>
      <c r="K167">
        <v>9</v>
      </c>
      <c r="L167">
        <f t="shared" si="10"/>
        <v>1</v>
      </c>
      <c r="M167">
        <f t="shared" si="11"/>
        <v>5</v>
      </c>
    </row>
    <row r="168" spans="1:13">
      <c r="A168" s="5" t="s">
        <v>166</v>
      </c>
      <c r="B168" s="1">
        <v>18</v>
      </c>
      <c r="C168" s="1">
        <v>9</v>
      </c>
      <c r="D168" s="1">
        <v>1</v>
      </c>
      <c r="E168" s="1">
        <v>9</v>
      </c>
      <c r="F168" s="13">
        <f t="shared" si="8"/>
        <v>0.9</v>
      </c>
      <c r="G168" s="13">
        <f t="shared" si="9"/>
        <v>0.5</v>
      </c>
      <c r="H168" t="s">
        <v>166</v>
      </c>
      <c r="I168">
        <v>18</v>
      </c>
      <c r="J168">
        <v>10</v>
      </c>
      <c r="K168">
        <v>9</v>
      </c>
      <c r="L168">
        <f t="shared" si="10"/>
        <v>1</v>
      </c>
      <c r="M168">
        <f t="shared" si="11"/>
        <v>9</v>
      </c>
    </row>
    <row r="169" spans="1:13">
      <c r="A169" s="5" t="s">
        <v>167</v>
      </c>
      <c r="B169" s="1">
        <v>10</v>
      </c>
      <c r="C169" s="1">
        <v>6</v>
      </c>
      <c r="D169" s="1">
        <v>4</v>
      </c>
      <c r="E169" s="1">
        <v>4</v>
      </c>
      <c r="F169" s="13">
        <f t="shared" si="8"/>
        <v>0.6</v>
      </c>
      <c r="G169" s="13">
        <f t="shared" si="9"/>
        <v>0.6</v>
      </c>
      <c r="H169" t="s">
        <v>167</v>
      </c>
      <c r="I169">
        <v>10</v>
      </c>
      <c r="J169">
        <v>10</v>
      </c>
      <c r="K169">
        <v>6</v>
      </c>
      <c r="L169">
        <f t="shared" si="10"/>
        <v>4</v>
      </c>
      <c r="M169">
        <f t="shared" si="11"/>
        <v>4</v>
      </c>
    </row>
    <row r="170" spans="1:13">
      <c r="A170" s="5" t="s">
        <v>168</v>
      </c>
      <c r="B170" s="1">
        <v>16</v>
      </c>
      <c r="C170" s="1">
        <v>6</v>
      </c>
      <c r="D170" s="1">
        <v>0</v>
      </c>
      <c r="E170" s="1">
        <v>10</v>
      </c>
      <c r="F170" s="13">
        <f t="shared" si="8"/>
        <v>1</v>
      </c>
      <c r="G170" s="13">
        <f t="shared" si="9"/>
        <v>0.375</v>
      </c>
      <c r="H170" t="s">
        <v>168</v>
      </c>
      <c r="I170">
        <v>16</v>
      </c>
      <c r="J170">
        <v>6</v>
      </c>
      <c r="K170">
        <v>6</v>
      </c>
      <c r="L170">
        <f t="shared" si="10"/>
        <v>0</v>
      </c>
      <c r="M170">
        <f t="shared" si="11"/>
        <v>10</v>
      </c>
    </row>
    <row r="171" spans="1:13">
      <c r="A171" s="5" t="s">
        <v>169</v>
      </c>
      <c r="B171" s="1">
        <v>15</v>
      </c>
      <c r="C171" s="1">
        <v>14</v>
      </c>
      <c r="D171" s="1">
        <v>0</v>
      </c>
      <c r="E171" s="1">
        <v>1</v>
      </c>
      <c r="F171" s="13">
        <f t="shared" si="8"/>
        <v>1</v>
      </c>
      <c r="G171" s="13">
        <f t="shared" si="9"/>
        <v>0.93333333333333335</v>
      </c>
      <c r="H171" t="s">
        <v>169</v>
      </c>
      <c r="I171">
        <v>15</v>
      </c>
      <c r="J171">
        <v>14</v>
      </c>
      <c r="K171">
        <v>14</v>
      </c>
      <c r="L171">
        <f t="shared" si="10"/>
        <v>0</v>
      </c>
      <c r="M171">
        <f t="shared" si="11"/>
        <v>1</v>
      </c>
    </row>
    <row r="172" spans="1:13">
      <c r="A172" s="5" t="s">
        <v>170</v>
      </c>
      <c r="B172" s="1">
        <v>8</v>
      </c>
      <c r="C172" s="1">
        <v>7</v>
      </c>
      <c r="D172" s="1">
        <v>3</v>
      </c>
      <c r="E172" s="1">
        <v>1</v>
      </c>
      <c r="F172" s="13">
        <f t="shared" si="8"/>
        <v>0.7</v>
      </c>
      <c r="G172" s="13">
        <f t="shared" si="9"/>
        <v>0.875</v>
      </c>
      <c r="H172" t="s">
        <v>170</v>
      </c>
      <c r="I172">
        <v>8</v>
      </c>
      <c r="J172">
        <v>10</v>
      </c>
      <c r="K172">
        <v>7</v>
      </c>
      <c r="L172">
        <f t="shared" si="10"/>
        <v>3</v>
      </c>
      <c r="M172">
        <f t="shared" si="11"/>
        <v>1</v>
      </c>
    </row>
    <row r="173" spans="1:13">
      <c r="A173" s="5" t="s">
        <v>171</v>
      </c>
      <c r="B173" s="1">
        <v>9</v>
      </c>
      <c r="C173" s="1">
        <v>6</v>
      </c>
      <c r="D173" s="1">
        <v>1</v>
      </c>
      <c r="E173" s="1">
        <v>3</v>
      </c>
      <c r="F173" s="13">
        <f t="shared" si="8"/>
        <v>0.8571428571428571</v>
      </c>
      <c r="G173" s="13">
        <f t="shared" si="9"/>
        <v>0.66666666666666663</v>
      </c>
      <c r="H173" t="s">
        <v>171</v>
      </c>
      <c r="I173">
        <v>9</v>
      </c>
      <c r="J173">
        <v>7</v>
      </c>
      <c r="K173">
        <v>6</v>
      </c>
      <c r="L173">
        <f t="shared" si="10"/>
        <v>1</v>
      </c>
      <c r="M173">
        <f t="shared" si="11"/>
        <v>3</v>
      </c>
    </row>
    <row r="174" spans="1:13">
      <c r="A174" s="5" t="s">
        <v>172</v>
      </c>
      <c r="B174" s="1">
        <v>17</v>
      </c>
      <c r="C174" s="1">
        <v>16</v>
      </c>
      <c r="D174" s="1">
        <v>1</v>
      </c>
      <c r="E174" s="1">
        <v>1</v>
      </c>
      <c r="F174" s="13">
        <f t="shared" si="8"/>
        <v>0.94117647058823528</v>
      </c>
      <c r="G174" s="13">
        <f t="shared" si="9"/>
        <v>0.94117647058823528</v>
      </c>
      <c r="H174" t="s">
        <v>172</v>
      </c>
      <c r="I174">
        <v>17</v>
      </c>
      <c r="J174">
        <v>17</v>
      </c>
      <c r="K174">
        <v>16</v>
      </c>
      <c r="L174">
        <f t="shared" si="10"/>
        <v>1</v>
      </c>
      <c r="M174">
        <f t="shared" si="11"/>
        <v>1</v>
      </c>
    </row>
    <row r="175" spans="1:13">
      <c r="A175" s="5" t="s">
        <v>173</v>
      </c>
      <c r="B175" s="1">
        <v>9</v>
      </c>
      <c r="C175" s="1">
        <v>2</v>
      </c>
      <c r="D175" s="1">
        <v>3</v>
      </c>
      <c r="E175" s="1">
        <v>7</v>
      </c>
      <c r="F175" s="13">
        <f t="shared" si="8"/>
        <v>0.4</v>
      </c>
      <c r="G175" s="13">
        <f t="shared" si="9"/>
        <v>0.22222222222222221</v>
      </c>
      <c r="H175" t="s">
        <v>173</v>
      </c>
      <c r="I175">
        <v>9</v>
      </c>
      <c r="J175">
        <v>5</v>
      </c>
      <c r="K175">
        <v>2</v>
      </c>
      <c r="L175">
        <f t="shared" si="10"/>
        <v>3</v>
      </c>
      <c r="M175">
        <f t="shared" si="11"/>
        <v>7</v>
      </c>
    </row>
    <row r="176" spans="1:13">
      <c r="A176" s="5" t="s">
        <v>174</v>
      </c>
      <c r="B176" s="1">
        <v>5</v>
      </c>
      <c r="C176" s="1">
        <v>3</v>
      </c>
      <c r="D176" s="1">
        <v>1</v>
      </c>
      <c r="E176" s="1">
        <v>2</v>
      </c>
      <c r="F176" s="13">
        <f t="shared" si="8"/>
        <v>0.75</v>
      </c>
      <c r="G176" s="13">
        <f t="shared" si="9"/>
        <v>0.6</v>
      </c>
      <c r="H176" t="s">
        <v>174</v>
      </c>
      <c r="I176">
        <v>5</v>
      </c>
      <c r="J176">
        <v>4</v>
      </c>
      <c r="K176">
        <v>3</v>
      </c>
      <c r="L176">
        <f t="shared" si="10"/>
        <v>1</v>
      </c>
      <c r="M176">
        <f t="shared" si="11"/>
        <v>2</v>
      </c>
    </row>
    <row r="177" spans="1:13">
      <c r="A177" s="5" t="s">
        <v>175</v>
      </c>
      <c r="B177" s="1">
        <v>7</v>
      </c>
      <c r="C177" s="1">
        <v>6</v>
      </c>
      <c r="D177" s="1">
        <v>0</v>
      </c>
      <c r="E177" s="1">
        <v>1</v>
      </c>
      <c r="F177" s="13">
        <f t="shared" si="8"/>
        <v>1</v>
      </c>
      <c r="G177" s="13">
        <f t="shared" si="9"/>
        <v>0.8571428571428571</v>
      </c>
      <c r="H177" t="s">
        <v>175</v>
      </c>
      <c r="I177">
        <v>7</v>
      </c>
      <c r="J177">
        <v>6</v>
      </c>
      <c r="K177">
        <v>6</v>
      </c>
      <c r="L177">
        <f t="shared" si="10"/>
        <v>0</v>
      </c>
      <c r="M177">
        <f t="shared" si="11"/>
        <v>1</v>
      </c>
    </row>
    <row r="178" spans="1:13">
      <c r="A178" s="5" t="s">
        <v>176</v>
      </c>
      <c r="B178" s="1">
        <v>15</v>
      </c>
      <c r="C178" s="1">
        <v>14</v>
      </c>
      <c r="D178" s="1">
        <v>0</v>
      </c>
      <c r="E178" s="1">
        <v>1</v>
      </c>
      <c r="F178" s="13">
        <f t="shared" si="8"/>
        <v>1</v>
      </c>
      <c r="G178" s="13">
        <f t="shared" si="9"/>
        <v>0.93333333333333335</v>
      </c>
      <c r="H178" t="s">
        <v>176</v>
      </c>
      <c r="I178">
        <v>15</v>
      </c>
      <c r="J178">
        <v>14</v>
      </c>
      <c r="K178">
        <v>14</v>
      </c>
      <c r="L178">
        <f t="shared" si="10"/>
        <v>0</v>
      </c>
      <c r="M178">
        <f t="shared" si="11"/>
        <v>1</v>
      </c>
    </row>
    <row r="179" spans="1:13">
      <c r="A179" s="5" t="s">
        <v>177</v>
      </c>
      <c r="B179" s="1">
        <v>21</v>
      </c>
      <c r="C179" s="1">
        <v>13</v>
      </c>
      <c r="D179" s="1">
        <v>0</v>
      </c>
      <c r="E179" s="1">
        <v>8</v>
      </c>
      <c r="F179" s="13">
        <f t="shared" si="8"/>
        <v>1</v>
      </c>
      <c r="G179" s="13">
        <f t="shared" si="9"/>
        <v>0.61904761904761907</v>
      </c>
      <c r="H179" t="s">
        <v>177</v>
      </c>
      <c r="I179">
        <v>21</v>
      </c>
      <c r="J179">
        <v>13</v>
      </c>
      <c r="K179">
        <v>13</v>
      </c>
      <c r="L179">
        <f t="shared" si="10"/>
        <v>0</v>
      </c>
      <c r="M179">
        <f t="shared" si="11"/>
        <v>8</v>
      </c>
    </row>
    <row r="180" spans="1:13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3">
        <f t="shared" si="8"/>
        <v>1</v>
      </c>
      <c r="G180" s="13">
        <f t="shared" si="9"/>
        <v>0.16666666666666666</v>
      </c>
      <c r="H180" t="s">
        <v>178</v>
      </c>
      <c r="I180">
        <v>6</v>
      </c>
      <c r="J180">
        <v>1</v>
      </c>
      <c r="K180">
        <v>1</v>
      </c>
      <c r="L180">
        <f t="shared" si="10"/>
        <v>0</v>
      </c>
      <c r="M180">
        <f t="shared" si="11"/>
        <v>5</v>
      </c>
    </row>
    <row r="181" spans="1:13">
      <c r="A181" s="5" t="s">
        <v>179</v>
      </c>
      <c r="B181" s="1">
        <v>18</v>
      </c>
      <c r="C181" s="1">
        <v>12</v>
      </c>
      <c r="D181" s="1">
        <v>1</v>
      </c>
      <c r="E181" s="1">
        <v>6</v>
      </c>
      <c r="F181" s="13">
        <f t="shared" si="8"/>
        <v>0.92307692307692313</v>
      </c>
      <c r="G181" s="13">
        <f t="shared" si="9"/>
        <v>0.66666666666666663</v>
      </c>
      <c r="H181" t="s">
        <v>179</v>
      </c>
      <c r="I181">
        <v>18</v>
      </c>
      <c r="J181">
        <v>13</v>
      </c>
      <c r="K181">
        <v>12</v>
      </c>
      <c r="L181">
        <f t="shared" si="10"/>
        <v>1</v>
      </c>
      <c r="M181">
        <f t="shared" si="11"/>
        <v>6</v>
      </c>
    </row>
    <row r="182" spans="1:13">
      <c r="A182" s="5" t="s">
        <v>180</v>
      </c>
      <c r="B182" s="1">
        <v>13</v>
      </c>
      <c r="C182" s="1">
        <v>9</v>
      </c>
      <c r="D182" s="1">
        <v>0</v>
      </c>
      <c r="E182" s="1">
        <v>4</v>
      </c>
      <c r="F182" s="13">
        <f t="shared" si="8"/>
        <v>1</v>
      </c>
      <c r="G182" s="13">
        <f t="shared" si="9"/>
        <v>0.69230769230769229</v>
      </c>
      <c r="H182" t="s">
        <v>180</v>
      </c>
      <c r="I182">
        <v>13</v>
      </c>
      <c r="J182">
        <v>9</v>
      </c>
      <c r="K182">
        <v>9</v>
      </c>
      <c r="L182">
        <f t="shared" si="10"/>
        <v>0</v>
      </c>
      <c r="M182">
        <f t="shared" si="11"/>
        <v>4</v>
      </c>
    </row>
    <row r="183" spans="1:13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3" t="str">
        <f t="shared" si="8"/>
        <v>-</v>
      </c>
      <c r="G183" s="13">
        <f t="shared" si="9"/>
        <v>0</v>
      </c>
      <c r="H183" t="s">
        <v>181</v>
      </c>
      <c r="I183">
        <v>3</v>
      </c>
      <c r="J183">
        <v>0</v>
      </c>
      <c r="K183">
        <v>0</v>
      </c>
      <c r="L183">
        <f t="shared" si="10"/>
        <v>0</v>
      </c>
      <c r="M183">
        <f t="shared" si="11"/>
        <v>3</v>
      </c>
    </row>
    <row r="184" spans="1:13">
      <c r="A184" s="5" t="s">
        <v>182</v>
      </c>
      <c r="B184" s="1">
        <v>7</v>
      </c>
      <c r="C184" s="1">
        <v>6</v>
      </c>
      <c r="D184" s="1">
        <v>1</v>
      </c>
      <c r="E184" s="1">
        <v>1</v>
      </c>
      <c r="F184" s="13">
        <f t="shared" si="8"/>
        <v>0.8571428571428571</v>
      </c>
      <c r="G184" s="13">
        <f t="shared" si="9"/>
        <v>0.8571428571428571</v>
      </c>
      <c r="H184" t="s">
        <v>182</v>
      </c>
      <c r="I184">
        <v>7</v>
      </c>
      <c r="J184">
        <v>7</v>
      </c>
      <c r="K184">
        <v>6</v>
      </c>
      <c r="L184">
        <f t="shared" si="10"/>
        <v>1</v>
      </c>
      <c r="M184">
        <f t="shared" si="11"/>
        <v>1</v>
      </c>
    </row>
    <row r="185" spans="1:13">
      <c r="A185" s="5" t="s">
        <v>183</v>
      </c>
      <c r="B185" s="1">
        <v>5</v>
      </c>
      <c r="C185" s="1">
        <v>4</v>
      </c>
      <c r="D185" s="1">
        <v>3</v>
      </c>
      <c r="E185" s="1">
        <v>1</v>
      </c>
      <c r="F185" s="13">
        <f t="shared" si="8"/>
        <v>0.5714285714285714</v>
      </c>
      <c r="G185" s="13">
        <f t="shared" si="9"/>
        <v>0.8</v>
      </c>
      <c r="H185" t="s">
        <v>183</v>
      </c>
      <c r="I185">
        <v>5</v>
      </c>
      <c r="J185">
        <v>7</v>
      </c>
      <c r="K185">
        <v>4</v>
      </c>
      <c r="L185">
        <f t="shared" si="10"/>
        <v>3</v>
      </c>
      <c r="M185">
        <f t="shared" si="11"/>
        <v>1</v>
      </c>
    </row>
    <row r="186" spans="1:13">
      <c r="A186" s="5" t="s">
        <v>184</v>
      </c>
      <c r="B186" s="1">
        <v>18</v>
      </c>
      <c r="C186" s="1">
        <v>14</v>
      </c>
      <c r="D186" s="1">
        <v>7</v>
      </c>
      <c r="E186" s="1">
        <v>4</v>
      </c>
      <c r="F186" s="13">
        <f t="shared" si="8"/>
        <v>0.66666666666666663</v>
      </c>
      <c r="G186" s="13">
        <f t="shared" si="9"/>
        <v>0.77777777777777779</v>
      </c>
      <c r="H186" t="s">
        <v>184</v>
      </c>
      <c r="I186">
        <v>18</v>
      </c>
      <c r="J186">
        <v>21</v>
      </c>
      <c r="K186">
        <v>14</v>
      </c>
      <c r="L186">
        <f t="shared" si="10"/>
        <v>7</v>
      </c>
      <c r="M186">
        <f t="shared" si="11"/>
        <v>4</v>
      </c>
    </row>
    <row r="187" spans="1:13">
      <c r="A187" s="5" t="s">
        <v>185</v>
      </c>
      <c r="B187" s="1">
        <v>17</v>
      </c>
      <c r="C187" s="1">
        <v>11</v>
      </c>
      <c r="D187" s="1">
        <v>2</v>
      </c>
      <c r="E187" s="1">
        <v>6</v>
      </c>
      <c r="F187" s="13">
        <f t="shared" si="8"/>
        <v>0.84615384615384615</v>
      </c>
      <c r="G187" s="13">
        <f t="shared" si="9"/>
        <v>0.6470588235294118</v>
      </c>
      <c r="H187" t="s">
        <v>185</v>
      </c>
      <c r="I187">
        <v>17</v>
      </c>
      <c r="J187">
        <v>13</v>
      </c>
      <c r="K187">
        <v>11</v>
      </c>
      <c r="L187">
        <f t="shared" si="10"/>
        <v>2</v>
      </c>
      <c r="M187">
        <f t="shared" si="11"/>
        <v>6</v>
      </c>
    </row>
    <row r="188" spans="1:13">
      <c r="A188" s="5" t="s">
        <v>186</v>
      </c>
      <c r="B188" s="1">
        <v>16</v>
      </c>
      <c r="C188" s="1">
        <v>14</v>
      </c>
      <c r="D188" s="1">
        <v>0</v>
      </c>
      <c r="E188" s="1">
        <v>2</v>
      </c>
      <c r="F188" s="13">
        <f t="shared" si="8"/>
        <v>1</v>
      </c>
      <c r="G188" s="13">
        <f t="shared" si="9"/>
        <v>0.875</v>
      </c>
      <c r="H188" t="s">
        <v>186</v>
      </c>
      <c r="I188">
        <v>16</v>
      </c>
      <c r="J188">
        <v>14</v>
      </c>
      <c r="K188">
        <v>14</v>
      </c>
      <c r="L188">
        <f t="shared" si="10"/>
        <v>0</v>
      </c>
      <c r="M188">
        <f t="shared" si="11"/>
        <v>2</v>
      </c>
    </row>
    <row r="189" spans="1:13">
      <c r="A189" s="5" t="s">
        <v>187</v>
      </c>
      <c r="B189" s="1">
        <v>23</v>
      </c>
      <c r="C189" s="1">
        <v>18</v>
      </c>
      <c r="D189" s="1">
        <v>0</v>
      </c>
      <c r="E189" s="1">
        <v>5</v>
      </c>
      <c r="F189" s="13">
        <f t="shared" si="8"/>
        <v>1</v>
      </c>
      <c r="G189" s="13">
        <f t="shared" si="9"/>
        <v>0.78260869565217395</v>
      </c>
      <c r="H189" t="s">
        <v>187</v>
      </c>
      <c r="I189">
        <v>23</v>
      </c>
      <c r="J189">
        <v>18</v>
      </c>
      <c r="K189">
        <v>18</v>
      </c>
      <c r="L189">
        <f t="shared" si="10"/>
        <v>0</v>
      </c>
      <c r="M189">
        <f t="shared" si="11"/>
        <v>5</v>
      </c>
    </row>
    <row r="190" spans="1:13">
      <c r="A190" s="5" t="s">
        <v>188</v>
      </c>
      <c r="B190" s="1">
        <v>19</v>
      </c>
      <c r="C190" s="1">
        <v>16</v>
      </c>
      <c r="D190" s="1">
        <v>2</v>
      </c>
      <c r="E190" s="1">
        <v>3</v>
      </c>
      <c r="F190" s="13">
        <f t="shared" si="8"/>
        <v>0.88888888888888884</v>
      </c>
      <c r="G190" s="13">
        <f t="shared" si="9"/>
        <v>0.84210526315789469</v>
      </c>
      <c r="H190" t="s">
        <v>188</v>
      </c>
      <c r="I190">
        <v>19</v>
      </c>
      <c r="J190">
        <v>18</v>
      </c>
      <c r="K190">
        <v>16</v>
      </c>
      <c r="L190">
        <f t="shared" si="10"/>
        <v>2</v>
      </c>
      <c r="M190">
        <f t="shared" si="11"/>
        <v>3</v>
      </c>
    </row>
    <row r="191" spans="1:13">
      <c r="A191" s="5" t="s">
        <v>189</v>
      </c>
      <c r="B191" s="1">
        <v>15</v>
      </c>
      <c r="C191" s="1">
        <v>14</v>
      </c>
      <c r="D191" s="1">
        <v>1</v>
      </c>
      <c r="E191" s="1">
        <v>1</v>
      </c>
      <c r="F191" s="13">
        <f t="shared" si="8"/>
        <v>0.93333333333333335</v>
      </c>
      <c r="G191" s="13">
        <f t="shared" si="9"/>
        <v>0.93333333333333335</v>
      </c>
      <c r="H191" t="s">
        <v>189</v>
      </c>
      <c r="I191">
        <v>15</v>
      </c>
      <c r="J191">
        <v>15</v>
      </c>
      <c r="K191">
        <v>14</v>
      </c>
      <c r="L191">
        <f t="shared" si="10"/>
        <v>1</v>
      </c>
      <c r="M191">
        <f t="shared" si="11"/>
        <v>1</v>
      </c>
    </row>
    <row r="192" spans="1:13">
      <c r="A192" s="5" t="s">
        <v>190</v>
      </c>
      <c r="B192" s="1">
        <v>14</v>
      </c>
      <c r="C192" s="1">
        <v>4</v>
      </c>
      <c r="D192" s="1">
        <v>0</v>
      </c>
      <c r="E192" s="1">
        <v>10</v>
      </c>
      <c r="F192" s="13">
        <f t="shared" si="8"/>
        <v>1</v>
      </c>
      <c r="G192" s="13">
        <f t="shared" si="9"/>
        <v>0.2857142857142857</v>
      </c>
      <c r="H192" t="s">
        <v>190</v>
      </c>
      <c r="I192">
        <v>14</v>
      </c>
      <c r="J192">
        <v>4</v>
      </c>
      <c r="K192">
        <v>4</v>
      </c>
      <c r="L192">
        <f t="shared" si="10"/>
        <v>0</v>
      </c>
      <c r="M192">
        <f t="shared" si="11"/>
        <v>10</v>
      </c>
    </row>
    <row r="193" spans="1:13">
      <c r="A193" s="5" t="s">
        <v>191</v>
      </c>
      <c r="B193" s="1">
        <v>6</v>
      </c>
      <c r="C193" s="1">
        <v>3</v>
      </c>
      <c r="D193" s="1">
        <v>1</v>
      </c>
      <c r="E193" s="1">
        <v>3</v>
      </c>
      <c r="F193" s="13">
        <f t="shared" si="8"/>
        <v>0.75</v>
      </c>
      <c r="G193" s="13">
        <f t="shared" si="9"/>
        <v>0.5</v>
      </c>
      <c r="H193" t="s">
        <v>191</v>
      </c>
      <c r="I193">
        <v>6</v>
      </c>
      <c r="J193">
        <v>4</v>
      </c>
      <c r="K193">
        <v>3</v>
      </c>
      <c r="L193">
        <f t="shared" si="10"/>
        <v>1</v>
      </c>
      <c r="M193">
        <f t="shared" si="11"/>
        <v>3</v>
      </c>
    </row>
    <row r="194" spans="1:13">
      <c r="A194" s="5" t="s">
        <v>192</v>
      </c>
      <c r="B194" s="1">
        <v>23</v>
      </c>
      <c r="C194" s="1">
        <v>22</v>
      </c>
      <c r="D194" s="1">
        <v>2</v>
      </c>
      <c r="E194" s="1">
        <v>1</v>
      </c>
      <c r="F194" s="13">
        <f t="shared" si="8"/>
        <v>0.91666666666666663</v>
      </c>
      <c r="G194" s="13">
        <f t="shared" si="9"/>
        <v>0.95652173913043481</v>
      </c>
      <c r="H194" t="s">
        <v>192</v>
      </c>
      <c r="I194">
        <v>23</v>
      </c>
      <c r="J194">
        <v>24</v>
      </c>
      <c r="K194">
        <v>22</v>
      </c>
      <c r="L194">
        <f t="shared" si="10"/>
        <v>2</v>
      </c>
      <c r="M194">
        <f t="shared" si="11"/>
        <v>1</v>
      </c>
    </row>
    <row r="195" spans="1:13">
      <c r="A195" s="5" t="s">
        <v>193</v>
      </c>
      <c r="B195" s="1">
        <v>9</v>
      </c>
      <c r="C195" s="1">
        <v>5</v>
      </c>
      <c r="D195" s="1">
        <v>1</v>
      </c>
      <c r="E195" s="1">
        <v>4</v>
      </c>
      <c r="F195" s="13">
        <f t="shared" ref="F195:F222" si="12">IF(C195+D195=0,"-",C195/(C195+D195))</f>
        <v>0.83333333333333337</v>
      </c>
      <c r="G195" s="13">
        <f t="shared" ref="G195:G222" si="13">C195/B195</f>
        <v>0.55555555555555558</v>
      </c>
      <c r="H195" t="s">
        <v>193</v>
      </c>
      <c r="I195">
        <v>9</v>
      </c>
      <c r="J195">
        <v>6</v>
      </c>
      <c r="K195">
        <v>5</v>
      </c>
      <c r="L195">
        <f t="shared" ref="L195:L222" si="14">J195-K195</f>
        <v>1</v>
      </c>
      <c r="M195">
        <f t="shared" ref="M195:M222" si="15">I195-K195</f>
        <v>4</v>
      </c>
    </row>
    <row r="196" spans="1:13">
      <c r="A196" s="5" t="s">
        <v>194</v>
      </c>
      <c r="B196" s="1">
        <v>7</v>
      </c>
      <c r="C196" s="1">
        <v>4</v>
      </c>
      <c r="D196" s="1">
        <v>0</v>
      </c>
      <c r="E196" s="1">
        <v>3</v>
      </c>
      <c r="F196" s="13">
        <f t="shared" si="12"/>
        <v>1</v>
      </c>
      <c r="G196" s="13">
        <f t="shared" si="13"/>
        <v>0.5714285714285714</v>
      </c>
      <c r="H196" t="s">
        <v>194</v>
      </c>
      <c r="I196">
        <v>7</v>
      </c>
      <c r="J196">
        <v>4</v>
      </c>
      <c r="K196">
        <v>4</v>
      </c>
      <c r="L196">
        <f t="shared" si="14"/>
        <v>0</v>
      </c>
      <c r="M196">
        <f t="shared" si="15"/>
        <v>3</v>
      </c>
    </row>
    <row r="197" spans="1:13">
      <c r="A197" s="5" t="s">
        <v>195</v>
      </c>
      <c r="B197" s="1">
        <v>12</v>
      </c>
      <c r="C197" s="1">
        <v>8</v>
      </c>
      <c r="D197" s="1">
        <v>0</v>
      </c>
      <c r="E197" s="1">
        <v>4</v>
      </c>
      <c r="F197" s="13">
        <f t="shared" si="12"/>
        <v>1</v>
      </c>
      <c r="G197" s="13">
        <f t="shared" si="13"/>
        <v>0.66666666666666663</v>
      </c>
      <c r="H197" t="s">
        <v>195</v>
      </c>
      <c r="I197">
        <v>12</v>
      </c>
      <c r="J197">
        <v>8</v>
      </c>
      <c r="K197">
        <v>8</v>
      </c>
      <c r="L197">
        <f t="shared" si="14"/>
        <v>0</v>
      </c>
      <c r="M197">
        <f t="shared" si="15"/>
        <v>4</v>
      </c>
    </row>
    <row r="198" spans="1:13">
      <c r="A198" s="5" t="s">
        <v>196</v>
      </c>
      <c r="B198" s="1">
        <v>11</v>
      </c>
      <c r="C198" s="1">
        <v>7</v>
      </c>
      <c r="D198" s="1">
        <v>1</v>
      </c>
      <c r="E198" s="1">
        <v>4</v>
      </c>
      <c r="F198" s="13">
        <f t="shared" si="12"/>
        <v>0.875</v>
      </c>
      <c r="G198" s="13">
        <f t="shared" si="13"/>
        <v>0.63636363636363635</v>
      </c>
      <c r="H198" t="s">
        <v>196</v>
      </c>
      <c r="I198">
        <v>11</v>
      </c>
      <c r="J198">
        <v>8</v>
      </c>
      <c r="K198">
        <v>7</v>
      </c>
      <c r="L198">
        <f t="shared" si="14"/>
        <v>1</v>
      </c>
      <c r="M198">
        <f t="shared" si="15"/>
        <v>4</v>
      </c>
    </row>
    <row r="199" spans="1:13">
      <c r="A199" s="5" t="s">
        <v>197</v>
      </c>
      <c r="B199" s="1">
        <v>15</v>
      </c>
      <c r="C199" s="1">
        <v>12</v>
      </c>
      <c r="D199" s="1">
        <v>1</v>
      </c>
      <c r="E199" s="1">
        <v>3</v>
      </c>
      <c r="F199" s="13">
        <f t="shared" si="12"/>
        <v>0.92307692307692313</v>
      </c>
      <c r="G199" s="13">
        <f t="shared" si="13"/>
        <v>0.8</v>
      </c>
      <c r="H199" t="s">
        <v>197</v>
      </c>
      <c r="I199">
        <v>15</v>
      </c>
      <c r="J199">
        <v>13</v>
      </c>
      <c r="K199">
        <v>12</v>
      </c>
      <c r="L199">
        <f t="shared" si="14"/>
        <v>1</v>
      </c>
      <c r="M199">
        <f t="shared" si="15"/>
        <v>3</v>
      </c>
    </row>
    <row r="200" spans="1:13">
      <c r="A200" s="5" t="s">
        <v>198</v>
      </c>
      <c r="B200" s="1">
        <v>15</v>
      </c>
      <c r="C200" s="1">
        <v>8</v>
      </c>
      <c r="D200" s="1">
        <v>1</v>
      </c>
      <c r="E200" s="1">
        <v>7</v>
      </c>
      <c r="F200" s="13">
        <f t="shared" si="12"/>
        <v>0.88888888888888884</v>
      </c>
      <c r="G200" s="13">
        <f t="shared" si="13"/>
        <v>0.53333333333333333</v>
      </c>
      <c r="H200" t="s">
        <v>198</v>
      </c>
      <c r="I200">
        <v>15</v>
      </c>
      <c r="J200">
        <v>9</v>
      </c>
      <c r="K200">
        <v>8</v>
      </c>
      <c r="L200">
        <f t="shared" si="14"/>
        <v>1</v>
      </c>
      <c r="M200">
        <f t="shared" si="15"/>
        <v>7</v>
      </c>
    </row>
    <row r="201" spans="1:13">
      <c r="A201" s="5" t="s">
        <v>199</v>
      </c>
      <c r="B201" s="1">
        <v>16</v>
      </c>
      <c r="C201" s="1">
        <v>11</v>
      </c>
      <c r="D201" s="1">
        <v>0</v>
      </c>
      <c r="E201" s="1">
        <v>5</v>
      </c>
      <c r="F201" s="13">
        <f t="shared" si="12"/>
        <v>1</v>
      </c>
      <c r="G201" s="13">
        <f t="shared" si="13"/>
        <v>0.6875</v>
      </c>
      <c r="H201" t="s">
        <v>199</v>
      </c>
      <c r="I201">
        <v>16</v>
      </c>
      <c r="J201">
        <v>11</v>
      </c>
      <c r="K201">
        <v>11</v>
      </c>
      <c r="L201">
        <f t="shared" si="14"/>
        <v>0</v>
      </c>
      <c r="M201">
        <f t="shared" si="15"/>
        <v>5</v>
      </c>
    </row>
    <row r="202" spans="1:13">
      <c r="A202" s="5" t="s">
        <v>200</v>
      </c>
      <c r="B202" s="1">
        <v>4</v>
      </c>
      <c r="C202" s="1">
        <v>1</v>
      </c>
      <c r="D202" s="1">
        <v>2</v>
      </c>
      <c r="E202" s="1">
        <v>3</v>
      </c>
      <c r="F202" s="13">
        <f t="shared" si="12"/>
        <v>0.33333333333333331</v>
      </c>
      <c r="G202" s="13">
        <f t="shared" si="13"/>
        <v>0.25</v>
      </c>
      <c r="H202" t="s">
        <v>200</v>
      </c>
      <c r="I202">
        <v>4</v>
      </c>
      <c r="J202">
        <v>3</v>
      </c>
      <c r="K202">
        <v>1</v>
      </c>
      <c r="L202">
        <f t="shared" si="14"/>
        <v>2</v>
      </c>
      <c r="M202">
        <f t="shared" si="15"/>
        <v>3</v>
      </c>
    </row>
    <row r="203" spans="1:13">
      <c r="A203" s="5" t="s">
        <v>201</v>
      </c>
      <c r="B203" s="1">
        <v>18</v>
      </c>
      <c r="C203" s="1">
        <v>12</v>
      </c>
      <c r="D203" s="1">
        <v>0</v>
      </c>
      <c r="E203" s="1">
        <v>6</v>
      </c>
      <c r="F203" s="13">
        <f t="shared" si="12"/>
        <v>1</v>
      </c>
      <c r="G203" s="13">
        <f t="shared" si="13"/>
        <v>0.66666666666666663</v>
      </c>
      <c r="H203" t="s">
        <v>201</v>
      </c>
      <c r="I203">
        <v>18</v>
      </c>
      <c r="J203">
        <v>12</v>
      </c>
      <c r="K203">
        <v>12</v>
      </c>
      <c r="L203">
        <f t="shared" si="14"/>
        <v>0</v>
      </c>
      <c r="M203">
        <f t="shared" si="15"/>
        <v>6</v>
      </c>
    </row>
    <row r="204" spans="1:13">
      <c r="A204" s="5" t="s">
        <v>202</v>
      </c>
      <c r="B204" s="1">
        <v>16</v>
      </c>
      <c r="C204" s="1">
        <v>15</v>
      </c>
      <c r="D204" s="1">
        <v>1</v>
      </c>
      <c r="E204" s="1">
        <v>1</v>
      </c>
      <c r="F204" s="13">
        <f t="shared" si="12"/>
        <v>0.9375</v>
      </c>
      <c r="G204" s="13">
        <f t="shared" si="13"/>
        <v>0.9375</v>
      </c>
      <c r="H204" t="s">
        <v>202</v>
      </c>
      <c r="I204">
        <v>16</v>
      </c>
      <c r="J204">
        <v>16</v>
      </c>
      <c r="K204">
        <v>15</v>
      </c>
      <c r="L204">
        <f t="shared" si="14"/>
        <v>1</v>
      </c>
      <c r="M204">
        <f t="shared" si="15"/>
        <v>1</v>
      </c>
    </row>
    <row r="205" spans="1:13">
      <c r="A205" s="5" t="s">
        <v>203</v>
      </c>
      <c r="B205" s="1">
        <v>21</v>
      </c>
      <c r="C205" s="1">
        <v>14</v>
      </c>
      <c r="D205" s="1">
        <v>7</v>
      </c>
      <c r="E205" s="1">
        <v>7</v>
      </c>
      <c r="F205" s="13">
        <f t="shared" si="12"/>
        <v>0.66666666666666663</v>
      </c>
      <c r="G205" s="13">
        <f t="shared" si="13"/>
        <v>0.66666666666666663</v>
      </c>
      <c r="H205" t="s">
        <v>203</v>
      </c>
      <c r="I205">
        <v>21</v>
      </c>
      <c r="J205">
        <v>21</v>
      </c>
      <c r="K205">
        <v>14</v>
      </c>
      <c r="L205">
        <f t="shared" si="14"/>
        <v>7</v>
      </c>
      <c r="M205">
        <f t="shared" si="15"/>
        <v>7</v>
      </c>
    </row>
    <row r="206" spans="1:13">
      <c r="A206" s="5" t="s">
        <v>204</v>
      </c>
      <c r="B206" s="1">
        <v>8</v>
      </c>
      <c r="C206" s="1">
        <v>6</v>
      </c>
      <c r="D206" s="1">
        <v>0</v>
      </c>
      <c r="E206" s="1">
        <v>2</v>
      </c>
      <c r="F206" s="13">
        <f t="shared" si="12"/>
        <v>1</v>
      </c>
      <c r="G206" s="13">
        <f t="shared" si="13"/>
        <v>0.75</v>
      </c>
      <c r="H206" t="s">
        <v>204</v>
      </c>
      <c r="I206">
        <v>8</v>
      </c>
      <c r="J206">
        <v>6</v>
      </c>
      <c r="K206">
        <v>6</v>
      </c>
      <c r="L206">
        <f t="shared" si="14"/>
        <v>0</v>
      </c>
      <c r="M206">
        <f t="shared" si="15"/>
        <v>2</v>
      </c>
    </row>
    <row r="207" spans="1:13">
      <c r="A207" s="5" t="s">
        <v>205</v>
      </c>
      <c r="B207" s="1">
        <v>6</v>
      </c>
      <c r="C207" s="1">
        <v>5</v>
      </c>
      <c r="D207" s="1">
        <v>1</v>
      </c>
      <c r="E207" s="1">
        <v>1</v>
      </c>
      <c r="F207" s="13">
        <f t="shared" si="12"/>
        <v>0.83333333333333337</v>
      </c>
      <c r="G207" s="13">
        <f t="shared" si="13"/>
        <v>0.83333333333333337</v>
      </c>
      <c r="H207" t="s">
        <v>205</v>
      </c>
      <c r="I207">
        <v>6</v>
      </c>
      <c r="J207">
        <v>6</v>
      </c>
      <c r="K207">
        <v>5</v>
      </c>
      <c r="L207">
        <f t="shared" si="14"/>
        <v>1</v>
      </c>
      <c r="M207">
        <f t="shared" si="15"/>
        <v>1</v>
      </c>
    </row>
    <row r="208" spans="1:13">
      <c r="A208" s="5" t="s">
        <v>206</v>
      </c>
      <c r="B208" s="1">
        <v>4</v>
      </c>
      <c r="C208" s="1">
        <v>2</v>
      </c>
      <c r="D208" s="1">
        <v>0</v>
      </c>
      <c r="E208" s="1">
        <v>2</v>
      </c>
      <c r="F208" s="13">
        <f t="shared" si="12"/>
        <v>1</v>
      </c>
      <c r="G208" s="13">
        <f t="shared" si="13"/>
        <v>0.5</v>
      </c>
      <c r="H208" t="s">
        <v>206</v>
      </c>
      <c r="I208">
        <v>4</v>
      </c>
      <c r="J208">
        <v>2</v>
      </c>
      <c r="K208">
        <v>2</v>
      </c>
      <c r="L208">
        <f t="shared" si="14"/>
        <v>0</v>
      </c>
      <c r="M208">
        <f t="shared" si="15"/>
        <v>2</v>
      </c>
    </row>
    <row r="209" spans="1:13">
      <c r="A209" s="5" t="s">
        <v>207</v>
      </c>
      <c r="B209" s="1">
        <v>5</v>
      </c>
      <c r="C209" s="1">
        <v>3</v>
      </c>
      <c r="D209" s="1">
        <v>0</v>
      </c>
      <c r="E209" s="1">
        <v>2</v>
      </c>
      <c r="F209" s="13">
        <f t="shared" si="12"/>
        <v>1</v>
      </c>
      <c r="G209" s="13">
        <f t="shared" si="13"/>
        <v>0.6</v>
      </c>
      <c r="H209" t="s">
        <v>207</v>
      </c>
      <c r="I209">
        <v>5</v>
      </c>
      <c r="J209">
        <v>3</v>
      </c>
      <c r="K209">
        <v>3</v>
      </c>
      <c r="L209">
        <f t="shared" si="14"/>
        <v>0</v>
      </c>
      <c r="M209">
        <f t="shared" si="15"/>
        <v>2</v>
      </c>
    </row>
    <row r="210" spans="1:13">
      <c r="A210" s="5" t="s">
        <v>208</v>
      </c>
      <c r="B210" s="1">
        <v>12</v>
      </c>
      <c r="C210" s="1">
        <v>9</v>
      </c>
      <c r="D210" s="1">
        <v>3</v>
      </c>
      <c r="E210" s="1">
        <v>3</v>
      </c>
      <c r="F210" s="13">
        <f t="shared" si="12"/>
        <v>0.75</v>
      </c>
      <c r="G210" s="13">
        <f t="shared" si="13"/>
        <v>0.75</v>
      </c>
      <c r="H210" t="s">
        <v>208</v>
      </c>
      <c r="I210">
        <v>12</v>
      </c>
      <c r="J210">
        <v>12</v>
      </c>
      <c r="K210">
        <v>9</v>
      </c>
      <c r="L210">
        <f t="shared" si="14"/>
        <v>3</v>
      </c>
      <c r="M210">
        <f t="shared" si="15"/>
        <v>3</v>
      </c>
    </row>
    <row r="211" spans="1:13">
      <c r="A211" s="5" t="s">
        <v>209</v>
      </c>
      <c r="B211" s="1">
        <v>3</v>
      </c>
      <c r="C211" s="1">
        <v>1</v>
      </c>
      <c r="D211" s="1">
        <v>0</v>
      </c>
      <c r="E211" s="1">
        <v>2</v>
      </c>
      <c r="F211" s="13">
        <f t="shared" si="12"/>
        <v>1</v>
      </c>
      <c r="G211" s="13">
        <f t="shared" si="13"/>
        <v>0.33333333333333331</v>
      </c>
      <c r="H211" t="s">
        <v>209</v>
      </c>
      <c r="I211">
        <v>3</v>
      </c>
      <c r="J211">
        <v>1</v>
      </c>
      <c r="K211">
        <v>1</v>
      </c>
      <c r="L211">
        <f t="shared" si="14"/>
        <v>0</v>
      </c>
      <c r="M211">
        <f t="shared" si="15"/>
        <v>2</v>
      </c>
    </row>
    <row r="212" spans="1:13">
      <c r="A212" s="5" t="s">
        <v>210</v>
      </c>
      <c r="B212" s="1">
        <v>13</v>
      </c>
      <c r="C212" s="1">
        <v>7</v>
      </c>
      <c r="D212" s="1">
        <v>0</v>
      </c>
      <c r="E212" s="1">
        <v>6</v>
      </c>
      <c r="F212" s="13">
        <f t="shared" si="12"/>
        <v>1</v>
      </c>
      <c r="G212" s="13">
        <f t="shared" si="13"/>
        <v>0.53846153846153844</v>
      </c>
      <c r="H212" t="s">
        <v>210</v>
      </c>
      <c r="I212">
        <v>13</v>
      </c>
      <c r="J212">
        <v>7</v>
      </c>
      <c r="K212">
        <v>7</v>
      </c>
      <c r="L212">
        <f t="shared" si="14"/>
        <v>0</v>
      </c>
      <c r="M212">
        <f t="shared" si="15"/>
        <v>6</v>
      </c>
    </row>
    <row r="213" spans="1:13">
      <c r="A213" s="5" t="s">
        <v>211</v>
      </c>
      <c r="B213" s="1">
        <v>4</v>
      </c>
      <c r="C213" s="1">
        <v>3</v>
      </c>
      <c r="D213" s="1">
        <v>0</v>
      </c>
      <c r="E213" s="1">
        <v>1</v>
      </c>
      <c r="F213" s="13">
        <f t="shared" si="12"/>
        <v>1</v>
      </c>
      <c r="G213" s="13">
        <f t="shared" si="13"/>
        <v>0.75</v>
      </c>
      <c r="H213" t="s">
        <v>211</v>
      </c>
      <c r="I213">
        <v>4</v>
      </c>
      <c r="J213">
        <v>3</v>
      </c>
      <c r="K213">
        <v>3</v>
      </c>
      <c r="L213">
        <f t="shared" si="14"/>
        <v>0</v>
      </c>
      <c r="M213">
        <f t="shared" si="15"/>
        <v>1</v>
      </c>
    </row>
    <row r="214" spans="1:13">
      <c r="A214" s="5" t="s">
        <v>212</v>
      </c>
      <c r="B214" s="1">
        <v>14</v>
      </c>
      <c r="C214" s="1">
        <v>8</v>
      </c>
      <c r="D214" s="1">
        <v>1</v>
      </c>
      <c r="E214" s="1">
        <v>6</v>
      </c>
      <c r="F214" s="13">
        <f t="shared" si="12"/>
        <v>0.88888888888888884</v>
      </c>
      <c r="G214" s="13">
        <f t="shared" si="13"/>
        <v>0.5714285714285714</v>
      </c>
      <c r="H214" t="s">
        <v>212</v>
      </c>
      <c r="I214">
        <v>14</v>
      </c>
      <c r="J214">
        <v>9</v>
      </c>
      <c r="K214">
        <v>8</v>
      </c>
      <c r="L214">
        <f t="shared" si="14"/>
        <v>1</v>
      </c>
      <c r="M214">
        <f t="shared" si="15"/>
        <v>6</v>
      </c>
    </row>
    <row r="215" spans="1:13">
      <c r="A215" s="5" t="s">
        <v>213</v>
      </c>
      <c r="B215" s="1">
        <v>13</v>
      </c>
      <c r="C215" s="1">
        <v>11</v>
      </c>
      <c r="D215" s="1">
        <v>0</v>
      </c>
      <c r="E215" s="1">
        <v>2</v>
      </c>
      <c r="F215" s="13">
        <f t="shared" si="12"/>
        <v>1</v>
      </c>
      <c r="G215" s="13">
        <f t="shared" si="13"/>
        <v>0.84615384615384615</v>
      </c>
      <c r="H215" t="s">
        <v>213</v>
      </c>
      <c r="I215">
        <v>13</v>
      </c>
      <c r="J215">
        <v>11</v>
      </c>
      <c r="K215">
        <v>11</v>
      </c>
      <c r="L215">
        <f t="shared" si="14"/>
        <v>0</v>
      </c>
      <c r="M215">
        <f t="shared" si="15"/>
        <v>2</v>
      </c>
    </row>
    <row r="216" spans="1:13">
      <c r="A216" s="5" t="s">
        <v>214</v>
      </c>
      <c r="B216" s="1">
        <v>9</v>
      </c>
      <c r="C216" s="1">
        <v>8</v>
      </c>
      <c r="D216" s="1">
        <v>0</v>
      </c>
      <c r="E216" s="1">
        <v>1</v>
      </c>
      <c r="F216" s="13">
        <f t="shared" si="12"/>
        <v>1</v>
      </c>
      <c r="G216" s="13">
        <f t="shared" si="13"/>
        <v>0.88888888888888884</v>
      </c>
      <c r="H216" t="s">
        <v>214</v>
      </c>
      <c r="I216">
        <v>9</v>
      </c>
      <c r="J216">
        <v>8</v>
      </c>
      <c r="K216">
        <v>8</v>
      </c>
      <c r="L216">
        <f t="shared" si="14"/>
        <v>0</v>
      </c>
      <c r="M216">
        <f t="shared" si="15"/>
        <v>1</v>
      </c>
    </row>
    <row r="217" spans="1:13">
      <c r="A217" s="5" t="s">
        <v>215</v>
      </c>
      <c r="B217" s="1">
        <v>13</v>
      </c>
      <c r="C217" s="1">
        <v>6</v>
      </c>
      <c r="D217" s="1">
        <v>1</v>
      </c>
      <c r="E217" s="1">
        <v>7</v>
      </c>
      <c r="F217" s="13">
        <f t="shared" si="12"/>
        <v>0.8571428571428571</v>
      </c>
      <c r="G217" s="13">
        <f t="shared" si="13"/>
        <v>0.46153846153846156</v>
      </c>
      <c r="H217" t="s">
        <v>215</v>
      </c>
      <c r="I217">
        <v>13</v>
      </c>
      <c r="J217">
        <v>7</v>
      </c>
      <c r="K217">
        <v>6</v>
      </c>
      <c r="L217">
        <f t="shared" si="14"/>
        <v>1</v>
      </c>
      <c r="M217">
        <f t="shared" si="15"/>
        <v>7</v>
      </c>
    </row>
    <row r="218" spans="1:13">
      <c r="A218" s="5" t="s">
        <v>216</v>
      </c>
      <c r="B218" s="1">
        <v>8</v>
      </c>
      <c r="C218" s="1">
        <v>6</v>
      </c>
      <c r="D218" s="1">
        <v>0</v>
      </c>
      <c r="E218" s="1">
        <v>2</v>
      </c>
      <c r="F218" s="13">
        <f t="shared" si="12"/>
        <v>1</v>
      </c>
      <c r="G218" s="13">
        <f t="shared" si="13"/>
        <v>0.75</v>
      </c>
      <c r="H218" t="s">
        <v>216</v>
      </c>
      <c r="I218">
        <v>8</v>
      </c>
      <c r="J218">
        <v>6</v>
      </c>
      <c r="K218">
        <v>6</v>
      </c>
      <c r="L218">
        <f t="shared" si="14"/>
        <v>0</v>
      </c>
      <c r="M218">
        <f t="shared" si="15"/>
        <v>2</v>
      </c>
    </row>
    <row r="219" spans="1:13">
      <c r="A219" s="5" t="s">
        <v>217</v>
      </c>
      <c r="B219" s="1">
        <v>8</v>
      </c>
      <c r="C219" s="1">
        <v>5</v>
      </c>
      <c r="D219" s="1">
        <v>0</v>
      </c>
      <c r="E219" s="1">
        <v>3</v>
      </c>
      <c r="F219" s="13">
        <f t="shared" si="12"/>
        <v>1</v>
      </c>
      <c r="G219" s="13">
        <f t="shared" si="13"/>
        <v>0.625</v>
      </c>
      <c r="H219" t="s">
        <v>217</v>
      </c>
      <c r="I219">
        <v>8</v>
      </c>
      <c r="J219">
        <v>5</v>
      </c>
      <c r="K219">
        <v>5</v>
      </c>
      <c r="L219">
        <f t="shared" si="14"/>
        <v>0</v>
      </c>
      <c r="M219">
        <f t="shared" si="15"/>
        <v>3</v>
      </c>
    </row>
    <row r="220" spans="1:13">
      <c r="A220" s="5" t="s">
        <v>218</v>
      </c>
      <c r="B220" s="1">
        <v>9</v>
      </c>
      <c r="C220" s="1">
        <v>6</v>
      </c>
      <c r="D220" s="1">
        <v>0</v>
      </c>
      <c r="E220" s="1">
        <v>3</v>
      </c>
      <c r="F220" s="13">
        <f t="shared" si="12"/>
        <v>1</v>
      </c>
      <c r="G220" s="13">
        <f t="shared" si="13"/>
        <v>0.66666666666666663</v>
      </c>
      <c r="H220" t="s">
        <v>218</v>
      </c>
      <c r="I220">
        <v>9</v>
      </c>
      <c r="J220">
        <v>6</v>
      </c>
      <c r="K220">
        <v>6</v>
      </c>
      <c r="L220">
        <f t="shared" si="14"/>
        <v>0</v>
      </c>
      <c r="M220">
        <f t="shared" si="15"/>
        <v>3</v>
      </c>
    </row>
    <row r="221" spans="1:13">
      <c r="A221" s="5" t="s">
        <v>219</v>
      </c>
      <c r="B221" s="1">
        <v>12</v>
      </c>
      <c r="C221" s="1">
        <v>9</v>
      </c>
      <c r="D221" s="1">
        <v>0</v>
      </c>
      <c r="E221" s="1">
        <v>3</v>
      </c>
      <c r="F221" s="13">
        <f t="shared" si="12"/>
        <v>1</v>
      </c>
      <c r="G221" s="13">
        <f t="shared" si="13"/>
        <v>0.75</v>
      </c>
      <c r="H221" t="s">
        <v>219</v>
      </c>
      <c r="I221">
        <v>12</v>
      </c>
      <c r="J221">
        <v>9</v>
      </c>
      <c r="K221">
        <v>9</v>
      </c>
      <c r="L221">
        <f t="shared" si="14"/>
        <v>0</v>
      </c>
      <c r="M221">
        <f t="shared" si="15"/>
        <v>3</v>
      </c>
    </row>
    <row r="222" spans="1:13">
      <c r="A222" s="5" t="s">
        <v>220</v>
      </c>
      <c r="B222" s="1">
        <v>13</v>
      </c>
      <c r="C222" s="1">
        <v>7</v>
      </c>
      <c r="D222" s="1">
        <v>0</v>
      </c>
      <c r="E222" s="1">
        <v>6</v>
      </c>
      <c r="F222" s="13">
        <f t="shared" si="12"/>
        <v>1</v>
      </c>
      <c r="G222" s="13">
        <f t="shared" si="13"/>
        <v>0.53846153846153844</v>
      </c>
      <c r="H222" t="s">
        <v>220</v>
      </c>
      <c r="I222">
        <v>13</v>
      </c>
      <c r="J222">
        <v>7</v>
      </c>
      <c r="K222">
        <v>7</v>
      </c>
      <c r="L222">
        <f t="shared" si="14"/>
        <v>0</v>
      </c>
      <c r="M222">
        <f t="shared" si="15"/>
        <v>6</v>
      </c>
    </row>
    <row r="223" spans="1:13">
      <c r="A223" s="5"/>
      <c r="B223" s="1"/>
      <c r="C223" s="1"/>
      <c r="D223" s="1"/>
      <c r="E223" s="1"/>
      <c r="F223" s="1"/>
      <c r="G223" s="1"/>
    </row>
    <row r="224" spans="1:13">
      <c r="A224" s="2" t="s">
        <v>226</v>
      </c>
      <c r="B224" s="3">
        <f>AVERAGE(B2:B222)</f>
        <v>11.538461538461538</v>
      </c>
      <c r="C224" s="3">
        <f>AVERAGE(C2:C222)</f>
        <v>8.0727272727272723</v>
      </c>
      <c r="D224" s="3">
        <f>AVERAGE(D2:D222)</f>
        <v>0.89140271493212675</v>
      </c>
      <c r="E224" s="3">
        <f>AVERAGE(E2:E222)</f>
        <v>3.4660633484162897</v>
      </c>
      <c r="F224" s="4">
        <f t="shared" ref="F224:G224" si="16">AVERAGE(F2:F222)</f>
        <v>0.86655538887410366</v>
      </c>
      <c r="G224" s="4">
        <f t="shared" si="16"/>
        <v>0.66840101556747922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opLeftCell="A198" workbookViewId="0">
      <selection activeCell="G224" sqref="G224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230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5</v>
      </c>
      <c r="D3" s="1">
        <v>1</v>
      </c>
      <c r="E3" s="1">
        <v>11</v>
      </c>
      <c r="F3" s="1">
        <v>0.83333333333299997</v>
      </c>
      <c r="G3" s="1">
        <v>0.3125</v>
      </c>
    </row>
    <row r="4" spans="1:7">
      <c r="A4" s="5" t="s">
        <v>2</v>
      </c>
      <c r="B4" s="1">
        <v>16</v>
      </c>
      <c r="C4" s="1">
        <v>11</v>
      </c>
      <c r="D4" s="1">
        <v>1</v>
      </c>
      <c r="E4" s="1">
        <v>5</v>
      </c>
      <c r="F4" s="1">
        <v>0.91666666666700003</v>
      </c>
      <c r="G4" s="1">
        <v>0.6875</v>
      </c>
    </row>
    <row r="5" spans="1:7">
      <c r="A5" s="5" t="s">
        <v>3</v>
      </c>
      <c r="B5" s="1">
        <v>7</v>
      </c>
      <c r="C5" s="1">
        <v>2</v>
      </c>
      <c r="D5" s="1">
        <v>0</v>
      </c>
      <c r="E5" s="1">
        <v>5</v>
      </c>
      <c r="F5" s="1">
        <v>1</v>
      </c>
      <c r="G5" s="1">
        <v>0.28571428571399998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4</v>
      </c>
      <c r="D7" s="1">
        <v>0</v>
      </c>
      <c r="E7" s="1">
        <v>4</v>
      </c>
      <c r="F7" s="1">
        <v>1</v>
      </c>
      <c r="G7" s="1">
        <v>0.5</v>
      </c>
    </row>
    <row r="8" spans="1:7">
      <c r="A8" s="5" t="s">
        <v>6</v>
      </c>
      <c r="B8" s="1">
        <v>19</v>
      </c>
      <c r="C8" s="1">
        <v>13</v>
      </c>
      <c r="D8" s="1">
        <v>0</v>
      </c>
      <c r="E8" s="1">
        <v>6</v>
      </c>
      <c r="F8" s="1">
        <v>1</v>
      </c>
      <c r="G8" s="1">
        <v>0.68421052631599999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5</v>
      </c>
      <c r="D10" s="1">
        <v>1</v>
      </c>
      <c r="E10" s="1">
        <v>8</v>
      </c>
      <c r="F10" s="1">
        <v>0.83333333333299997</v>
      </c>
      <c r="G10" s="1">
        <v>0.384615384615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12</v>
      </c>
      <c r="D17" s="1">
        <v>0</v>
      </c>
      <c r="E17" s="1">
        <v>6</v>
      </c>
      <c r="F17" s="1">
        <v>1</v>
      </c>
      <c r="G17" s="1">
        <v>0.66666666666700003</v>
      </c>
    </row>
    <row r="18" spans="1:7">
      <c r="A18" s="5" t="s">
        <v>16</v>
      </c>
      <c r="B18" s="1">
        <v>15</v>
      </c>
      <c r="C18" s="1">
        <v>3</v>
      </c>
      <c r="D18" s="1">
        <v>0</v>
      </c>
      <c r="E18" s="1">
        <v>12</v>
      </c>
      <c r="F18" s="1">
        <v>1</v>
      </c>
      <c r="G18" s="1">
        <v>0.2</v>
      </c>
    </row>
    <row r="19" spans="1:7">
      <c r="A19" s="5" t="s">
        <v>17</v>
      </c>
      <c r="B19" s="1">
        <v>9</v>
      </c>
      <c r="C19" s="1">
        <v>3</v>
      </c>
      <c r="D19" s="1">
        <v>0</v>
      </c>
      <c r="E19" s="1">
        <v>6</v>
      </c>
      <c r="F19" s="1">
        <v>1</v>
      </c>
      <c r="G19" s="1">
        <v>0.33333333333300003</v>
      </c>
    </row>
    <row r="20" spans="1:7">
      <c r="A20" s="5" t="s">
        <v>18</v>
      </c>
      <c r="B20" s="1">
        <v>8</v>
      </c>
      <c r="C20" s="1">
        <v>4</v>
      </c>
      <c r="D20" s="1">
        <v>1</v>
      </c>
      <c r="E20" s="1">
        <v>4</v>
      </c>
      <c r="F20" s="1">
        <v>0.8</v>
      </c>
      <c r="G20" s="1">
        <v>0.5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1</v>
      </c>
      <c r="E24" s="1">
        <v>2</v>
      </c>
      <c r="F24" s="1">
        <v>0.85714285714299998</v>
      </c>
      <c r="G24" s="1">
        <v>0.75</v>
      </c>
    </row>
    <row r="25" spans="1:7">
      <c r="A25" s="5" t="s">
        <v>23</v>
      </c>
      <c r="B25" s="1">
        <v>7</v>
      </c>
      <c r="C25" s="1">
        <v>5</v>
      </c>
      <c r="D25" s="1">
        <v>1</v>
      </c>
      <c r="E25" s="1">
        <v>2</v>
      </c>
      <c r="F25" s="1">
        <v>0.83333333333299997</v>
      </c>
      <c r="G25" s="1">
        <v>0.71428571428599996</v>
      </c>
    </row>
    <row r="26" spans="1:7">
      <c r="A26" s="5" t="s">
        <v>24</v>
      </c>
      <c r="B26" s="1">
        <v>16</v>
      </c>
      <c r="C26" s="1">
        <v>6</v>
      </c>
      <c r="D26" s="1">
        <v>0</v>
      </c>
      <c r="E26" s="1">
        <v>10</v>
      </c>
      <c r="F26" s="1">
        <v>1</v>
      </c>
      <c r="G26" s="1">
        <v>0.375</v>
      </c>
    </row>
    <row r="27" spans="1:7">
      <c r="A27" s="5" t="s">
        <v>25</v>
      </c>
      <c r="B27" s="1">
        <v>11</v>
      </c>
      <c r="C27" s="1">
        <v>4</v>
      </c>
      <c r="D27" s="1">
        <v>0</v>
      </c>
      <c r="E27" s="1">
        <v>7</v>
      </c>
      <c r="F27" s="1">
        <v>1</v>
      </c>
      <c r="G27" s="1">
        <v>0.36363636363599999</v>
      </c>
    </row>
    <row r="28" spans="1:7">
      <c r="A28" s="5" t="s">
        <v>26</v>
      </c>
      <c r="B28" s="1">
        <v>11</v>
      </c>
      <c r="C28" s="1">
        <v>0</v>
      </c>
      <c r="D28" s="1">
        <v>0</v>
      </c>
      <c r="E28" s="1">
        <v>11</v>
      </c>
      <c r="F28" s="1" t="s">
        <v>227</v>
      </c>
      <c r="G28" s="1">
        <v>0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7</v>
      </c>
      <c r="D30" s="1">
        <v>0</v>
      </c>
      <c r="E30" s="1">
        <v>5</v>
      </c>
      <c r="F30" s="1">
        <v>1</v>
      </c>
      <c r="G30" s="1">
        <v>0.58333333333299997</v>
      </c>
    </row>
    <row r="31" spans="1:7">
      <c r="A31" s="5" t="s">
        <v>29</v>
      </c>
      <c r="B31" s="1">
        <v>12</v>
      </c>
      <c r="C31" s="1">
        <v>8</v>
      </c>
      <c r="D31" s="1">
        <v>0</v>
      </c>
      <c r="E31" s="1">
        <v>4</v>
      </c>
      <c r="F31" s="1">
        <v>1</v>
      </c>
      <c r="G31" s="1">
        <v>0.66666666666700003</v>
      </c>
    </row>
    <row r="32" spans="1:7">
      <c r="A32" s="5" t="s">
        <v>30</v>
      </c>
      <c r="B32" s="1">
        <v>7</v>
      </c>
      <c r="C32" s="1">
        <v>1</v>
      </c>
      <c r="D32" s="1">
        <v>1</v>
      </c>
      <c r="E32" s="1">
        <v>6</v>
      </c>
      <c r="F32" s="1">
        <v>0.5</v>
      </c>
      <c r="G32" s="1">
        <v>0.14285714285699999</v>
      </c>
    </row>
    <row r="33" spans="1:7">
      <c r="A33" s="5" t="s">
        <v>31</v>
      </c>
      <c r="B33" s="1">
        <v>11</v>
      </c>
      <c r="C33" s="1">
        <v>3</v>
      </c>
      <c r="D33" s="1">
        <v>0</v>
      </c>
      <c r="E33" s="1">
        <v>8</v>
      </c>
      <c r="F33" s="1">
        <v>1</v>
      </c>
      <c r="G33" s="1">
        <v>0.27272727272699998</v>
      </c>
    </row>
    <row r="34" spans="1:7">
      <c r="A34" s="5" t="s">
        <v>32</v>
      </c>
      <c r="B34" s="1">
        <v>5</v>
      </c>
      <c r="C34" s="1">
        <v>4</v>
      </c>
      <c r="D34" s="1">
        <v>2</v>
      </c>
      <c r="E34" s="1">
        <v>1</v>
      </c>
      <c r="F34" s="1">
        <v>0.66666666666700003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6</v>
      </c>
      <c r="D39" s="1">
        <v>0</v>
      </c>
      <c r="E39" s="1">
        <v>8</v>
      </c>
      <c r="F39" s="1">
        <v>1</v>
      </c>
      <c r="G39" s="1">
        <v>0.428571428571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4</v>
      </c>
      <c r="D41" s="1">
        <v>0</v>
      </c>
      <c r="E41" s="1">
        <v>11</v>
      </c>
      <c r="F41" s="1">
        <v>1</v>
      </c>
      <c r="G41" s="1">
        <v>0.26666666666700001</v>
      </c>
    </row>
    <row r="42" spans="1:7">
      <c r="A42" s="5" t="s">
        <v>40</v>
      </c>
      <c r="B42" s="1">
        <v>15</v>
      </c>
      <c r="C42" s="1">
        <v>10</v>
      </c>
      <c r="D42" s="1">
        <v>1</v>
      </c>
      <c r="E42" s="1">
        <v>5</v>
      </c>
      <c r="F42" s="1">
        <v>0.90909090909099999</v>
      </c>
      <c r="G42" s="1">
        <v>0.66666666666700003</v>
      </c>
    </row>
    <row r="43" spans="1:7">
      <c r="A43" s="5" t="s">
        <v>41</v>
      </c>
      <c r="B43" s="1">
        <v>11</v>
      </c>
      <c r="C43" s="1">
        <v>0</v>
      </c>
      <c r="D43" s="1">
        <v>0</v>
      </c>
      <c r="E43" s="1">
        <v>11</v>
      </c>
      <c r="F43" s="1" t="s">
        <v>227</v>
      </c>
      <c r="G43" s="1">
        <v>0</v>
      </c>
    </row>
    <row r="44" spans="1:7">
      <c r="A44" s="5" t="s">
        <v>42</v>
      </c>
      <c r="B44" s="1">
        <v>18</v>
      </c>
      <c r="C44" s="1">
        <v>7</v>
      </c>
      <c r="D44" s="1">
        <v>0</v>
      </c>
      <c r="E44" s="1">
        <v>11</v>
      </c>
      <c r="F44" s="1">
        <v>1</v>
      </c>
      <c r="G44" s="1">
        <v>0.38888888888899997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2</v>
      </c>
      <c r="D46" s="1">
        <v>1</v>
      </c>
      <c r="E46" s="1">
        <v>5</v>
      </c>
      <c r="F46" s="1">
        <v>0.66666666666700003</v>
      </c>
      <c r="G46" s="1">
        <v>0.28571428571399998</v>
      </c>
    </row>
    <row r="47" spans="1:7">
      <c r="A47" s="5" t="s">
        <v>45</v>
      </c>
      <c r="B47" s="1">
        <v>8</v>
      </c>
      <c r="C47" s="1">
        <v>0</v>
      </c>
      <c r="D47" s="1">
        <v>0</v>
      </c>
      <c r="E47" s="1">
        <v>8</v>
      </c>
      <c r="F47" s="1" t="s">
        <v>227</v>
      </c>
      <c r="G47" s="1">
        <v>0</v>
      </c>
    </row>
    <row r="48" spans="1:7">
      <c r="A48" s="5" t="s">
        <v>46</v>
      </c>
      <c r="B48" s="1">
        <v>3</v>
      </c>
      <c r="C48" s="1">
        <v>1</v>
      </c>
      <c r="D48" s="1">
        <v>0</v>
      </c>
      <c r="E48" s="1">
        <v>2</v>
      </c>
      <c r="F48" s="1">
        <v>1</v>
      </c>
      <c r="G48" s="1">
        <v>0.33333333333300003</v>
      </c>
    </row>
    <row r="49" spans="1:7">
      <c r="A49" s="5" t="s">
        <v>47</v>
      </c>
      <c r="B49" s="1">
        <v>8</v>
      </c>
      <c r="C49" s="1">
        <v>3</v>
      </c>
      <c r="D49" s="1">
        <v>1</v>
      </c>
      <c r="E49" s="1">
        <v>5</v>
      </c>
      <c r="F49" s="1">
        <v>0.75</v>
      </c>
      <c r="G49" s="1">
        <v>0.375</v>
      </c>
    </row>
    <row r="50" spans="1:7">
      <c r="A50" s="5" t="s">
        <v>48</v>
      </c>
      <c r="B50" s="1">
        <v>7</v>
      </c>
      <c r="C50" s="1">
        <v>2</v>
      </c>
      <c r="D50" s="1">
        <v>0</v>
      </c>
      <c r="E50" s="1">
        <v>5</v>
      </c>
      <c r="F50" s="1">
        <v>1</v>
      </c>
      <c r="G50" s="1">
        <v>0.28571428571399998</v>
      </c>
    </row>
    <row r="51" spans="1:7">
      <c r="A51" s="5" t="s">
        <v>49</v>
      </c>
      <c r="B51" s="1">
        <v>9</v>
      </c>
      <c r="C51" s="1">
        <v>4</v>
      </c>
      <c r="D51" s="1">
        <v>0</v>
      </c>
      <c r="E51" s="1">
        <v>5</v>
      </c>
      <c r="F51" s="1">
        <v>1</v>
      </c>
      <c r="G51" s="1">
        <v>0.444444444444</v>
      </c>
    </row>
    <row r="52" spans="1:7">
      <c r="A52" s="5" t="s">
        <v>50</v>
      </c>
      <c r="B52" s="1">
        <v>16</v>
      </c>
      <c r="C52" s="1">
        <v>3</v>
      </c>
      <c r="D52" s="1">
        <v>0</v>
      </c>
      <c r="E52" s="1">
        <v>13</v>
      </c>
      <c r="F52" s="1">
        <v>1</v>
      </c>
      <c r="G52" s="1">
        <v>0.1875</v>
      </c>
    </row>
    <row r="53" spans="1:7">
      <c r="A53" s="5" t="s">
        <v>51</v>
      </c>
      <c r="B53" s="1">
        <v>16</v>
      </c>
      <c r="C53" s="1">
        <v>5</v>
      </c>
      <c r="D53" s="1">
        <v>0</v>
      </c>
      <c r="E53" s="1">
        <v>11</v>
      </c>
      <c r="F53" s="1">
        <v>1</v>
      </c>
      <c r="G53" s="1">
        <v>0.3125</v>
      </c>
    </row>
    <row r="54" spans="1:7">
      <c r="A54" s="5" t="s">
        <v>52</v>
      </c>
      <c r="B54" s="1">
        <v>22</v>
      </c>
      <c r="C54" s="1">
        <v>11</v>
      </c>
      <c r="D54" s="1">
        <v>0</v>
      </c>
      <c r="E54" s="1">
        <v>11</v>
      </c>
      <c r="F54" s="1">
        <v>1</v>
      </c>
      <c r="G54" s="1">
        <v>0.5</v>
      </c>
    </row>
    <row r="55" spans="1:7">
      <c r="A55" s="5" t="s">
        <v>53</v>
      </c>
      <c r="B55" s="1">
        <v>8</v>
      </c>
      <c r="C55" s="1">
        <v>2</v>
      </c>
      <c r="D55" s="1">
        <v>0</v>
      </c>
      <c r="E55" s="1">
        <v>6</v>
      </c>
      <c r="F55" s="1">
        <v>1</v>
      </c>
      <c r="G55" s="1">
        <v>0.25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2</v>
      </c>
      <c r="D57" s="1">
        <v>1</v>
      </c>
      <c r="E57" s="1">
        <v>9</v>
      </c>
      <c r="F57" s="1">
        <v>0.66666666666700003</v>
      </c>
      <c r="G57" s="1">
        <v>0.181818181818</v>
      </c>
    </row>
    <row r="58" spans="1:7">
      <c r="A58" s="5" t="s">
        <v>56</v>
      </c>
      <c r="B58" s="1">
        <v>19</v>
      </c>
      <c r="C58" s="1">
        <v>10</v>
      </c>
      <c r="D58" s="1">
        <v>1</v>
      </c>
      <c r="E58" s="1">
        <v>9</v>
      </c>
      <c r="F58" s="1">
        <v>0.90909090909099999</v>
      </c>
      <c r="G58" s="1">
        <v>0.52631578947400004</v>
      </c>
    </row>
    <row r="59" spans="1:7">
      <c r="A59" s="5" t="s">
        <v>57</v>
      </c>
      <c r="B59" s="1">
        <v>16</v>
      </c>
      <c r="C59" s="1">
        <v>10</v>
      </c>
      <c r="D59" s="1">
        <v>0</v>
      </c>
      <c r="E59" s="1">
        <v>6</v>
      </c>
      <c r="F59" s="1">
        <v>1</v>
      </c>
      <c r="G59" s="1">
        <v>0.625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8" t="s">
        <v>60</v>
      </c>
      <c r="B62" s="1">
        <v>8</v>
      </c>
      <c r="C62" s="1">
        <v>2</v>
      </c>
      <c r="D62" s="1">
        <v>1</v>
      </c>
      <c r="E62" s="1">
        <v>6</v>
      </c>
      <c r="F62" s="1">
        <v>0.66666700000000001</v>
      </c>
      <c r="G62" s="1">
        <v>0.25</v>
      </c>
    </row>
    <row r="63" spans="1:7">
      <c r="A63" s="5" t="s">
        <v>61</v>
      </c>
      <c r="B63" s="1">
        <v>17</v>
      </c>
      <c r="C63" s="1">
        <v>8</v>
      </c>
      <c r="D63" s="1">
        <v>0</v>
      </c>
      <c r="E63" s="1">
        <v>9</v>
      </c>
      <c r="F63" s="1">
        <v>1</v>
      </c>
      <c r="G63" s="1">
        <v>0.47058823529400001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1</v>
      </c>
      <c r="D65" s="1">
        <v>0</v>
      </c>
      <c r="E65" s="1">
        <v>5</v>
      </c>
      <c r="F65" s="1">
        <v>1</v>
      </c>
      <c r="G65" s="1">
        <v>0.166666666667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0</v>
      </c>
      <c r="D71" s="1">
        <v>1</v>
      </c>
      <c r="E71" s="1">
        <v>9</v>
      </c>
      <c r="F71" s="1">
        <v>0</v>
      </c>
      <c r="G71" s="1">
        <v>0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4</v>
      </c>
      <c r="D74" s="1">
        <v>1</v>
      </c>
      <c r="E74" s="1">
        <v>7</v>
      </c>
      <c r="F74" s="1">
        <v>0.8</v>
      </c>
      <c r="G74" s="1">
        <v>0.36363636363599999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4</v>
      </c>
      <c r="D76" s="1">
        <v>0</v>
      </c>
      <c r="E76" s="1">
        <v>3</v>
      </c>
      <c r="F76" s="1">
        <v>1</v>
      </c>
      <c r="G76" s="1">
        <v>0.57142857142900005</v>
      </c>
    </row>
    <row r="77" spans="1:7">
      <c r="A77" s="5" t="s">
        <v>75</v>
      </c>
      <c r="B77" s="1">
        <v>19</v>
      </c>
      <c r="C77" s="1">
        <v>8</v>
      </c>
      <c r="D77" s="1">
        <v>1</v>
      </c>
      <c r="E77" s="1">
        <v>11</v>
      </c>
      <c r="F77" s="1">
        <v>0.88888888888899997</v>
      </c>
      <c r="G77" s="1">
        <v>0.42105263157900003</v>
      </c>
    </row>
    <row r="78" spans="1:7">
      <c r="A78" s="5" t="s">
        <v>76</v>
      </c>
      <c r="B78" s="1">
        <v>14</v>
      </c>
      <c r="C78" s="1">
        <v>3</v>
      </c>
      <c r="D78" s="1">
        <v>2</v>
      </c>
      <c r="E78" s="1">
        <v>11</v>
      </c>
      <c r="F78" s="1">
        <v>0.6</v>
      </c>
      <c r="G78" s="1">
        <v>0.21428571428599999</v>
      </c>
    </row>
    <row r="79" spans="1:7">
      <c r="A79" s="5" t="s">
        <v>77</v>
      </c>
      <c r="B79" s="1">
        <v>11</v>
      </c>
      <c r="C79" s="1">
        <v>7</v>
      </c>
      <c r="D79" s="1">
        <v>1</v>
      </c>
      <c r="E79" s="1">
        <v>4</v>
      </c>
      <c r="F79" s="1">
        <v>0.875</v>
      </c>
      <c r="G79" s="1">
        <v>0.63636363636399995</v>
      </c>
    </row>
    <row r="80" spans="1:7">
      <c r="A80" s="5" t="s">
        <v>78</v>
      </c>
      <c r="B80" s="1">
        <v>11</v>
      </c>
      <c r="C80" s="1">
        <v>4</v>
      </c>
      <c r="D80" s="1">
        <v>2</v>
      </c>
      <c r="E80" s="1">
        <v>7</v>
      </c>
      <c r="F80" s="1">
        <v>0.66666666666700003</v>
      </c>
      <c r="G80" s="1">
        <v>0.36363636363599999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6</v>
      </c>
      <c r="D82" s="1">
        <v>0</v>
      </c>
      <c r="E82" s="1">
        <v>10</v>
      </c>
      <c r="F82" s="1">
        <v>1</v>
      </c>
      <c r="G82" s="1">
        <v>0.375</v>
      </c>
    </row>
    <row r="83" spans="1:7">
      <c r="A83" s="5" t="s">
        <v>81</v>
      </c>
      <c r="B83" s="1">
        <v>6</v>
      </c>
      <c r="C83" s="1">
        <v>0</v>
      </c>
      <c r="D83" s="1">
        <v>0</v>
      </c>
      <c r="E83" s="1">
        <v>6</v>
      </c>
      <c r="F83" s="1" t="s">
        <v>227</v>
      </c>
      <c r="G83" s="1">
        <v>0</v>
      </c>
    </row>
    <row r="84" spans="1:7">
      <c r="A84" s="5" t="s">
        <v>82</v>
      </c>
      <c r="B84" s="1">
        <v>11</v>
      </c>
      <c r="C84" s="1">
        <v>10</v>
      </c>
      <c r="D84" s="1">
        <v>1</v>
      </c>
      <c r="E84" s="1">
        <v>1</v>
      </c>
      <c r="F84" s="1">
        <v>0.90909090909099999</v>
      </c>
      <c r="G84" s="1">
        <v>0.90909090909099999</v>
      </c>
    </row>
    <row r="85" spans="1:7">
      <c r="A85" s="5" t="s">
        <v>83</v>
      </c>
      <c r="B85" s="1">
        <v>14</v>
      </c>
      <c r="C85" s="1">
        <v>9</v>
      </c>
      <c r="D85" s="1">
        <v>1</v>
      </c>
      <c r="E85" s="1">
        <v>5</v>
      </c>
      <c r="F85" s="1">
        <v>0.9</v>
      </c>
      <c r="G85" s="1">
        <v>0.64285714285700002</v>
      </c>
    </row>
    <row r="86" spans="1:7">
      <c r="A86" s="5" t="s">
        <v>84</v>
      </c>
      <c r="B86" s="1">
        <v>10</v>
      </c>
      <c r="C86" s="1">
        <v>3</v>
      </c>
      <c r="D86" s="1">
        <v>2</v>
      </c>
      <c r="E86" s="1">
        <v>7</v>
      </c>
      <c r="F86" s="1">
        <v>0.6</v>
      </c>
      <c r="G86" s="1">
        <v>0.3</v>
      </c>
    </row>
    <row r="87" spans="1:7">
      <c r="A87" s="5" t="s">
        <v>85</v>
      </c>
      <c r="B87" s="1">
        <v>8</v>
      </c>
      <c r="C87" s="1">
        <v>2</v>
      </c>
      <c r="D87" s="1">
        <v>0</v>
      </c>
      <c r="E87" s="1">
        <v>6</v>
      </c>
      <c r="F87" s="1">
        <v>1</v>
      </c>
      <c r="G87" s="1">
        <v>0.25</v>
      </c>
    </row>
    <row r="88" spans="1:7">
      <c r="A88" s="5" t="s">
        <v>86</v>
      </c>
      <c r="B88" s="1">
        <v>15</v>
      </c>
      <c r="C88" s="1">
        <v>9</v>
      </c>
      <c r="D88" s="1">
        <v>0</v>
      </c>
      <c r="E88" s="1">
        <v>6</v>
      </c>
      <c r="F88" s="1">
        <v>1</v>
      </c>
      <c r="G88" s="1">
        <v>0.6</v>
      </c>
    </row>
    <row r="89" spans="1:7">
      <c r="A89" s="5" t="s">
        <v>87</v>
      </c>
      <c r="B89" s="1">
        <v>9</v>
      </c>
      <c r="C89" s="1">
        <v>5</v>
      </c>
      <c r="D89" s="1">
        <v>1</v>
      </c>
      <c r="E89" s="1">
        <v>4</v>
      </c>
      <c r="F89" s="1">
        <v>0.83333333333299997</v>
      </c>
      <c r="G89" s="1">
        <v>0.555555555556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6</v>
      </c>
      <c r="D91" s="1">
        <v>1</v>
      </c>
      <c r="E91" s="1">
        <v>2</v>
      </c>
      <c r="F91" s="1">
        <v>0.85714285714299998</v>
      </c>
      <c r="G91" s="1">
        <v>0.75</v>
      </c>
    </row>
    <row r="92" spans="1:7">
      <c r="A92" s="5" t="s">
        <v>90</v>
      </c>
      <c r="B92" s="1">
        <v>16</v>
      </c>
      <c r="C92" s="1">
        <v>3</v>
      </c>
      <c r="D92" s="1">
        <v>0</v>
      </c>
      <c r="E92" s="1">
        <v>13</v>
      </c>
      <c r="F92" s="1">
        <v>1</v>
      </c>
      <c r="G92" s="1">
        <v>0.1875</v>
      </c>
    </row>
    <row r="93" spans="1:7">
      <c r="A93" s="5" t="s">
        <v>91</v>
      </c>
      <c r="B93" s="1">
        <v>3</v>
      </c>
      <c r="C93" s="1">
        <v>2</v>
      </c>
      <c r="D93" s="1">
        <v>0</v>
      </c>
      <c r="E93" s="1">
        <v>1</v>
      </c>
      <c r="F93" s="1">
        <v>1</v>
      </c>
      <c r="G93" s="1">
        <v>0.66666666666700003</v>
      </c>
    </row>
    <row r="94" spans="1:7">
      <c r="A94" s="5" t="s">
        <v>92</v>
      </c>
      <c r="B94" s="1">
        <v>12</v>
      </c>
      <c r="C94" s="1">
        <v>6</v>
      </c>
      <c r="D94" s="1">
        <v>1</v>
      </c>
      <c r="E94" s="1">
        <v>6</v>
      </c>
      <c r="F94" s="1">
        <v>0.85714285714299998</v>
      </c>
      <c r="G94" s="1">
        <v>0.5</v>
      </c>
    </row>
    <row r="95" spans="1:7">
      <c r="A95" s="5" t="s">
        <v>93</v>
      </c>
      <c r="B95" s="1">
        <v>17</v>
      </c>
      <c r="C95" s="1">
        <v>6</v>
      </c>
      <c r="D95" s="1">
        <v>1</v>
      </c>
      <c r="E95" s="1">
        <v>11</v>
      </c>
      <c r="F95" s="1">
        <v>0.85714285714299998</v>
      </c>
      <c r="G95" s="1">
        <v>0.35294117647099998</v>
      </c>
    </row>
    <row r="96" spans="1:7">
      <c r="A96" s="5" t="s">
        <v>94</v>
      </c>
      <c r="B96" s="1">
        <v>13</v>
      </c>
      <c r="C96" s="1">
        <v>5</v>
      </c>
      <c r="D96" s="1">
        <v>0</v>
      </c>
      <c r="E96" s="1">
        <v>8</v>
      </c>
      <c r="F96" s="1">
        <v>1</v>
      </c>
      <c r="G96" s="1">
        <v>0.384615384615</v>
      </c>
    </row>
    <row r="97" spans="1:7">
      <c r="A97" s="5" t="s">
        <v>95</v>
      </c>
      <c r="B97" s="1">
        <v>22</v>
      </c>
      <c r="C97" s="1">
        <v>12</v>
      </c>
      <c r="D97" s="1">
        <v>0</v>
      </c>
      <c r="E97" s="1">
        <v>10</v>
      </c>
      <c r="F97" s="1">
        <v>1</v>
      </c>
      <c r="G97" s="1">
        <v>0.54545454545500005</v>
      </c>
    </row>
    <row r="98" spans="1:7">
      <c r="A98" s="5" t="s">
        <v>96</v>
      </c>
      <c r="B98" s="1">
        <v>5</v>
      </c>
      <c r="C98" s="1">
        <v>3</v>
      </c>
      <c r="D98" s="1">
        <v>1</v>
      </c>
      <c r="E98" s="1">
        <v>2</v>
      </c>
      <c r="F98" s="1">
        <v>0.75</v>
      </c>
      <c r="G98" s="1">
        <v>0.6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10</v>
      </c>
      <c r="D100" s="1">
        <v>0</v>
      </c>
      <c r="E100" s="1">
        <v>6</v>
      </c>
      <c r="F100" s="1">
        <v>1</v>
      </c>
      <c r="G100" s="1">
        <v>0.625</v>
      </c>
    </row>
    <row r="101" spans="1:7">
      <c r="A101" s="5" t="s">
        <v>99</v>
      </c>
      <c r="B101" s="1">
        <v>6</v>
      </c>
      <c r="C101" s="1">
        <v>1</v>
      </c>
      <c r="D101" s="1">
        <v>1</v>
      </c>
      <c r="E101" s="1">
        <v>5</v>
      </c>
      <c r="F101" s="1">
        <v>0.5</v>
      </c>
      <c r="G101" s="1">
        <v>0.166666666667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3</v>
      </c>
      <c r="D103" s="1">
        <v>0</v>
      </c>
      <c r="E103" s="1">
        <v>6</v>
      </c>
      <c r="F103" s="1">
        <v>1</v>
      </c>
      <c r="G103" s="1">
        <v>0.33333333333300003</v>
      </c>
    </row>
    <row r="104" spans="1:7">
      <c r="A104" s="5" t="s">
        <v>102</v>
      </c>
      <c r="B104" s="1">
        <v>16</v>
      </c>
      <c r="C104" s="1">
        <v>10</v>
      </c>
      <c r="D104" s="1">
        <v>0</v>
      </c>
      <c r="E104" s="1">
        <v>6</v>
      </c>
      <c r="F104" s="1">
        <v>1</v>
      </c>
      <c r="G104" s="1">
        <v>0.625</v>
      </c>
    </row>
    <row r="105" spans="1:7">
      <c r="A105" s="5" t="s">
        <v>103</v>
      </c>
      <c r="B105" s="1">
        <v>18</v>
      </c>
      <c r="C105" s="1">
        <v>9</v>
      </c>
      <c r="D105" s="1">
        <v>0</v>
      </c>
      <c r="E105" s="1">
        <v>9</v>
      </c>
      <c r="F105" s="1">
        <v>1</v>
      </c>
      <c r="G105" s="1">
        <v>0.5</v>
      </c>
    </row>
    <row r="106" spans="1:7">
      <c r="A106" s="5" t="s">
        <v>104</v>
      </c>
      <c r="B106" s="1">
        <v>15</v>
      </c>
      <c r="C106" s="1">
        <v>7</v>
      </c>
      <c r="D106" s="1">
        <v>1</v>
      </c>
      <c r="E106" s="1">
        <v>8</v>
      </c>
      <c r="F106" s="1">
        <v>0.875</v>
      </c>
      <c r="G106" s="1">
        <v>0.46666666666700002</v>
      </c>
    </row>
    <row r="107" spans="1:7">
      <c r="A107" s="5" t="s">
        <v>105</v>
      </c>
      <c r="B107" s="1">
        <v>12</v>
      </c>
      <c r="C107" s="1">
        <v>6</v>
      </c>
      <c r="D107" s="1">
        <v>0</v>
      </c>
      <c r="E107" s="1">
        <v>6</v>
      </c>
      <c r="F107" s="1">
        <v>1</v>
      </c>
      <c r="G107" s="1">
        <v>0.5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6</v>
      </c>
      <c r="D109" s="1">
        <v>1</v>
      </c>
      <c r="E109" s="1">
        <v>8</v>
      </c>
      <c r="F109" s="1">
        <v>0.85714285714299998</v>
      </c>
      <c r="G109" s="1">
        <v>0.428571428571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2</v>
      </c>
      <c r="D112" s="1">
        <v>1</v>
      </c>
      <c r="E112" s="1">
        <v>6</v>
      </c>
      <c r="F112" s="1">
        <v>0.66666666666700003</v>
      </c>
      <c r="G112" s="1">
        <v>0.25</v>
      </c>
    </row>
    <row r="113" spans="1:7">
      <c r="A113" s="5" t="s">
        <v>111</v>
      </c>
      <c r="B113" s="1">
        <v>8</v>
      </c>
      <c r="C113" s="1">
        <v>2</v>
      </c>
      <c r="D113" s="1">
        <v>0</v>
      </c>
      <c r="E113" s="1">
        <v>6</v>
      </c>
      <c r="F113" s="1">
        <v>1</v>
      </c>
      <c r="G113" s="1">
        <v>0.25</v>
      </c>
    </row>
    <row r="114" spans="1:7">
      <c r="A114" s="5" t="s">
        <v>112</v>
      </c>
      <c r="B114" s="1">
        <v>8</v>
      </c>
      <c r="C114" s="1">
        <v>1</v>
      </c>
      <c r="D114" s="1">
        <v>0</v>
      </c>
      <c r="E114" s="1">
        <v>7</v>
      </c>
      <c r="F114" s="1">
        <v>1</v>
      </c>
      <c r="G114" s="1">
        <v>0.125</v>
      </c>
    </row>
    <row r="115" spans="1:7">
      <c r="A115" s="5" t="s">
        <v>113</v>
      </c>
      <c r="B115" s="1">
        <v>8</v>
      </c>
      <c r="C115" s="1">
        <v>5</v>
      </c>
      <c r="D115" s="1">
        <v>1</v>
      </c>
      <c r="E115" s="1">
        <v>3</v>
      </c>
      <c r="F115" s="1">
        <v>0.83333333333299997</v>
      </c>
      <c r="G115" s="1">
        <v>0.625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6</v>
      </c>
      <c r="D118" s="1">
        <v>0</v>
      </c>
      <c r="E118" s="1">
        <v>7</v>
      </c>
      <c r="F118" s="1">
        <v>1</v>
      </c>
      <c r="G118" s="1">
        <v>0.46153846153799999</v>
      </c>
    </row>
    <row r="119" spans="1:7">
      <c r="A119" s="5" t="s">
        <v>117</v>
      </c>
      <c r="B119" s="1">
        <v>19</v>
      </c>
      <c r="C119" s="1">
        <v>3</v>
      </c>
      <c r="D119" s="1">
        <v>1</v>
      </c>
      <c r="E119" s="1">
        <v>16</v>
      </c>
      <c r="F119" s="1">
        <v>0.75</v>
      </c>
      <c r="G119" s="1">
        <v>0.15789473684200001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6</v>
      </c>
      <c r="D121" s="1">
        <v>0</v>
      </c>
      <c r="E121" s="1">
        <v>8</v>
      </c>
      <c r="F121" s="1">
        <v>1</v>
      </c>
      <c r="G121" s="1">
        <v>0.428571428571</v>
      </c>
    </row>
    <row r="122" spans="1:7">
      <c r="A122" s="5" t="s">
        <v>120</v>
      </c>
      <c r="B122" s="1">
        <v>4</v>
      </c>
      <c r="C122" s="1">
        <v>0</v>
      </c>
      <c r="D122" s="1">
        <v>0</v>
      </c>
      <c r="E122" s="1">
        <v>4</v>
      </c>
      <c r="F122" s="1" t="s">
        <v>227</v>
      </c>
      <c r="G122" s="1">
        <v>0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2</v>
      </c>
      <c r="D124" s="1">
        <v>0</v>
      </c>
      <c r="E124" s="1">
        <v>3</v>
      </c>
      <c r="F124" s="1">
        <v>1</v>
      </c>
      <c r="G124" s="1">
        <v>0.4</v>
      </c>
    </row>
    <row r="125" spans="1:7">
      <c r="A125" s="5" t="s">
        <v>123</v>
      </c>
      <c r="B125" s="1">
        <v>14</v>
      </c>
      <c r="C125" s="1">
        <v>6</v>
      </c>
      <c r="D125" s="1">
        <v>0</v>
      </c>
      <c r="E125" s="1">
        <v>8</v>
      </c>
      <c r="F125" s="1">
        <v>1</v>
      </c>
      <c r="G125" s="1">
        <v>0.428571428571</v>
      </c>
    </row>
    <row r="126" spans="1:7">
      <c r="A126" s="5" t="s">
        <v>124</v>
      </c>
      <c r="B126" s="1">
        <v>5</v>
      </c>
      <c r="C126" s="1">
        <v>3</v>
      </c>
      <c r="D126" s="1">
        <v>0</v>
      </c>
      <c r="E126" s="1">
        <v>2</v>
      </c>
      <c r="F126" s="1">
        <v>1</v>
      </c>
      <c r="G126" s="1">
        <v>0.6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13</v>
      </c>
      <c r="D128" s="1">
        <v>0</v>
      </c>
      <c r="E128" s="1">
        <v>7</v>
      </c>
      <c r="F128" s="1">
        <v>1</v>
      </c>
      <c r="G128" s="1">
        <v>0.65</v>
      </c>
    </row>
    <row r="129" spans="1:7">
      <c r="A129" s="5" t="s">
        <v>127</v>
      </c>
      <c r="B129" s="1">
        <v>14</v>
      </c>
      <c r="C129" s="1">
        <v>7</v>
      </c>
      <c r="D129" s="1">
        <v>1</v>
      </c>
      <c r="E129" s="1">
        <v>7</v>
      </c>
      <c r="F129" s="1">
        <v>0.875</v>
      </c>
      <c r="G129" s="1">
        <v>0.5</v>
      </c>
    </row>
    <row r="130" spans="1:7">
      <c r="A130" s="5" t="s">
        <v>128</v>
      </c>
      <c r="B130" s="1">
        <v>17</v>
      </c>
      <c r="C130" s="1">
        <v>11</v>
      </c>
      <c r="D130" s="1">
        <v>1</v>
      </c>
      <c r="E130" s="1">
        <v>6</v>
      </c>
      <c r="F130" s="1">
        <v>0.91666666666700003</v>
      </c>
      <c r="G130" s="1">
        <v>0.64705882352900002</v>
      </c>
    </row>
    <row r="131" spans="1:7">
      <c r="A131" s="5" t="s">
        <v>129</v>
      </c>
      <c r="B131" s="1">
        <v>17</v>
      </c>
      <c r="C131" s="1">
        <v>5</v>
      </c>
      <c r="D131" s="1">
        <v>0</v>
      </c>
      <c r="E131" s="1">
        <v>12</v>
      </c>
      <c r="F131" s="1">
        <v>1</v>
      </c>
      <c r="G131" s="1">
        <v>0.29411764705900001</v>
      </c>
    </row>
    <row r="132" spans="1:7">
      <c r="A132" s="5" t="s">
        <v>130</v>
      </c>
      <c r="B132" s="1">
        <v>23</v>
      </c>
      <c r="C132" s="1">
        <v>8</v>
      </c>
      <c r="D132" s="1">
        <v>0</v>
      </c>
      <c r="E132" s="1">
        <v>15</v>
      </c>
      <c r="F132" s="1">
        <v>1</v>
      </c>
      <c r="G132" s="1">
        <v>0.34782608695700001</v>
      </c>
    </row>
    <row r="133" spans="1:7">
      <c r="A133" s="5" t="s">
        <v>131</v>
      </c>
      <c r="B133" s="1">
        <v>9</v>
      </c>
      <c r="C133" s="1">
        <v>4</v>
      </c>
      <c r="D133" s="1">
        <v>0</v>
      </c>
      <c r="E133" s="1">
        <v>5</v>
      </c>
      <c r="F133" s="1">
        <v>1</v>
      </c>
      <c r="G133" s="1">
        <v>0.444444444444</v>
      </c>
    </row>
    <row r="134" spans="1:7">
      <c r="A134" s="5" t="s">
        <v>132</v>
      </c>
      <c r="B134" s="1">
        <v>13</v>
      </c>
      <c r="C134" s="1">
        <v>6</v>
      </c>
      <c r="D134" s="1">
        <v>2</v>
      </c>
      <c r="E134" s="1">
        <v>7</v>
      </c>
      <c r="F134" s="1">
        <v>0.75</v>
      </c>
      <c r="G134" s="1">
        <v>0.46153846153799999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4</v>
      </c>
      <c r="D136" s="1">
        <v>0</v>
      </c>
      <c r="E136" s="1">
        <v>11</v>
      </c>
      <c r="F136" s="1">
        <v>1</v>
      </c>
      <c r="G136" s="1">
        <v>0.26666666666700001</v>
      </c>
    </row>
    <row r="137" spans="1:7">
      <c r="A137" s="5" t="s">
        <v>135</v>
      </c>
      <c r="B137" s="1">
        <v>17</v>
      </c>
      <c r="C137" s="1">
        <v>8</v>
      </c>
      <c r="D137" s="1">
        <v>0</v>
      </c>
      <c r="E137" s="1">
        <v>9</v>
      </c>
      <c r="F137" s="1">
        <v>1</v>
      </c>
      <c r="G137" s="1">
        <v>0.47058823529400001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8</v>
      </c>
      <c r="D139" s="1">
        <v>1</v>
      </c>
      <c r="E139" s="1">
        <v>6</v>
      </c>
      <c r="F139" s="1">
        <v>0.88888888888899997</v>
      </c>
      <c r="G139" s="1">
        <v>0.57142857142900005</v>
      </c>
    </row>
    <row r="140" spans="1:7">
      <c r="A140" s="5" t="s">
        <v>138</v>
      </c>
      <c r="B140" s="1">
        <v>8</v>
      </c>
      <c r="C140" s="1">
        <v>2</v>
      </c>
      <c r="D140" s="1">
        <v>0</v>
      </c>
      <c r="E140" s="1">
        <v>6</v>
      </c>
      <c r="F140" s="1">
        <v>1</v>
      </c>
      <c r="G140" s="1">
        <v>0.25</v>
      </c>
    </row>
    <row r="141" spans="1:7">
      <c r="A141" s="5" t="s">
        <v>139</v>
      </c>
      <c r="B141" s="1">
        <v>18</v>
      </c>
      <c r="C141" s="1">
        <v>4</v>
      </c>
      <c r="D141" s="1">
        <v>1</v>
      </c>
      <c r="E141" s="1">
        <v>14</v>
      </c>
      <c r="F141" s="1">
        <v>0.8</v>
      </c>
      <c r="G141" s="1">
        <v>0.222222222222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9</v>
      </c>
      <c r="D143" s="1">
        <v>1</v>
      </c>
      <c r="E143" s="1">
        <v>13</v>
      </c>
      <c r="F143" s="1">
        <v>0.9</v>
      </c>
      <c r="G143" s="1">
        <v>0.40909090909099999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5</v>
      </c>
      <c r="D145" s="1">
        <v>1</v>
      </c>
      <c r="E145" s="1">
        <v>11</v>
      </c>
      <c r="F145" s="1">
        <v>0.83333333333299997</v>
      </c>
      <c r="G145" s="1">
        <v>0.3125</v>
      </c>
    </row>
    <row r="146" spans="1:7">
      <c r="A146" s="5" t="s">
        <v>144</v>
      </c>
      <c r="B146" s="1">
        <v>16</v>
      </c>
      <c r="C146" s="1">
        <v>8</v>
      </c>
      <c r="D146" s="1">
        <v>0</v>
      </c>
      <c r="E146" s="1">
        <v>8</v>
      </c>
      <c r="F146" s="1">
        <v>1</v>
      </c>
      <c r="G146" s="1">
        <v>0.5</v>
      </c>
    </row>
    <row r="147" spans="1:7">
      <c r="A147" s="5" t="s">
        <v>145</v>
      </c>
      <c r="B147" s="1">
        <v>16</v>
      </c>
      <c r="C147" s="1">
        <v>6</v>
      </c>
      <c r="D147" s="1">
        <v>0</v>
      </c>
      <c r="E147" s="1">
        <v>10</v>
      </c>
      <c r="F147" s="1">
        <v>1</v>
      </c>
      <c r="G147" s="1">
        <v>0.375</v>
      </c>
    </row>
    <row r="148" spans="1:7">
      <c r="A148" s="5" t="s">
        <v>146</v>
      </c>
      <c r="B148" s="1">
        <v>11</v>
      </c>
      <c r="C148" s="1">
        <v>7</v>
      </c>
      <c r="D148" s="1">
        <v>0</v>
      </c>
      <c r="E148" s="1">
        <v>4</v>
      </c>
      <c r="F148" s="1">
        <v>1</v>
      </c>
      <c r="G148" s="1">
        <v>0.63636363636399995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11</v>
      </c>
      <c r="D151" s="1">
        <v>0</v>
      </c>
      <c r="E151" s="1">
        <v>8</v>
      </c>
      <c r="F151" s="1">
        <v>1</v>
      </c>
      <c r="G151" s="1">
        <v>0.57894736842100003</v>
      </c>
    </row>
    <row r="152" spans="1:7">
      <c r="A152" s="5" t="s">
        <v>150</v>
      </c>
      <c r="B152" s="1">
        <v>18</v>
      </c>
      <c r="C152" s="1">
        <v>5</v>
      </c>
      <c r="D152" s="1">
        <v>0</v>
      </c>
      <c r="E152" s="1">
        <v>13</v>
      </c>
      <c r="F152" s="1">
        <v>1</v>
      </c>
      <c r="G152" s="1">
        <v>0.277777777778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0</v>
      </c>
      <c r="D154" s="1">
        <v>0</v>
      </c>
      <c r="E154" s="1">
        <v>3</v>
      </c>
      <c r="F154" s="1" t="s">
        <v>227</v>
      </c>
      <c r="G154" s="1">
        <v>0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1</v>
      </c>
      <c r="D156" s="1">
        <v>1</v>
      </c>
      <c r="E156" s="1">
        <v>12</v>
      </c>
      <c r="F156" s="1">
        <v>0.5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9</v>
      </c>
      <c r="D157" s="1">
        <v>0</v>
      </c>
      <c r="E157" s="1">
        <v>8</v>
      </c>
      <c r="F157" s="1">
        <v>1</v>
      </c>
      <c r="G157" s="1">
        <v>0.52941176470600004</v>
      </c>
    </row>
    <row r="158" spans="1:7">
      <c r="A158" s="5" t="s">
        <v>156</v>
      </c>
      <c r="B158" s="1">
        <v>15</v>
      </c>
      <c r="C158" s="1">
        <v>8</v>
      </c>
      <c r="D158" s="1">
        <v>0</v>
      </c>
      <c r="E158" s="1">
        <v>7</v>
      </c>
      <c r="F158" s="1">
        <v>1</v>
      </c>
      <c r="G158" s="1">
        <v>0.53333333333300004</v>
      </c>
    </row>
    <row r="159" spans="1:7">
      <c r="A159" s="5" t="s">
        <v>157</v>
      </c>
      <c r="B159" s="1">
        <v>22</v>
      </c>
      <c r="C159" s="1">
        <v>10</v>
      </c>
      <c r="D159" s="1">
        <v>1</v>
      </c>
      <c r="E159" s="1">
        <v>12</v>
      </c>
      <c r="F159" s="1">
        <v>0.90909090909099999</v>
      </c>
      <c r="G159" s="1">
        <v>0.45454545454500001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10</v>
      </c>
      <c r="D161" s="1">
        <v>1</v>
      </c>
      <c r="E161" s="1">
        <v>8</v>
      </c>
      <c r="F161" s="1">
        <v>0.90909090909099999</v>
      </c>
      <c r="G161" s="1">
        <v>0.555555555556</v>
      </c>
    </row>
    <row r="162" spans="1:7">
      <c r="A162" s="5" t="s">
        <v>160</v>
      </c>
      <c r="B162" s="1">
        <v>17</v>
      </c>
      <c r="C162" s="1">
        <v>4</v>
      </c>
      <c r="D162" s="1">
        <v>0</v>
      </c>
      <c r="E162" s="1">
        <v>13</v>
      </c>
      <c r="F162" s="1">
        <v>1</v>
      </c>
      <c r="G162" s="1">
        <v>0.23529411764700001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1</v>
      </c>
      <c r="D164" s="1">
        <v>0</v>
      </c>
      <c r="E164" s="1">
        <v>10</v>
      </c>
      <c r="F164" s="1">
        <v>1</v>
      </c>
      <c r="G164" s="1">
        <v>9.0909090909100002E-2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1</v>
      </c>
      <c r="E166" s="1">
        <v>7</v>
      </c>
      <c r="F166" s="1">
        <v>0.66666666666700003</v>
      </c>
      <c r="G166" s="1">
        <v>0.222222222222</v>
      </c>
    </row>
    <row r="167" spans="1:7">
      <c r="A167" s="5" t="s">
        <v>165</v>
      </c>
      <c r="B167" s="1">
        <v>14</v>
      </c>
      <c r="C167" s="1">
        <v>6</v>
      </c>
      <c r="D167" s="1">
        <v>0</v>
      </c>
      <c r="E167" s="1">
        <v>8</v>
      </c>
      <c r="F167" s="1">
        <v>1</v>
      </c>
      <c r="G167" s="1">
        <v>0.428571428571</v>
      </c>
    </row>
    <row r="168" spans="1:7">
      <c r="A168" s="5" t="s">
        <v>166</v>
      </c>
      <c r="B168" s="1">
        <v>18</v>
      </c>
      <c r="C168" s="1">
        <v>2</v>
      </c>
      <c r="D168" s="1">
        <v>0</v>
      </c>
      <c r="E168" s="1">
        <v>16</v>
      </c>
      <c r="F168" s="1">
        <v>1</v>
      </c>
      <c r="G168" s="1">
        <v>0.111111111111</v>
      </c>
    </row>
    <row r="169" spans="1:7">
      <c r="A169" s="5" t="s">
        <v>167</v>
      </c>
      <c r="B169" s="1">
        <v>10</v>
      </c>
      <c r="C169" s="1">
        <v>1</v>
      </c>
      <c r="D169" s="1">
        <v>2</v>
      </c>
      <c r="E169" s="1">
        <v>9</v>
      </c>
      <c r="F169" s="1">
        <v>0.33333333333300003</v>
      </c>
      <c r="G169" s="1">
        <v>0.1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8</v>
      </c>
      <c r="D171" s="1">
        <v>0</v>
      </c>
      <c r="E171" s="1">
        <v>7</v>
      </c>
      <c r="F171" s="1">
        <v>1</v>
      </c>
      <c r="G171" s="1">
        <v>0.53333333333300004</v>
      </c>
    </row>
    <row r="172" spans="1:7">
      <c r="A172" s="5" t="s">
        <v>170</v>
      </c>
      <c r="B172" s="1">
        <v>8</v>
      </c>
      <c r="C172" s="1">
        <v>5</v>
      </c>
      <c r="D172" s="1">
        <v>0</v>
      </c>
      <c r="E172" s="1">
        <v>3</v>
      </c>
      <c r="F172" s="1">
        <v>1</v>
      </c>
      <c r="G172" s="1">
        <v>0.625</v>
      </c>
    </row>
    <row r="173" spans="1:7">
      <c r="A173" s="5" t="s">
        <v>171</v>
      </c>
      <c r="B173" s="1">
        <v>9</v>
      </c>
      <c r="C173" s="1">
        <v>2</v>
      </c>
      <c r="D173" s="1">
        <v>1</v>
      </c>
      <c r="E173" s="1">
        <v>7</v>
      </c>
      <c r="F173" s="1">
        <v>0.66666666666700003</v>
      </c>
      <c r="G173" s="1">
        <v>0.222222222222</v>
      </c>
    </row>
    <row r="174" spans="1:7">
      <c r="A174" s="5" t="s">
        <v>172</v>
      </c>
      <c r="B174" s="1">
        <v>17</v>
      </c>
      <c r="C174" s="1">
        <v>9</v>
      </c>
      <c r="D174" s="1">
        <v>0</v>
      </c>
      <c r="E174" s="1">
        <v>8</v>
      </c>
      <c r="F174" s="1">
        <v>1</v>
      </c>
      <c r="G174" s="1">
        <v>0.52941176470600004</v>
      </c>
    </row>
    <row r="175" spans="1:7">
      <c r="A175" s="5" t="s">
        <v>173</v>
      </c>
      <c r="B175" s="1">
        <v>9</v>
      </c>
      <c r="C175" s="1">
        <v>1</v>
      </c>
      <c r="D175" s="1">
        <v>1</v>
      </c>
      <c r="E175" s="1">
        <v>8</v>
      </c>
      <c r="F175" s="1">
        <v>0.5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2</v>
      </c>
      <c r="D177" s="1">
        <v>0</v>
      </c>
      <c r="E177" s="1">
        <v>5</v>
      </c>
      <c r="F177" s="1">
        <v>1</v>
      </c>
      <c r="G177" s="1">
        <v>0.28571428571399998</v>
      </c>
    </row>
    <row r="178" spans="1:7">
      <c r="A178" s="5" t="s">
        <v>176</v>
      </c>
      <c r="B178" s="1">
        <v>15</v>
      </c>
      <c r="C178" s="1">
        <v>10</v>
      </c>
      <c r="D178" s="1">
        <v>0</v>
      </c>
      <c r="E178" s="1">
        <v>5</v>
      </c>
      <c r="F178" s="1">
        <v>1</v>
      </c>
      <c r="G178" s="1">
        <v>0.66666666666700003</v>
      </c>
    </row>
    <row r="179" spans="1:7">
      <c r="A179" s="5" t="s">
        <v>177</v>
      </c>
      <c r="B179" s="1">
        <v>21</v>
      </c>
      <c r="C179" s="1">
        <v>7</v>
      </c>
      <c r="D179" s="1">
        <v>0</v>
      </c>
      <c r="E179" s="1">
        <v>14</v>
      </c>
      <c r="F179" s="1">
        <v>1</v>
      </c>
      <c r="G179" s="1">
        <v>0.33333333333300003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6</v>
      </c>
      <c r="D181" s="1">
        <v>0</v>
      </c>
      <c r="E181" s="1">
        <v>12</v>
      </c>
      <c r="F181" s="1">
        <v>1</v>
      </c>
      <c r="G181" s="1">
        <v>0.33333333333300003</v>
      </c>
    </row>
    <row r="182" spans="1:7">
      <c r="A182" s="5" t="s">
        <v>180</v>
      </c>
      <c r="B182" s="1">
        <v>13</v>
      </c>
      <c r="C182" s="1">
        <v>8</v>
      </c>
      <c r="D182" s="1">
        <v>0</v>
      </c>
      <c r="E182" s="1">
        <v>5</v>
      </c>
      <c r="F182" s="1">
        <v>1</v>
      </c>
      <c r="G182" s="1">
        <v>0.615384615385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0</v>
      </c>
      <c r="E184" s="1">
        <v>3</v>
      </c>
      <c r="F184" s="1">
        <v>1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7</v>
      </c>
      <c r="D186" s="1">
        <v>1</v>
      </c>
      <c r="E186" s="1">
        <v>11</v>
      </c>
      <c r="F186" s="1">
        <v>0.875</v>
      </c>
      <c r="G186" s="1">
        <v>0.38888888888899997</v>
      </c>
    </row>
    <row r="187" spans="1:7">
      <c r="A187" s="5" t="s">
        <v>185</v>
      </c>
      <c r="B187" s="1">
        <v>17</v>
      </c>
      <c r="C187" s="1">
        <v>3</v>
      </c>
      <c r="D187" s="1">
        <v>1</v>
      </c>
      <c r="E187" s="1">
        <v>14</v>
      </c>
      <c r="F187" s="1">
        <v>0.75</v>
      </c>
      <c r="G187" s="1">
        <v>0.176470588235</v>
      </c>
    </row>
    <row r="188" spans="1:7">
      <c r="A188" s="5" t="s">
        <v>186</v>
      </c>
      <c r="B188" s="1">
        <v>16</v>
      </c>
      <c r="C188" s="1">
        <v>12</v>
      </c>
      <c r="D188" s="1">
        <v>1</v>
      </c>
      <c r="E188" s="1">
        <v>4</v>
      </c>
      <c r="F188" s="1">
        <v>0.92307692307699996</v>
      </c>
      <c r="G188" s="1">
        <v>0.75</v>
      </c>
    </row>
    <row r="189" spans="1:7">
      <c r="A189" s="5" t="s">
        <v>187</v>
      </c>
      <c r="B189" s="1">
        <v>23</v>
      </c>
      <c r="C189" s="1">
        <v>12</v>
      </c>
      <c r="D189" s="1">
        <v>0</v>
      </c>
      <c r="E189" s="1">
        <v>11</v>
      </c>
      <c r="F189" s="1">
        <v>1</v>
      </c>
      <c r="G189" s="1">
        <v>0.52173913043499998</v>
      </c>
    </row>
    <row r="190" spans="1:7">
      <c r="A190" s="5" t="s">
        <v>188</v>
      </c>
      <c r="B190" s="1">
        <v>19</v>
      </c>
      <c r="C190" s="1">
        <v>8</v>
      </c>
      <c r="D190" s="1">
        <v>0</v>
      </c>
      <c r="E190" s="1">
        <v>11</v>
      </c>
      <c r="F190" s="1">
        <v>1</v>
      </c>
      <c r="G190" s="1">
        <v>0.42105263157900003</v>
      </c>
    </row>
    <row r="191" spans="1:7">
      <c r="A191" s="5" t="s">
        <v>189</v>
      </c>
      <c r="B191" s="1">
        <v>15</v>
      </c>
      <c r="C191" s="1">
        <v>4</v>
      </c>
      <c r="D191" s="1">
        <v>2</v>
      </c>
      <c r="E191" s="1">
        <v>11</v>
      </c>
      <c r="F191" s="1">
        <v>0.66666666666700003</v>
      </c>
      <c r="G191" s="1">
        <v>0.26666666666700001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2</v>
      </c>
      <c r="D193" s="1">
        <v>0</v>
      </c>
      <c r="E193" s="1">
        <v>4</v>
      </c>
      <c r="F193" s="1">
        <v>1</v>
      </c>
      <c r="G193" s="1">
        <v>0.33333333333300003</v>
      </c>
    </row>
    <row r="194" spans="1:7">
      <c r="A194" s="5" t="s">
        <v>192</v>
      </c>
      <c r="B194" s="1">
        <v>23</v>
      </c>
      <c r="C194" s="1">
        <v>17</v>
      </c>
      <c r="D194" s="1">
        <v>0</v>
      </c>
      <c r="E194" s="1">
        <v>6</v>
      </c>
      <c r="F194" s="1">
        <v>1</v>
      </c>
      <c r="G194" s="1">
        <v>0.739130434783</v>
      </c>
    </row>
    <row r="195" spans="1:7">
      <c r="A195" s="5" t="s">
        <v>193</v>
      </c>
      <c r="B195" s="1">
        <v>9</v>
      </c>
      <c r="C195" s="1">
        <v>1</v>
      </c>
      <c r="D195" s="1">
        <v>1</v>
      </c>
      <c r="E195" s="1">
        <v>8</v>
      </c>
      <c r="F195" s="1">
        <v>0.5</v>
      </c>
      <c r="G195" s="1">
        <v>0.111111111111</v>
      </c>
    </row>
    <row r="196" spans="1:7">
      <c r="A196" s="5" t="s">
        <v>194</v>
      </c>
      <c r="B196" s="1">
        <v>7</v>
      </c>
      <c r="C196" s="1">
        <v>2</v>
      </c>
      <c r="D196" s="1">
        <v>0</v>
      </c>
      <c r="E196" s="1">
        <v>5</v>
      </c>
      <c r="F196" s="1">
        <v>1</v>
      </c>
      <c r="G196" s="1">
        <v>0.28571428571399998</v>
      </c>
    </row>
    <row r="197" spans="1:7">
      <c r="A197" s="5" t="s">
        <v>195</v>
      </c>
      <c r="B197" s="1">
        <v>12</v>
      </c>
      <c r="C197" s="1">
        <v>4</v>
      </c>
      <c r="D197" s="1">
        <v>1</v>
      </c>
      <c r="E197" s="1">
        <v>8</v>
      </c>
      <c r="F197" s="1">
        <v>0.8</v>
      </c>
      <c r="G197" s="1">
        <v>0.33333333333300003</v>
      </c>
    </row>
    <row r="198" spans="1:7">
      <c r="A198" s="5" t="s">
        <v>196</v>
      </c>
      <c r="B198" s="1">
        <v>11</v>
      </c>
      <c r="C198" s="1">
        <v>4</v>
      </c>
      <c r="D198" s="1">
        <v>1</v>
      </c>
      <c r="E198" s="1">
        <v>7</v>
      </c>
      <c r="F198" s="1">
        <v>0.8</v>
      </c>
      <c r="G198" s="1">
        <v>0.36363636363599999</v>
      </c>
    </row>
    <row r="199" spans="1:7">
      <c r="A199" s="5" t="s">
        <v>197</v>
      </c>
      <c r="B199" s="1">
        <v>15</v>
      </c>
      <c r="C199" s="1">
        <v>7</v>
      </c>
      <c r="D199" s="1">
        <v>0</v>
      </c>
      <c r="E199" s="1">
        <v>8</v>
      </c>
      <c r="F199" s="1">
        <v>1</v>
      </c>
      <c r="G199" s="1">
        <v>0.46666666666700002</v>
      </c>
    </row>
    <row r="200" spans="1:7">
      <c r="A200" s="5" t="s">
        <v>198</v>
      </c>
      <c r="B200" s="1">
        <v>15</v>
      </c>
      <c r="C200" s="1">
        <v>5</v>
      </c>
      <c r="D200" s="1">
        <v>1</v>
      </c>
      <c r="E200" s="1">
        <v>10</v>
      </c>
      <c r="F200" s="1">
        <v>0.83333333333299997</v>
      </c>
      <c r="G200" s="1">
        <v>0.33333333333300003</v>
      </c>
    </row>
    <row r="201" spans="1:7">
      <c r="A201" s="5" t="s">
        <v>199</v>
      </c>
      <c r="B201" s="1">
        <v>16</v>
      </c>
      <c r="C201" s="1">
        <v>8</v>
      </c>
      <c r="D201" s="1">
        <v>0</v>
      </c>
      <c r="E201" s="1">
        <v>8</v>
      </c>
      <c r="F201" s="1">
        <v>1</v>
      </c>
      <c r="G201" s="1">
        <v>0.5</v>
      </c>
    </row>
    <row r="202" spans="1:7">
      <c r="A202" s="5" t="s">
        <v>200</v>
      </c>
      <c r="B202" s="1">
        <v>4</v>
      </c>
      <c r="C202" s="1">
        <v>0</v>
      </c>
      <c r="D202" s="1">
        <v>1</v>
      </c>
      <c r="E202" s="1">
        <v>4</v>
      </c>
      <c r="F202" s="1">
        <v>0</v>
      </c>
      <c r="G202" s="1">
        <v>0</v>
      </c>
    </row>
    <row r="203" spans="1:7">
      <c r="A203" s="5" t="s">
        <v>201</v>
      </c>
      <c r="B203" s="1">
        <v>18</v>
      </c>
      <c r="C203" s="1">
        <v>7</v>
      </c>
      <c r="D203" s="1">
        <v>0</v>
      </c>
      <c r="E203" s="1">
        <v>11</v>
      </c>
      <c r="F203" s="1">
        <v>1</v>
      </c>
      <c r="G203" s="1">
        <v>0.38888888888899997</v>
      </c>
    </row>
    <row r="204" spans="1:7">
      <c r="A204" s="5" t="s">
        <v>202</v>
      </c>
      <c r="B204" s="1">
        <v>16</v>
      </c>
      <c r="C204" s="1">
        <v>7</v>
      </c>
      <c r="D204" s="1">
        <v>1</v>
      </c>
      <c r="E204" s="1">
        <v>9</v>
      </c>
      <c r="F204" s="1">
        <v>0.875</v>
      </c>
      <c r="G204" s="1">
        <v>0.4375</v>
      </c>
    </row>
    <row r="205" spans="1:7">
      <c r="A205" s="5" t="s">
        <v>203</v>
      </c>
      <c r="B205" s="1">
        <v>21</v>
      </c>
      <c r="C205" s="1">
        <v>6</v>
      </c>
      <c r="D205" s="1">
        <v>1</v>
      </c>
      <c r="E205" s="1">
        <v>15</v>
      </c>
      <c r="F205" s="1">
        <v>0.85714285714299998</v>
      </c>
      <c r="G205" s="1">
        <v>0.28571428571399998</v>
      </c>
    </row>
    <row r="206" spans="1:7">
      <c r="A206" s="5" t="s">
        <v>204</v>
      </c>
      <c r="B206" s="1">
        <v>8</v>
      </c>
      <c r="C206" s="1">
        <v>2</v>
      </c>
      <c r="D206" s="1">
        <v>0</v>
      </c>
      <c r="E206" s="1">
        <v>6</v>
      </c>
      <c r="F206" s="1">
        <v>1</v>
      </c>
      <c r="G206" s="1">
        <v>0.25</v>
      </c>
    </row>
    <row r="207" spans="1:7">
      <c r="A207" s="5" t="s">
        <v>205</v>
      </c>
      <c r="B207" s="1">
        <v>6</v>
      </c>
      <c r="C207" s="1">
        <v>4</v>
      </c>
      <c r="D207" s="1">
        <v>0</v>
      </c>
      <c r="E207" s="1">
        <v>2</v>
      </c>
      <c r="F207" s="1">
        <v>1</v>
      </c>
      <c r="G207" s="1">
        <v>0.66666666666700003</v>
      </c>
    </row>
    <row r="208" spans="1:7">
      <c r="A208" s="5" t="s">
        <v>206</v>
      </c>
      <c r="B208" s="1">
        <v>4</v>
      </c>
      <c r="C208" s="1">
        <v>2</v>
      </c>
      <c r="D208" s="1">
        <v>0</v>
      </c>
      <c r="E208" s="1">
        <v>2</v>
      </c>
      <c r="F208" s="1">
        <v>1</v>
      </c>
      <c r="G208" s="1">
        <v>0.5</v>
      </c>
    </row>
    <row r="209" spans="1:7">
      <c r="A209" s="5" t="s">
        <v>207</v>
      </c>
      <c r="B209" s="1">
        <v>5</v>
      </c>
      <c r="C209" s="1">
        <v>2</v>
      </c>
      <c r="D209" s="1">
        <v>0</v>
      </c>
      <c r="E209" s="1">
        <v>3</v>
      </c>
      <c r="F209" s="1">
        <v>1</v>
      </c>
      <c r="G209" s="1">
        <v>0.4</v>
      </c>
    </row>
    <row r="210" spans="1:7">
      <c r="A210" s="5" t="s">
        <v>208</v>
      </c>
      <c r="B210" s="1">
        <v>12</v>
      </c>
      <c r="C210" s="1">
        <v>4</v>
      </c>
      <c r="D210" s="1">
        <v>1</v>
      </c>
      <c r="E210" s="1">
        <v>8</v>
      </c>
      <c r="F210" s="1">
        <v>0.8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1</v>
      </c>
      <c r="E211" s="1">
        <v>3</v>
      </c>
      <c r="F211" s="1">
        <v>0</v>
      </c>
      <c r="G211" s="1">
        <v>0</v>
      </c>
    </row>
    <row r="212" spans="1:7">
      <c r="A212" s="5" t="s">
        <v>210</v>
      </c>
      <c r="B212" s="1">
        <v>13</v>
      </c>
      <c r="C212" s="1">
        <v>4</v>
      </c>
      <c r="D212" s="1">
        <v>0</v>
      </c>
      <c r="E212" s="1">
        <v>9</v>
      </c>
      <c r="F212" s="1">
        <v>1</v>
      </c>
      <c r="G212" s="1">
        <v>0.30769230769200001</v>
      </c>
    </row>
    <row r="213" spans="1:7">
      <c r="A213" s="5" t="s">
        <v>211</v>
      </c>
      <c r="B213" s="1">
        <v>4</v>
      </c>
      <c r="C213" s="1">
        <v>2</v>
      </c>
      <c r="D213" s="1">
        <v>1</v>
      </c>
      <c r="E213" s="1">
        <v>2</v>
      </c>
      <c r="F213" s="1">
        <v>0.66666666666700003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1</v>
      </c>
      <c r="E214" s="1">
        <v>10</v>
      </c>
      <c r="F214" s="1">
        <v>0.8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3</v>
      </c>
      <c r="D219" s="1">
        <v>0</v>
      </c>
      <c r="E219" s="1">
        <v>5</v>
      </c>
      <c r="F219" s="1">
        <v>1</v>
      </c>
      <c r="G219" s="1">
        <v>0.375</v>
      </c>
    </row>
    <row r="220" spans="1:7">
      <c r="A220" s="5" t="s">
        <v>218</v>
      </c>
      <c r="B220" s="1">
        <v>9</v>
      </c>
      <c r="C220" s="1">
        <v>2</v>
      </c>
      <c r="D220" s="1">
        <v>0</v>
      </c>
      <c r="E220" s="1">
        <v>7</v>
      </c>
      <c r="F220" s="1">
        <v>1</v>
      </c>
      <c r="G220" s="1">
        <v>0.222222222222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0</v>
      </c>
      <c r="E222" s="1">
        <v>10</v>
      </c>
      <c r="F222" s="1">
        <v>1</v>
      </c>
      <c r="G222" s="1">
        <v>0.23076923076899999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4.4479638009049802</v>
      </c>
      <c r="D224" s="3">
        <f t="shared" si="0"/>
        <v>0.32579185520361992</v>
      </c>
      <c r="E224" s="3">
        <f t="shared" si="0"/>
        <v>7.0904977375565599</v>
      </c>
      <c r="F224" s="4">
        <f t="shared" si="0"/>
        <v>0.91474709812190058</v>
      </c>
      <c r="G224" s="4">
        <f t="shared" si="0"/>
        <v>0.36853169472724101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A24" sqref="A24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2</v>
      </c>
      <c r="D2" s="1">
        <v>0</v>
      </c>
      <c r="E2" s="1">
        <v>6</v>
      </c>
      <c r="F2" s="1">
        <v>1</v>
      </c>
      <c r="G2" s="1">
        <v>0.25</v>
      </c>
    </row>
    <row r="3" spans="1:7">
      <c r="A3" s="5" t="s">
        <v>1</v>
      </c>
      <c r="B3" s="1">
        <v>16</v>
      </c>
      <c r="C3" s="1">
        <v>6</v>
      </c>
      <c r="D3" s="1">
        <v>0</v>
      </c>
      <c r="E3" s="1">
        <v>10</v>
      </c>
      <c r="F3" s="1">
        <v>1</v>
      </c>
      <c r="G3" s="1">
        <v>0.375</v>
      </c>
    </row>
    <row r="4" spans="1:7">
      <c r="A4" s="5" t="s">
        <v>2</v>
      </c>
      <c r="B4" s="1">
        <v>16</v>
      </c>
      <c r="C4" s="1">
        <v>13</v>
      </c>
      <c r="D4" s="1">
        <v>0</v>
      </c>
      <c r="E4" s="1">
        <v>3</v>
      </c>
      <c r="F4" s="1">
        <v>1</v>
      </c>
      <c r="G4" s="1">
        <v>0.8125</v>
      </c>
    </row>
    <row r="5" spans="1:7">
      <c r="A5" s="5" t="s">
        <v>3</v>
      </c>
      <c r="B5" s="1">
        <v>7</v>
      </c>
      <c r="C5" s="1">
        <v>6</v>
      </c>
      <c r="D5" s="1">
        <v>0</v>
      </c>
      <c r="E5" s="1">
        <v>1</v>
      </c>
      <c r="F5" s="1">
        <v>1</v>
      </c>
      <c r="G5" s="1">
        <v>0.85714285714299998</v>
      </c>
    </row>
    <row r="6" spans="1:7">
      <c r="A6" s="5" t="s">
        <v>4</v>
      </c>
      <c r="B6" s="1">
        <v>16</v>
      </c>
      <c r="C6" s="1">
        <v>6</v>
      </c>
      <c r="D6" s="1">
        <v>0</v>
      </c>
      <c r="E6" s="1">
        <v>10</v>
      </c>
      <c r="F6" s="1">
        <v>1</v>
      </c>
      <c r="G6" s="1">
        <v>0.375</v>
      </c>
    </row>
    <row r="7" spans="1:7">
      <c r="A7" s="5" t="s">
        <v>5</v>
      </c>
      <c r="B7" s="1">
        <v>8</v>
      </c>
      <c r="C7" s="1">
        <v>5</v>
      </c>
      <c r="D7" s="1">
        <v>0</v>
      </c>
      <c r="E7" s="1">
        <v>3</v>
      </c>
      <c r="F7" s="1">
        <v>1</v>
      </c>
      <c r="G7" s="1">
        <v>0.625</v>
      </c>
    </row>
    <row r="8" spans="1:7">
      <c r="A8" s="5" t="s">
        <v>6</v>
      </c>
      <c r="B8" s="1">
        <v>19</v>
      </c>
      <c r="C8" s="1">
        <v>16</v>
      </c>
      <c r="D8" s="1">
        <v>0</v>
      </c>
      <c r="E8" s="1">
        <v>3</v>
      </c>
      <c r="F8" s="1">
        <v>1</v>
      </c>
      <c r="G8" s="1">
        <v>0.84210526315800005</v>
      </c>
    </row>
    <row r="9" spans="1:7">
      <c r="A9" s="5" t="s">
        <v>7</v>
      </c>
      <c r="B9" s="1">
        <v>12</v>
      </c>
      <c r="C9" s="1">
        <v>9</v>
      </c>
      <c r="D9" s="1">
        <v>1</v>
      </c>
      <c r="E9" s="1">
        <v>3</v>
      </c>
      <c r="F9" s="1">
        <v>0.9</v>
      </c>
      <c r="G9" s="1">
        <v>0.75</v>
      </c>
    </row>
    <row r="10" spans="1:7">
      <c r="A10" s="5" t="s">
        <v>8</v>
      </c>
      <c r="B10" s="1">
        <v>13</v>
      </c>
      <c r="C10" s="1">
        <v>6</v>
      </c>
      <c r="D10" s="1">
        <v>0</v>
      </c>
      <c r="E10" s="1">
        <v>7</v>
      </c>
      <c r="F10" s="1">
        <v>1</v>
      </c>
      <c r="G10" s="1">
        <v>0.46153846153799999</v>
      </c>
    </row>
    <row r="11" spans="1:7">
      <c r="A11" s="5" t="s">
        <v>9</v>
      </c>
      <c r="B11" s="1">
        <v>5</v>
      </c>
      <c r="C11" s="1">
        <v>4</v>
      </c>
      <c r="D11" s="1">
        <v>0</v>
      </c>
      <c r="E11" s="1">
        <v>1</v>
      </c>
      <c r="F11" s="1">
        <v>1</v>
      </c>
      <c r="G11" s="1">
        <v>0.8</v>
      </c>
    </row>
    <row r="12" spans="1:7">
      <c r="A12" s="5" t="s">
        <v>10</v>
      </c>
      <c r="B12" s="1">
        <v>4</v>
      </c>
      <c r="C12" s="1">
        <v>3</v>
      </c>
      <c r="D12" s="1">
        <v>0</v>
      </c>
      <c r="E12" s="1">
        <v>1</v>
      </c>
      <c r="F12" s="1">
        <v>1</v>
      </c>
      <c r="G12" s="1">
        <v>0.75</v>
      </c>
    </row>
    <row r="13" spans="1:7">
      <c r="A13" s="5" t="s">
        <v>11</v>
      </c>
      <c r="B13" s="1">
        <v>16</v>
      </c>
      <c r="C13" s="1">
        <v>9</v>
      </c>
      <c r="D13" s="1">
        <v>0</v>
      </c>
      <c r="E13" s="1">
        <v>7</v>
      </c>
      <c r="F13" s="1">
        <v>1</v>
      </c>
      <c r="G13" s="1">
        <v>0.5625</v>
      </c>
    </row>
    <row r="14" spans="1:7">
      <c r="A14" s="5" t="s">
        <v>12</v>
      </c>
      <c r="B14" s="1">
        <v>19</v>
      </c>
      <c r="C14" s="1">
        <v>2</v>
      </c>
      <c r="D14" s="1">
        <v>0</v>
      </c>
      <c r="E14" s="1">
        <v>17</v>
      </c>
      <c r="F14" s="1">
        <v>1</v>
      </c>
      <c r="G14" s="1">
        <v>0.105263157895</v>
      </c>
    </row>
    <row r="15" spans="1:7">
      <c r="A15" s="5" t="s">
        <v>13</v>
      </c>
      <c r="B15" s="1">
        <v>15</v>
      </c>
      <c r="C15" s="1">
        <v>7</v>
      </c>
      <c r="D15" s="1">
        <v>0</v>
      </c>
      <c r="E15" s="1">
        <v>8</v>
      </c>
      <c r="F15" s="1">
        <v>1</v>
      </c>
      <c r="G15" s="1">
        <v>0.46666666666700002</v>
      </c>
    </row>
    <row r="16" spans="1:7">
      <c r="A16" s="5" t="s">
        <v>14</v>
      </c>
      <c r="B16" s="1">
        <v>11</v>
      </c>
      <c r="C16" s="1">
        <v>4</v>
      </c>
      <c r="D16" s="1">
        <v>1</v>
      </c>
      <c r="E16" s="1">
        <v>7</v>
      </c>
      <c r="F16" s="1">
        <v>0.8</v>
      </c>
      <c r="G16" s="1">
        <v>0.36363636363599999</v>
      </c>
    </row>
    <row r="17" spans="1:7">
      <c r="A17" s="5" t="s">
        <v>15</v>
      </c>
      <c r="B17" s="1">
        <v>18</v>
      </c>
      <c r="C17" s="1">
        <v>14</v>
      </c>
      <c r="D17" s="1">
        <v>0</v>
      </c>
      <c r="E17" s="1">
        <v>4</v>
      </c>
      <c r="F17" s="1">
        <v>1</v>
      </c>
      <c r="G17" s="1">
        <v>0.77777777777799995</v>
      </c>
    </row>
    <row r="18" spans="1:7">
      <c r="A18" s="5" t="s">
        <v>16</v>
      </c>
      <c r="B18" s="1">
        <v>15</v>
      </c>
      <c r="C18" s="1">
        <v>6</v>
      </c>
      <c r="D18" s="1">
        <v>0</v>
      </c>
      <c r="E18" s="1">
        <v>9</v>
      </c>
      <c r="F18" s="1">
        <v>1</v>
      </c>
      <c r="G18" s="1">
        <v>0.4</v>
      </c>
    </row>
    <row r="19" spans="1:7">
      <c r="A19" s="5" t="s">
        <v>17</v>
      </c>
      <c r="B19" s="1">
        <v>9</v>
      </c>
      <c r="C19" s="1">
        <v>5</v>
      </c>
      <c r="D19" s="1">
        <v>0</v>
      </c>
      <c r="E19" s="1">
        <v>4</v>
      </c>
      <c r="F19" s="1">
        <v>1</v>
      </c>
      <c r="G19" s="1">
        <v>0.555555555556</v>
      </c>
    </row>
    <row r="20" spans="1:7">
      <c r="A20" s="5" t="s">
        <v>18</v>
      </c>
      <c r="B20" s="1">
        <v>8</v>
      </c>
      <c r="C20" s="1">
        <v>6</v>
      </c>
      <c r="D20" s="1">
        <v>0</v>
      </c>
      <c r="E20" s="1">
        <v>2</v>
      </c>
      <c r="F20" s="1">
        <v>1</v>
      </c>
      <c r="G20" s="1">
        <v>0.75</v>
      </c>
    </row>
    <row r="21" spans="1:7">
      <c r="A21" s="5" t="s">
        <v>19</v>
      </c>
      <c r="B21" s="1">
        <v>8</v>
      </c>
      <c r="C21" s="1">
        <v>0</v>
      </c>
      <c r="D21" s="1">
        <v>0</v>
      </c>
      <c r="E21" s="1">
        <v>8</v>
      </c>
      <c r="F21" s="1" t="s">
        <v>227</v>
      </c>
      <c r="G21" s="1">
        <v>0</v>
      </c>
    </row>
    <row r="22" spans="1:7">
      <c r="A22" s="5" t="s">
        <v>20</v>
      </c>
      <c r="B22" s="1">
        <v>11</v>
      </c>
      <c r="C22" s="1">
        <v>3</v>
      </c>
      <c r="D22" s="1">
        <v>0</v>
      </c>
      <c r="E22" s="1">
        <v>8</v>
      </c>
      <c r="F22" s="1">
        <v>1</v>
      </c>
      <c r="G22" s="1">
        <v>0.27272727272699998</v>
      </c>
    </row>
    <row r="23" spans="1:7">
      <c r="A23" s="5" t="s">
        <v>21</v>
      </c>
      <c r="B23" s="1">
        <v>5</v>
      </c>
      <c r="C23" s="1">
        <v>0</v>
      </c>
      <c r="D23" s="1">
        <v>0</v>
      </c>
      <c r="E23" s="1">
        <v>5</v>
      </c>
      <c r="F23" s="1" t="s">
        <v>227</v>
      </c>
      <c r="G23" s="1">
        <v>0</v>
      </c>
    </row>
    <row r="24" spans="1:7">
      <c r="A24" s="5" t="s">
        <v>22</v>
      </c>
      <c r="B24" s="1">
        <v>8</v>
      </c>
      <c r="C24" s="1">
        <v>6</v>
      </c>
      <c r="D24" s="1">
        <v>0</v>
      </c>
      <c r="E24" s="1">
        <v>2</v>
      </c>
      <c r="F24" s="1">
        <v>1</v>
      </c>
      <c r="G24" s="1">
        <v>0.75</v>
      </c>
    </row>
    <row r="25" spans="1:7">
      <c r="A25" s="5" t="s">
        <v>23</v>
      </c>
      <c r="B25" s="1">
        <v>7</v>
      </c>
      <c r="C25" s="1">
        <v>7</v>
      </c>
      <c r="D25" s="1">
        <v>0</v>
      </c>
      <c r="E25" s="1">
        <v>0</v>
      </c>
      <c r="F25" s="1">
        <v>1</v>
      </c>
      <c r="G25" s="1">
        <v>1</v>
      </c>
    </row>
    <row r="26" spans="1:7">
      <c r="A26" s="5" t="s">
        <v>24</v>
      </c>
      <c r="B26" s="1">
        <v>16</v>
      </c>
      <c r="C26" s="1">
        <v>13</v>
      </c>
      <c r="D26" s="1">
        <v>0</v>
      </c>
      <c r="E26" s="1">
        <v>3</v>
      </c>
      <c r="F26" s="1">
        <v>1</v>
      </c>
      <c r="G26" s="1">
        <v>0.8125</v>
      </c>
    </row>
    <row r="27" spans="1:7">
      <c r="A27" s="5" t="s">
        <v>25</v>
      </c>
      <c r="B27" s="1">
        <v>11</v>
      </c>
      <c r="C27" s="1">
        <v>6</v>
      </c>
      <c r="D27" s="1">
        <v>0</v>
      </c>
      <c r="E27" s="1">
        <v>5</v>
      </c>
      <c r="F27" s="1">
        <v>1</v>
      </c>
      <c r="G27" s="1">
        <v>0.54545454545500005</v>
      </c>
    </row>
    <row r="28" spans="1:7">
      <c r="A28" s="5" t="s">
        <v>26</v>
      </c>
      <c r="B28" s="1">
        <v>11</v>
      </c>
      <c r="C28" s="1">
        <v>2</v>
      </c>
      <c r="D28" s="1">
        <v>0</v>
      </c>
      <c r="E28" s="1">
        <v>9</v>
      </c>
      <c r="F28" s="1">
        <v>1</v>
      </c>
      <c r="G28" s="1">
        <v>0.181818181818</v>
      </c>
    </row>
    <row r="29" spans="1:7">
      <c r="A29" s="5" t="s">
        <v>27</v>
      </c>
      <c r="B29" s="1">
        <v>8</v>
      </c>
      <c r="C29" s="1">
        <v>6</v>
      </c>
      <c r="D29" s="1">
        <v>0</v>
      </c>
      <c r="E29" s="1">
        <v>2</v>
      </c>
      <c r="F29" s="1">
        <v>1</v>
      </c>
      <c r="G29" s="1">
        <v>0.75</v>
      </c>
    </row>
    <row r="30" spans="1:7">
      <c r="A30" s="5" t="s">
        <v>28</v>
      </c>
      <c r="B30" s="1">
        <v>12</v>
      </c>
      <c r="C30" s="1">
        <v>10</v>
      </c>
      <c r="D30" s="1">
        <v>0</v>
      </c>
      <c r="E30" s="1">
        <v>2</v>
      </c>
      <c r="F30" s="1">
        <v>1</v>
      </c>
      <c r="G30" s="1">
        <v>0.83333333333299997</v>
      </c>
    </row>
    <row r="31" spans="1:7">
      <c r="A31" s="5" t="s">
        <v>29</v>
      </c>
      <c r="B31" s="1">
        <v>12</v>
      </c>
      <c r="C31" s="1">
        <v>10</v>
      </c>
      <c r="D31" s="1">
        <v>0</v>
      </c>
      <c r="E31" s="1">
        <v>2</v>
      </c>
      <c r="F31" s="1">
        <v>1</v>
      </c>
      <c r="G31" s="1">
        <v>0.83333333333299997</v>
      </c>
    </row>
    <row r="32" spans="1:7">
      <c r="A32" s="5" t="s">
        <v>30</v>
      </c>
      <c r="B32" s="1">
        <v>7</v>
      </c>
      <c r="C32" s="1">
        <v>2</v>
      </c>
      <c r="D32" s="1">
        <v>1</v>
      </c>
      <c r="E32" s="1">
        <v>5</v>
      </c>
      <c r="F32" s="1">
        <v>0.66666666666700003</v>
      </c>
      <c r="G32" s="1">
        <v>0.28571428571399998</v>
      </c>
    </row>
    <row r="33" spans="1:7">
      <c r="A33" s="5" t="s">
        <v>31</v>
      </c>
      <c r="B33" s="1">
        <v>11</v>
      </c>
      <c r="C33" s="1">
        <v>5</v>
      </c>
      <c r="D33" s="1">
        <v>0</v>
      </c>
      <c r="E33" s="1">
        <v>6</v>
      </c>
      <c r="F33" s="1">
        <v>1</v>
      </c>
      <c r="G33" s="1">
        <v>0.45454545454500001</v>
      </c>
    </row>
    <row r="34" spans="1:7">
      <c r="A34" s="5" t="s">
        <v>32</v>
      </c>
      <c r="B34" s="1">
        <v>5</v>
      </c>
      <c r="C34" s="1">
        <v>4</v>
      </c>
      <c r="D34" s="1">
        <v>0</v>
      </c>
      <c r="E34" s="1">
        <v>1</v>
      </c>
      <c r="F34" s="1">
        <v>1</v>
      </c>
      <c r="G34" s="1">
        <v>0.8</v>
      </c>
    </row>
    <row r="35" spans="1:7">
      <c r="A35" s="5" t="s">
        <v>33</v>
      </c>
      <c r="B35" s="1">
        <v>12</v>
      </c>
      <c r="C35" s="1">
        <v>2</v>
      </c>
      <c r="D35" s="1">
        <v>0</v>
      </c>
      <c r="E35" s="1">
        <v>10</v>
      </c>
      <c r="F35" s="1">
        <v>1</v>
      </c>
      <c r="G35" s="1">
        <v>0.166666666667</v>
      </c>
    </row>
    <row r="36" spans="1:7">
      <c r="A36" s="5" t="s">
        <v>34</v>
      </c>
      <c r="B36" s="1">
        <v>4</v>
      </c>
      <c r="C36" s="1">
        <v>0</v>
      </c>
      <c r="D36" s="1">
        <v>0</v>
      </c>
      <c r="E36" s="1">
        <v>4</v>
      </c>
      <c r="F36" s="1" t="s">
        <v>227</v>
      </c>
      <c r="G36" s="1">
        <v>0</v>
      </c>
    </row>
    <row r="37" spans="1:7">
      <c r="A37" s="5" t="s">
        <v>35</v>
      </c>
      <c r="B37" s="1">
        <v>6</v>
      </c>
      <c r="C37" s="1">
        <v>5</v>
      </c>
      <c r="D37" s="1">
        <v>0</v>
      </c>
      <c r="E37" s="1">
        <v>1</v>
      </c>
      <c r="F37" s="1">
        <v>1</v>
      </c>
      <c r="G37" s="1">
        <v>0.83333333333299997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12</v>
      </c>
      <c r="D39" s="1">
        <v>0</v>
      </c>
      <c r="E39" s="1">
        <v>2</v>
      </c>
      <c r="F39" s="1">
        <v>1</v>
      </c>
      <c r="G39" s="1">
        <v>0.85714285714299998</v>
      </c>
    </row>
    <row r="40" spans="1:7">
      <c r="A40" s="5" t="s">
        <v>38</v>
      </c>
      <c r="B40" s="1">
        <v>13</v>
      </c>
      <c r="C40" s="1">
        <v>2</v>
      </c>
      <c r="D40" s="1">
        <v>0</v>
      </c>
      <c r="E40" s="1">
        <v>11</v>
      </c>
      <c r="F40" s="1">
        <v>1</v>
      </c>
      <c r="G40" s="1">
        <v>0.15384615384600001</v>
      </c>
    </row>
    <row r="41" spans="1:7">
      <c r="A41" s="5" t="s">
        <v>39</v>
      </c>
      <c r="B41" s="1">
        <v>15</v>
      </c>
      <c r="C41" s="1">
        <v>7</v>
      </c>
      <c r="D41" s="1">
        <v>0</v>
      </c>
      <c r="E41" s="1">
        <v>8</v>
      </c>
      <c r="F41" s="1">
        <v>1</v>
      </c>
      <c r="G41" s="1">
        <v>0.46666666666700002</v>
      </c>
    </row>
    <row r="42" spans="1:7">
      <c r="A42" s="5" t="s">
        <v>40</v>
      </c>
      <c r="B42" s="1">
        <v>15</v>
      </c>
      <c r="C42" s="1">
        <v>12</v>
      </c>
      <c r="D42" s="1">
        <v>0</v>
      </c>
      <c r="E42" s="1">
        <v>3</v>
      </c>
      <c r="F42" s="1">
        <v>1</v>
      </c>
      <c r="G42" s="1">
        <v>0.8</v>
      </c>
    </row>
    <row r="43" spans="1:7">
      <c r="A43" s="5" t="s">
        <v>41</v>
      </c>
      <c r="B43" s="1">
        <v>11</v>
      </c>
      <c r="C43" s="1">
        <v>2</v>
      </c>
      <c r="D43" s="1">
        <v>0</v>
      </c>
      <c r="E43" s="1">
        <v>9</v>
      </c>
      <c r="F43" s="1">
        <v>1</v>
      </c>
      <c r="G43" s="1">
        <v>0.181818181818</v>
      </c>
    </row>
    <row r="44" spans="1:7">
      <c r="A44" s="5" t="s">
        <v>42</v>
      </c>
      <c r="B44" s="1">
        <v>18</v>
      </c>
      <c r="C44" s="1">
        <v>8</v>
      </c>
      <c r="D44" s="1">
        <v>0</v>
      </c>
      <c r="E44" s="1">
        <v>10</v>
      </c>
      <c r="F44" s="1">
        <v>1</v>
      </c>
      <c r="G44" s="1">
        <v>0.444444444444</v>
      </c>
    </row>
    <row r="45" spans="1:7">
      <c r="A45" s="5" t="s">
        <v>43</v>
      </c>
      <c r="B45" s="1">
        <v>18</v>
      </c>
      <c r="C45" s="1">
        <v>3</v>
      </c>
      <c r="D45" s="1">
        <v>1</v>
      </c>
      <c r="E45" s="1">
        <v>15</v>
      </c>
      <c r="F45" s="1">
        <v>0.75</v>
      </c>
      <c r="G45" s="1">
        <v>0.166666666667</v>
      </c>
    </row>
    <row r="46" spans="1:7">
      <c r="A46" s="5" t="s">
        <v>44</v>
      </c>
      <c r="B46" s="1">
        <v>7</v>
      </c>
      <c r="C46" s="1">
        <v>1</v>
      </c>
      <c r="D46" s="1">
        <v>1</v>
      </c>
      <c r="E46" s="1">
        <v>6</v>
      </c>
      <c r="F46" s="1">
        <v>0.5</v>
      </c>
      <c r="G46" s="1">
        <v>0.14285714285699999</v>
      </c>
    </row>
    <row r="47" spans="1:7">
      <c r="A47" s="5" t="s">
        <v>45</v>
      </c>
      <c r="B47" s="1">
        <v>8</v>
      </c>
      <c r="C47" s="1">
        <v>0</v>
      </c>
      <c r="D47" s="1">
        <v>2</v>
      </c>
      <c r="E47" s="1">
        <v>8</v>
      </c>
      <c r="F47" s="1">
        <v>0</v>
      </c>
      <c r="G47" s="1">
        <v>0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4</v>
      </c>
      <c r="D49" s="1">
        <v>0</v>
      </c>
      <c r="E49" s="1">
        <v>4</v>
      </c>
      <c r="F49" s="1">
        <v>1</v>
      </c>
      <c r="G49" s="1">
        <v>0.5</v>
      </c>
    </row>
    <row r="50" spans="1:7">
      <c r="A50" s="5" t="s">
        <v>48</v>
      </c>
      <c r="B50" s="1">
        <v>7</v>
      </c>
      <c r="C50" s="1">
        <v>5</v>
      </c>
      <c r="D50" s="1">
        <v>1</v>
      </c>
      <c r="E50" s="1">
        <v>2</v>
      </c>
      <c r="F50" s="1">
        <v>0.83333333333299997</v>
      </c>
      <c r="G50" s="1">
        <v>0.71428571428599996</v>
      </c>
    </row>
    <row r="51" spans="1:7">
      <c r="A51" s="5" t="s">
        <v>49</v>
      </c>
      <c r="B51" s="1">
        <v>9</v>
      </c>
      <c r="C51" s="1">
        <v>7</v>
      </c>
      <c r="D51" s="1">
        <v>1</v>
      </c>
      <c r="E51" s="1">
        <v>2</v>
      </c>
      <c r="F51" s="1">
        <v>0.875</v>
      </c>
      <c r="G51" s="1">
        <v>0.77777777777799995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18</v>
      </c>
      <c r="D54" s="1">
        <v>0</v>
      </c>
      <c r="E54" s="1">
        <v>4</v>
      </c>
      <c r="F54" s="1">
        <v>1</v>
      </c>
      <c r="G54" s="1">
        <v>0.81818181818199998</v>
      </c>
    </row>
    <row r="55" spans="1:7">
      <c r="A55" s="5" t="s">
        <v>53</v>
      </c>
      <c r="B55" s="1">
        <v>8</v>
      </c>
      <c r="C55" s="1">
        <v>4</v>
      </c>
      <c r="D55" s="1">
        <v>0</v>
      </c>
      <c r="E55" s="1">
        <v>4</v>
      </c>
      <c r="F55" s="1">
        <v>1</v>
      </c>
      <c r="G55" s="1">
        <v>0.5</v>
      </c>
    </row>
    <row r="56" spans="1:7">
      <c r="A56" s="5" t="s">
        <v>54</v>
      </c>
      <c r="B56" s="1">
        <v>8</v>
      </c>
      <c r="C56" s="1">
        <v>3</v>
      </c>
      <c r="D56" s="1">
        <v>0</v>
      </c>
      <c r="E56" s="1">
        <v>5</v>
      </c>
      <c r="F56" s="1">
        <v>1</v>
      </c>
      <c r="G56" s="1">
        <v>0.375</v>
      </c>
    </row>
    <row r="57" spans="1:7">
      <c r="A57" s="5" t="s">
        <v>55</v>
      </c>
      <c r="B57" s="1">
        <v>11</v>
      </c>
      <c r="C57" s="1">
        <v>4</v>
      </c>
      <c r="D57" s="1">
        <v>1</v>
      </c>
      <c r="E57" s="1">
        <v>7</v>
      </c>
      <c r="F57" s="1">
        <v>0.8</v>
      </c>
      <c r="G57" s="1">
        <v>0.36363636363599999</v>
      </c>
    </row>
    <row r="58" spans="1:7">
      <c r="A58" s="5" t="s">
        <v>56</v>
      </c>
      <c r="B58" s="1">
        <v>19</v>
      </c>
      <c r="C58" s="1">
        <v>16</v>
      </c>
      <c r="D58" s="1">
        <v>0</v>
      </c>
      <c r="E58" s="1">
        <v>3</v>
      </c>
      <c r="F58" s="1">
        <v>1</v>
      </c>
      <c r="G58" s="1">
        <v>0.84210526315800005</v>
      </c>
    </row>
    <row r="59" spans="1:7">
      <c r="A59" s="5" t="s">
        <v>57</v>
      </c>
      <c r="B59" s="1">
        <v>16</v>
      </c>
      <c r="C59" s="1">
        <v>14</v>
      </c>
      <c r="D59" s="1">
        <v>0</v>
      </c>
      <c r="E59" s="1">
        <v>2</v>
      </c>
      <c r="F59" s="1">
        <v>1</v>
      </c>
      <c r="G59" s="1">
        <v>0.875</v>
      </c>
    </row>
    <row r="60" spans="1:7">
      <c r="A60" s="5" t="s">
        <v>58</v>
      </c>
      <c r="B60" s="1">
        <v>14</v>
      </c>
      <c r="C60" s="1">
        <v>5</v>
      </c>
      <c r="D60" s="1">
        <v>0</v>
      </c>
      <c r="E60" s="1">
        <v>9</v>
      </c>
      <c r="F60" s="1">
        <v>1</v>
      </c>
      <c r="G60" s="1">
        <v>0.35714285714299998</v>
      </c>
    </row>
    <row r="61" spans="1:7">
      <c r="A61" s="5" t="s">
        <v>59</v>
      </c>
      <c r="B61" s="1">
        <v>7</v>
      </c>
      <c r="C61" s="1">
        <v>7</v>
      </c>
      <c r="D61" s="1">
        <v>0</v>
      </c>
      <c r="E61" s="1">
        <v>0</v>
      </c>
      <c r="F61" s="1">
        <v>1</v>
      </c>
      <c r="G61" s="1">
        <v>1</v>
      </c>
    </row>
    <row r="62" spans="1:7">
      <c r="A62" s="5" t="s">
        <v>60</v>
      </c>
      <c r="B62" s="1">
        <v>8</v>
      </c>
      <c r="C62" s="1">
        <v>2</v>
      </c>
      <c r="D62" s="1">
        <v>0</v>
      </c>
      <c r="E62" s="1">
        <v>6</v>
      </c>
      <c r="F62" s="1">
        <v>1</v>
      </c>
      <c r="G62" s="1">
        <v>0.25</v>
      </c>
    </row>
    <row r="63" spans="1:7">
      <c r="A63" s="5" t="s">
        <v>61</v>
      </c>
      <c r="B63" s="1">
        <v>17</v>
      </c>
      <c r="C63" s="1">
        <v>6</v>
      </c>
      <c r="D63" s="1">
        <v>0</v>
      </c>
      <c r="E63" s="1">
        <v>11</v>
      </c>
      <c r="F63" s="1">
        <v>1</v>
      </c>
      <c r="G63" s="1">
        <v>0.35294117647099998</v>
      </c>
    </row>
    <row r="64" spans="1:7">
      <c r="A64" s="5" t="s">
        <v>62</v>
      </c>
      <c r="B64" s="1">
        <v>8</v>
      </c>
      <c r="C64" s="1">
        <v>0</v>
      </c>
      <c r="D64" s="1">
        <v>0</v>
      </c>
      <c r="E64" s="1">
        <v>8</v>
      </c>
      <c r="F64" s="1" t="s">
        <v>227</v>
      </c>
      <c r="G64" s="1">
        <v>0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0</v>
      </c>
      <c r="D66" s="1">
        <v>0</v>
      </c>
      <c r="E66" s="1">
        <v>8</v>
      </c>
      <c r="F66" s="1" t="s">
        <v>227</v>
      </c>
      <c r="G66" s="1">
        <v>0</v>
      </c>
    </row>
    <row r="67" spans="1:7">
      <c r="A67" s="5" t="s">
        <v>65</v>
      </c>
      <c r="B67" s="1">
        <v>9</v>
      </c>
      <c r="C67" s="1">
        <v>0</v>
      </c>
      <c r="D67" s="1">
        <v>0</v>
      </c>
      <c r="E67" s="1">
        <v>9</v>
      </c>
      <c r="F67" s="1" t="s">
        <v>227</v>
      </c>
      <c r="G67" s="1">
        <v>0</v>
      </c>
    </row>
    <row r="68" spans="1:7">
      <c r="A68" s="5" t="s">
        <v>66</v>
      </c>
      <c r="B68" s="1">
        <v>6</v>
      </c>
      <c r="C68" s="1">
        <v>0</v>
      </c>
      <c r="D68" s="1">
        <v>0</v>
      </c>
      <c r="E68" s="1">
        <v>6</v>
      </c>
      <c r="F68" s="1" t="s">
        <v>227</v>
      </c>
      <c r="G68" s="1">
        <v>0</v>
      </c>
    </row>
    <row r="69" spans="1:7">
      <c r="A69" s="5" t="s">
        <v>67</v>
      </c>
      <c r="B69" s="1">
        <v>7</v>
      </c>
      <c r="C69" s="1">
        <v>0</v>
      </c>
      <c r="D69" s="1">
        <v>0</v>
      </c>
      <c r="E69" s="1">
        <v>7</v>
      </c>
      <c r="F69" s="1" t="s">
        <v>227</v>
      </c>
      <c r="G69" s="1">
        <v>0</v>
      </c>
    </row>
    <row r="70" spans="1:7">
      <c r="A70" s="5" t="s">
        <v>68</v>
      </c>
      <c r="B70" s="1">
        <v>5</v>
      </c>
      <c r="C70" s="1">
        <v>0</v>
      </c>
      <c r="D70" s="1">
        <v>0</v>
      </c>
      <c r="E70" s="1">
        <v>5</v>
      </c>
      <c r="F70" s="1" t="s">
        <v>227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6</v>
      </c>
      <c r="D74" s="1">
        <v>0</v>
      </c>
      <c r="E74" s="1">
        <v>5</v>
      </c>
      <c r="F74" s="1">
        <v>1</v>
      </c>
      <c r="G74" s="1">
        <v>0.54545454545500005</v>
      </c>
    </row>
    <row r="75" spans="1:7">
      <c r="A75" s="5" t="s">
        <v>73</v>
      </c>
      <c r="B75" s="1">
        <v>16</v>
      </c>
      <c r="C75" s="1">
        <v>9</v>
      </c>
      <c r="D75" s="1">
        <v>0</v>
      </c>
      <c r="E75" s="1">
        <v>7</v>
      </c>
      <c r="F75" s="1">
        <v>1</v>
      </c>
      <c r="G75" s="1">
        <v>0.5625</v>
      </c>
    </row>
    <row r="76" spans="1:7">
      <c r="A76" s="5" t="s">
        <v>74</v>
      </c>
      <c r="B76" s="1">
        <v>7</v>
      </c>
      <c r="C76" s="1">
        <v>7</v>
      </c>
      <c r="D76" s="1">
        <v>0</v>
      </c>
      <c r="E76" s="1">
        <v>0</v>
      </c>
      <c r="F76" s="1">
        <v>1</v>
      </c>
      <c r="G76" s="1">
        <v>1</v>
      </c>
    </row>
    <row r="77" spans="1:7">
      <c r="A77" s="5" t="s">
        <v>75</v>
      </c>
      <c r="B77" s="1">
        <v>19</v>
      </c>
      <c r="C77" s="1">
        <v>13</v>
      </c>
      <c r="D77" s="1">
        <v>0</v>
      </c>
      <c r="E77" s="1">
        <v>6</v>
      </c>
      <c r="F77" s="1">
        <v>1</v>
      </c>
      <c r="G77" s="1">
        <v>0.68421052631599999</v>
      </c>
    </row>
    <row r="78" spans="1:7">
      <c r="A78" s="5" t="s">
        <v>76</v>
      </c>
      <c r="B78" s="1">
        <v>14</v>
      </c>
      <c r="C78" s="1">
        <v>4</v>
      </c>
      <c r="D78" s="1">
        <v>0</v>
      </c>
      <c r="E78" s="1">
        <v>10</v>
      </c>
      <c r="F78" s="1">
        <v>1</v>
      </c>
      <c r="G78" s="1">
        <v>0.28571428571399998</v>
      </c>
    </row>
    <row r="79" spans="1:7">
      <c r="A79" s="5" t="s">
        <v>77</v>
      </c>
      <c r="B79" s="1">
        <v>11</v>
      </c>
      <c r="C79" s="1">
        <v>8</v>
      </c>
      <c r="D79" s="1">
        <v>0</v>
      </c>
      <c r="E79" s="1">
        <v>3</v>
      </c>
      <c r="F79" s="1">
        <v>1</v>
      </c>
      <c r="G79" s="1">
        <v>0.72727272727299996</v>
      </c>
    </row>
    <row r="80" spans="1:7">
      <c r="A80" s="5" t="s">
        <v>78</v>
      </c>
      <c r="B80" s="1">
        <v>11</v>
      </c>
      <c r="C80" s="1">
        <v>5</v>
      </c>
      <c r="D80" s="1">
        <v>0</v>
      </c>
      <c r="E80" s="1">
        <v>6</v>
      </c>
      <c r="F80" s="1">
        <v>1</v>
      </c>
      <c r="G80" s="1">
        <v>0.45454545454500001</v>
      </c>
    </row>
    <row r="81" spans="1:7">
      <c r="A81" s="5" t="s">
        <v>79</v>
      </c>
      <c r="B81" s="1">
        <v>8</v>
      </c>
      <c r="C81" s="1">
        <v>7</v>
      </c>
      <c r="D81" s="1">
        <v>0</v>
      </c>
      <c r="E81" s="1">
        <v>1</v>
      </c>
      <c r="F81" s="1">
        <v>1</v>
      </c>
      <c r="G81" s="1">
        <v>0.875</v>
      </c>
    </row>
    <row r="82" spans="1:7">
      <c r="A82" s="5" t="s">
        <v>80</v>
      </c>
      <c r="B82" s="1">
        <v>16</v>
      </c>
      <c r="C82" s="1">
        <v>7</v>
      </c>
      <c r="D82" s="1">
        <v>0</v>
      </c>
      <c r="E82" s="1">
        <v>9</v>
      </c>
      <c r="F82" s="1">
        <v>1</v>
      </c>
      <c r="G82" s="1">
        <v>0.4375</v>
      </c>
    </row>
    <row r="83" spans="1:7">
      <c r="A83" s="5" t="s">
        <v>81</v>
      </c>
      <c r="B83" s="1">
        <v>6</v>
      </c>
      <c r="C83" s="1">
        <v>3</v>
      </c>
      <c r="D83" s="1">
        <v>0</v>
      </c>
      <c r="E83" s="1">
        <v>3</v>
      </c>
      <c r="F83" s="1">
        <v>1</v>
      </c>
      <c r="G83" s="1">
        <v>0.5</v>
      </c>
    </row>
    <row r="84" spans="1:7">
      <c r="A84" s="5" t="s">
        <v>82</v>
      </c>
      <c r="B84" s="1">
        <v>11</v>
      </c>
      <c r="C84" s="1">
        <v>9</v>
      </c>
      <c r="D84" s="1">
        <v>0</v>
      </c>
      <c r="E84" s="1">
        <v>2</v>
      </c>
      <c r="F84" s="1">
        <v>1</v>
      </c>
      <c r="G84" s="1">
        <v>0.81818181818199998</v>
      </c>
    </row>
    <row r="85" spans="1:7">
      <c r="A85" s="5" t="s">
        <v>83</v>
      </c>
      <c r="B85" s="1">
        <v>14</v>
      </c>
      <c r="C85" s="1">
        <v>11</v>
      </c>
      <c r="D85" s="1">
        <v>1</v>
      </c>
      <c r="E85" s="1">
        <v>3</v>
      </c>
      <c r="F85" s="1">
        <v>0.91666666666700003</v>
      </c>
      <c r="G85" s="1">
        <v>0.78571428571400004</v>
      </c>
    </row>
    <row r="86" spans="1:7">
      <c r="A86" s="5" t="s">
        <v>84</v>
      </c>
      <c r="B86" s="1">
        <v>10</v>
      </c>
      <c r="C86" s="1">
        <v>4</v>
      </c>
      <c r="D86" s="1">
        <v>1</v>
      </c>
      <c r="E86" s="1">
        <v>6</v>
      </c>
      <c r="F86" s="1">
        <v>0.8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13</v>
      </c>
      <c r="D88" s="1">
        <v>0</v>
      </c>
      <c r="E88" s="1">
        <v>2</v>
      </c>
      <c r="F88" s="1">
        <v>1</v>
      </c>
      <c r="G88" s="1">
        <v>0.86666666666699999</v>
      </c>
    </row>
    <row r="89" spans="1:7">
      <c r="A89" s="5" t="s">
        <v>87</v>
      </c>
      <c r="B89" s="1">
        <v>9</v>
      </c>
      <c r="C89" s="1">
        <v>4</v>
      </c>
      <c r="D89" s="1">
        <v>0</v>
      </c>
      <c r="E89" s="1">
        <v>5</v>
      </c>
      <c r="F89" s="1">
        <v>1</v>
      </c>
      <c r="G89" s="1">
        <v>0.444444444444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7</v>
      </c>
      <c r="D91" s="1">
        <v>0</v>
      </c>
      <c r="E91" s="1">
        <v>1</v>
      </c>
      <c r="F91" s="1">
        <v>1</v>
      </c>
      <c r="G91" s="1">
        <v>0.875</v>
      </c>
    </row>
    <row r="92" spans="1:7">
      <c r="A92" s="5" t="s">
        <v>90</v>
      </c>
      <c r="B92" s="1">
        <v>16</v>
      </c>
      <c r="C92" s="1">
        <v>6</v>
      </c>
      <c r="D92" s="1">
        <v>0</v>
      </c>
      <c r="E92" s="1">
        <v>10</v>
      </c>
      <c r="F92" s="1">
        <v>1</v>
      </c>
      <c r="G92" s="1">
        <v>0.375</v>
      </c>
    </row>
    <row r="93" spans="1:7">
      <c r="A93" s="5" t="s">
        <v>91</v>
      </c>
      <c r="B93" s="1">
        <v>3</v>
      </c>
      <c r="C93" s="1">
        <v>1</v>
      </c>
      <c r="D93" s="1">
        <v>0</v>
      </c>
      <c r="E93" s="1">
        <v>2</v>
      </c>
      <c r="F93" s="1">
        <v>1</v>
      </c>
      <c r="G93" s="1">
        <v>0.33333333333300003</v>
      </c>
    </row>
    <row r="94" spans="1:7">
      <c r="A94" s="5" t="s">
        <v>92</v>
      </c>
      <c r="B94" s="1">
        <v>12</v>
      </c>
      <c r="C94" s="1">
        <v>11</v>
      </c>
      <c r="D94" s="1">
        <v>0</v>
      </c>
      <c r="E94" s="1">
        <v>1</v>
      </c>
      <c r="F94" s="1">
        <v>1</v>
      </c>
      <c r="G94" s="1">
        <v>0.91666666666700003</v>
      </c>
    </row>
    <row r="95" spans="1:7">
      <c r="A95" s="5" t="s">
        <v>93</v>
      </c>
      <c r="B95" s="1">
        <v>17</v>
      </c>
      <c r="C95" s="1">
        <v>13</v>
      </c>
      <c r="D95" s="1">
        <v>0</v>
      </c>
      <c r="E95" s="1">
        <v>4</v>
      </c>
      <c r="F95" s="1">
        <v>1</v>
      </c>
      <c r="G95" s="1">
        <v>0.76470588235299997</v>
      </c>
    </row>
    <row r="96" spans="1:7">
      <c r="A96" s="5" t="s">
        <v>94</v>
      </c>
      <c r="B96" s="1">
        <v>13</v>
      </c>
      <c r="C96" s="1">
        <v>3</v>
      </c>
      <c r="D96" s="1">
        <v>0</v>
      </c>
      <c r="E96" s="1">
        <v>10</v>
      </c>
      <c r="F96" s="1">
        <v>1</v>
      </c>
      <c r="G96" s="1">
        <v>0.23076923076899999</v>
      </c>
    </row>
    <row r="97" spans="1:7">
      <c r="A97" s="5" t="s">
        <v>95</v>
      </c>
      <c r="B97" s="1">
        <v>22</v>
      </c>
      <c r="C97" s="1">
        <v>18</v>
      </c>
      <c r="D97" s="1">
        <v>0</v>
      </c>
      <c r="E97" s="1">
        <v>4</v>
      </c>
      <c r="F97" s="1">
        <v>1</v>
      </c>
      <c r="G97" s="1">
        <v>0.81818181818199998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4</v>
      </c>
      <c r="D99" s="1">
        <v>0</v>
      </c>
      <c r="E99" s="1">
        <v>2</v>
      </c>
      <c r="F99" s="1">
        <v>1</v>
      </c>
      <c r="G99" s="1">
        <v>0.66666666666700003</v>
      </c>
    </row>
    <row r="100" spans="1:7">
      <c r="A100" s="5" t="s">
        <v>98</v>
      </c>
      <c r="B100" s="1">
        <v>16</v>
      </c>
      <c r="C100" s="1">
        <v>13</v>
      </c>
      <c r="D100" s="1">
        <v>0</v>
      </c>
      <c r="E100" s="1">
        <v>3</v>
      </c>
      <c r="F100" s="1">
        <v>1</v>
      </c>
      <c r="G100" s="1">
        <v>0.8125</v>
      </c>
    </row>
    <row r="101" spans="1:7">
      <c r="A101" s="5" t="s">
        <v>99</v>
      </c>
      <c r="B101" s="1">
        <v>6</v>
      </c>
      <c r="C101" s="1">
        <v>2</v>
      </c>
      <c r="D101" s="1">
        <v>0</v>
      </c>
      <c r="E101" s="1">
        <v>4</v>
      </c>
      <c r="F101" s="1">
        <v>1</v>
      </c>
      <c r="G101" s="1">
        <v>0.33333333333300003</v>
      </c>
    </row>
    <row r="102" spans="1:7">
      <c r="A102" s="5" t="s">
        <v>100</v>
      </c>
      <c r="B102" s="1">
        <v>13</v>
      </c>
      <c r="C102" s="1">
        <v>5</v>
      </c>
      <c r="D102" s="1">
        <v>0</v>
      </c>
      <c r="E102" s="1">
        <v>8</v>
      </c>
      <c r="F102" s="1">
        <v>1</v>
      </c>
      <c r="G102" s="1">
        <v>0.384615384615</v>
      </c>
    </row>
    <row r="103" spans="1:7">
      <c r="A103" s="5" t="s">
        <v>101</v>
      </c>
      <c r="B103" s="1">
        <v>9</v>
      </c>
      <c r="C103" s="1">
        <v>2</v>
      </c>
      <c r="D103" s="1">
        <v>0</v>
      </c>
      <c r="E103" s="1">
        <v>7</v>
      </c>
      <c r="F103" s="1">
        <v>1</v>
      </c>
      <c r="G103" s="1">
        <v>0.222222222222</v>
      </c>
    </row>
    <row r="104" spans="1:7">
      <c r="A104" s="5" t="s">
        <v>102</v>
      </c>
      <c r="B104" s="1">
        <v>16</v>
      </c>
      <c r="C104" s="1">
        <v>15</v>
      </c>
      <c r="D104" s="1">
        <v>0</v>
      </c>
      <c r="E104" s="1">
        <v>1</v>
      </c>
      <c r="F104" s="1">
        <v>1</v>
      </c>
      <c r="G104" s="1">
        <v>0.9375</v>
      </c>
    </row>
    <row r="105" spans="1:7">
      <c r="A105" s="5" t="s">
        <v>103</v>
      </c>
      <c r="B105" s="1">
        <v>18</v>
      </c>
      <c r="C105" s="1">
        <v>10</v>
      </c>
      <c r="D105" s="1">
        <v>0</v>
      </c>
      <c r="E105" s="1">
        <v>8</v>
      </c>
      <c r="F105" s="1">
        <v>1</v>
      </c>
      <c r="G105" s="1">
        <v>0.555555555556</v>
      </c>
    </row>
    <row r="106" spans="1:7">
      <c r="A106" s="5" t="s">
        <v>104</v>
      </c>
      <c r="B106" s="1">
        <v>15</v>
      </c>
      <c r="C106" s="1">
        <v>15</v>
      </c>
      <c r="D106" s="1">
        <v>0</v>
      </c>
      <c r="E106" s="1">
        <v>0</v>
      </c>
      <c r="F106" s="1">
        <v>1</v>
      </c>
      <c r="G106" s="1">
        <v>1</v>
      </c>
    </row>
    <row r="107" spans="1:7">
      <c r="A107" s="5" t="s">
        <v>105</v>
      </c>
      <c r="B107" s="1">
        <v>12</v>
      </c>
      <c r="C107" s="1">
        <v>9</v>
      </c>
      <c r="D107" s="1">
        <v>0</v>
      </c>
      <c r="E107" s="1">
        <v>3</v>
      </c>
      <c r="F107" s="1">
        <v>1</v>
      </c>
      <c r="G107" s="1">
        <v>0.75</v>
      </c>
    </row>
    <row r="108" spans="1:7">
      <c r="A108" s="5" t="s">
        <v>106</v>
      </c>
      <c r="B108" s="1">
        <v>14</v>
      </c>
      <c r="C108" s="1">
        <v>7</v>
      </c>
      <c r="D108" s="1">
        <v>0</v>
      </c>
      <c r="E108" s="1">
        <v>7</v>
      </c>
      <c r="F108" s="1">
        <v>1</v>
      </c>
      <c r="G108" s="1">
        <v>0.5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4</v>
      </c>
      <c r="D110" s="1">
        <v>0</v>
      </c>
      <c r="E110" s="1">
        <v>7</v>
      </c>
      <c r="F110" s="1">
        <v>1</v>
      </c>
      <c r="G110" s="1">
        <v>0.36363636363599999</v>
      </c>
    </row>
    <row r="111" spans="1:7">
      <c r="A111" s="5" t="s">
        <v>109</v>
      </c>
      <c r="B111" s="1">
        <v>4</v>
      </c>
      <c r="C111" s="1">
        <v>0</v>
      </c>
      <c r="D111" s="1">
        <v>0</v>
      </c>
      <c r="E111" s="1">
        <v>4</v>
      </c>
      <c r="F111" s="1" t="s">
        <v>227</v>
      </c>
      <c r="G111" s="1">
        <v>0</v>
      </c>
    </row>
    <row r="112" spans="1:7">
      <c r="A112" s="5" t="s">
        <v>110</v>
      </c>
      <c r="B112" s="1">
        <v>8</v>
      </c>
      <c r="C112" s="1">
        <v>5</v>
      </c>
      <c r="D112" s="1">
        <v>0</v>
      </c>
      <c r="E112" s="1">
        <v>3</v>
      </c>
      <c r="F112" s="1">
        <v>1</v>
      </c>
      <c r="G112" s="1">
        <v>0.625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4</v>
      </c>
      <c r="D116" s="1">
        <v>0</v>
      </c>
      <c r="E116" s="1">
        <v>1</v>
      </c>
      <c r="F116" s="1">
        <v>1</v>
      </c>
      <c r="G116" s="1">
        <v>0.8</v>
      </c>
    </row>
    <row r="117" spans="1:7">
      <c r="A117" s="5" t="s">
        <v>115</v>
      </c>
      <c r="B117" s="1">
        <v>8</v>
      </c>
      <c r="C117" s="1">
        <v>5</v>
      </c>
      <c r="D117" s="1">
        <v>0</v>
      </c>
      <c r="E117" s="1">
        <v>3</v>
      </c>
      <c r="F117" s="1">
        <v>1</v>
      </c>
      <c r="G117" s="1">
        <v>0.625</v>
      </c>
    </row>
    <row r="118" spans="1:7">
      <c r="A118" s="5" t="s">
        <v>116</v>
      </c>
      <c r="B118" s="1">
        <v>13</v>
      </c>
      <c r="C118" s="1">
        <v>9</v>
      </c>
      <c r="D118" s="1">
        <v>0</v>
      </c>
      <c r="E118" s="1">
        <v>4</v>
      </c>
      <c r="F118" s="1">
        <v>1</v>
      </c>
      <c r="G118" s="1">
        <v>0.69230769230800004</v>
      </c>
    </row>
    <row r="119" spans="1:7">
      <c r="A119" s="5" t="s">
        <v>117</v>
      </c>
      <c r="B119" s="1">
        <v>19</v>
      </c>
      <c r="C119" s="1">
        <v>8</v>
      </c>
      <c r="D119" s="1">
        <v>0</v>
      </c>
      <c r="E119" s="1">
        <v>11</v>
      </c>
      <c r="F119" s="1">
        <v>1</v>
      </c>
      <c r="G119" s="1">
        <v>0.42105263157900003</v>
      </c>
    </row>
    <row r="120" spans="1:7">
      <c r="A120" s="5" t="s">
        <v>118</v>
      </c>
      <c r="B120" s="1">
        <v>9</v>
      </c>
      <c r="C120" s="1">
        <v>8</v>
      </c>
      <c r="D120" s="1">
        <v>0</v>
      </c>
      <c r="E120" s="1">
        <v>1</v>
      </c>
      <c r="F120" s="1">
        <v>1</v>
      </c>
      <c r="G120" s="1">
        <v>0.88888888888899997</v>
      </c>
    </row>
    <row r="121" spans="1:7">
      <c r="A121" s="5" t="s">
        <v>119</v>
      </c>
      <c r="B121" s="1">
        <v>14</v>
      </c>
      <c r="C121" s="1">
        <v>9</v>
      </c>
      <c r="D121" s="1">
        <v>0</v>
      </c>
      <c r="E121" s="1">
        <v>5</v>
      </c>
      <c r="F121" s="1">
        <v>1</v>
      </c>
      <c r="G121" s="1">
        <v>0.64285714285700002</v>
      </c>
    </row>
    <row r="122" spans="1:7">
      <c r="A122" s="5" t="s">
        <v>120</v>
      </c>
      <c r="B122" s="1">
        <v>4</v>
      </c>
      <c r="C122" s="1">
        <v>1</v>
      </c>
      <c r="D122" s="1">
        <v>0</v>
      </c>
      <c r="E122" s="1">
        <v>3</v>
      </c>
      <c r="F122" s="1">
        <v>1</v>
      </c>
      <c r="G122" s="1">
        <v>0.25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4</v>
      </c>
      <c r="D124" s="1">
        <v>0</v>
      </c>
      <c r="E124" s="1">
        <v>1</v>
      </c>
      <c r="F124" s="1">
        <v>1</v>
      </c>
      <c r="G124" s="1">
        <v>0.8</v>
      </c>
    </row>
    <row r="125" spans="1:7">
      <c r="A125" s="5" t="s">
        <v>123</v>
      </c>
      <c r="B125" s="1">
        <v>14</v>
      </c>
      <c r="C125" s="1">
        <v>10</v>
      </c>
      <c r="D125" s="1">
        <v>0</v>
      </c>
      <c r="E125" s="1">
        <v>4</v>
      </c>
      <c r="F125" s="1">
        <v>1</v>
      </c>
      <c r="G125" s="1">
        <v>0.71428571428599996</v>
      </c>
    </row>
    <row r="126" spans="1:7">
      <c r="A126" s="5" t="s">
        <v>124</v>
      </c>
      <c r="B126" s="1">
        <v>5</v>
      </c>
      <c r="C126" s="1">
        <v>4</v>
      </c>
      <c r="D126" s="1">
        <v>0</v>
      </c>
      <c r="E126" s="1">
        <v>1</v>
      </c>
      <c r="F126" s="1">
        <v>1</v>
      </c>
      <c r="G126" s="1">
        <v>0.8</v>
      </c>
    </row>
    <row r="127" spans="1:7">
      <c r="A127" s="5" t="s">
        <v>125</v>
      </c>
      <c r="B127" s="1">
        <v>5</v>
      </c>
      <c r="C127" s="1">
        <v>2</v>
      </c>
      <c r="D127" s="1">
        <v>0</v>
      </c>
      <c r="E127" s="1">
        <v>3</v>
      </c>
      <c r="F127" s="1">
        <v>1</v>
      </c>
      <c r="G127" s="1">
        <v>0.4</v>
      </c>
    </row>
    <row r="128" spans="1:7">
      <c r="A128" s="5" t="s">
        <v>126</v>
      </c>
      <c r="B128" s="1">
        <v>20</v>
      </c>
      <c r="C128" s="1">
        <v>17</v>
      </c>
      <c r="D128" s="1">
        <v>0</v>
      </c>
      <c r="E128" s="1">
        <v>3</v>
      </c>
      <c r="F128" s="1">
        <v>1</v>
      </c>
      <c r="G128" s="1">
        <v>0.85</v>
      </c>
    </row>
    <row r="129" spans="1:7">
      <c r="A129" s="5" t="s">
        <v>127</v>
      </c>
      <c r="B129" s="1">
        <v>14</v>
      </c>
      <c r="C129" s="1">
        <v>9</v>
      </c>
      <c r="D129" s="1">
        <v>0</v>
      </c>
      <c r="E129" s="1">
        <v>5</v>
      </c>
      <c r="F129" s="1">
        <v>1</v>
      </c>
      <c r="G129" s="1">
        <v>0.64285714285700002</v>
      </c>
    </row>
    <row r="130" spans="1:7">
      <c r="A130" s="5" t="s">
        <v>128</v>
      </c>
      <c r="B130" s="1">
        <v>17</v>
      </c>
      <c r="C130" s="1">
        <v>6</v>
      </c>
      <c r="D130" s="1">
        <v>0</v>
      </c>
      <c r="E130" s="1">
        <v>11</v>
      </c>
      <c r="F130" s="1">
        <v>1</v>
      </c>
      <c r="G130" s="1">
        <v>0.35294117647099998</v>
      </c>
    </row>
    <row r="131" spans="1:7">
      <c r="A131" s="5" t="s">
        <v>129</v>
      </c>
      <c r="B131" s="1">
        <v>17</v>
      </c>
      <c r="C131" s="1">
        <v>7</v>
      </c>
      <c r="D131" s="1">
        <v>0</v>
      </c>
      <c r="E131" s="1">
        <v>10</v>
      </c>
      <c r="F131" s="1">
        <v>1</v>
      </c>
      <c r="G131" s="1">
        <v>0.41176470588199998</v>
      </c>
    </row>
    <row r="132" spans="1:7">
      <c r="A132" s="5" t="s">
        <v>130</v>
      </c>
      <c r="B132" s="1">
        <v>23</v>
      </c>
      <c r="C132" s="1">
        <v>5</v>
      </c>
      <c r="D132" s="1">
        <v>0</v>
      </c>
      <c r="E132" s="1">
        <v>18</v>
      </c>
      <c r="F132" s="1">
        <v>1</v>
      </c>
      <c r="G132" s="1">
        <v>0.217391304348</v>
      </c>
    </row>
    <row r="133" spans="1:7">
      <c r="A133" s="5" t="s">
        <v>131</v>
      </c>
      <c r="B133" s="1">
        <v>9</v>
      </c>
      <c r="C133" s="1">
        <v>6</v>
      </c>
      <c r="D133" s="1">
        <v>0</v>
      </c>
      <c r="E133" s="1">
        <v>3</v>
      </c>
      <c r="F133" s="1">
        <v>1</v>
      </c>
      <c r="G133" s="1">
        <v>0.66666666666700003</v>
      </c>
    </row>
    <row r="134" spans="1:7">
      <c r="A134" s="5" t="s">
        <v>132</v>
      </c>
      <c r="B134" s="1">
        <v>13</v>
      </c>
      <c r="C134" s="1">
        <v>12</v>
      </c>
      <c r="D134" s="1">
        <v>0</v>
      </c>
      <c r="E134" s="1">
        <v>1</v>
      </c>
      <c r="F134" s="1">
        <v>1</v>
      </c>
      <c r="G134" s="1">
        <v>0.92307692307699996</v>
      </c>
    </row>
    <row r="135" spans="1:7">
      <c r="A135" s="5" t="s">
        <v>133</v>
      </c>
      <c r="B135" s="1">
        <v>11</v>
      </c>
      <c r="C135" s="1">
        <v>2</v>
      </c>
      <c r="D135" s="1">
        <v>0</v>
      </c>
      <c r="E135" s="1">
        <v>9</v>
      </c>
      <c r="F135" s="1">
        <v>1</v>
      </c>
      <c r="G135" s="1">
        <v>0.181818181818</v>
      </c>
    </row>
    <row r="136" spans="1:7">
      <c r="A136" s="5" t="s">
        <v>134</v>
      </c>
      <c r="B136" s="1">
        <v>15</v>
      </c>
      <c r="C136" s="1">
        <v>10</v>
      </c>
      <c r="D136" s="1">
        <v>0</v>
      </c>
      <c r="E136" s="1">
        <v>5</v>
      </c>
      <c r="F136" s="1">
        <v>1</v>
      </c>
      <c r="G136" s="1">
        <v>0.66666666666700003</v>
      </c>
    </row>
    <row r="137" spans="1:7">
      <c r="A137" s="5" t="s">
        <v>135</v>
      </c>
      <c r="B137" s="1">
        <v>17</v>
      </c>
      <c r="C137" s="1">
        <v>9</v>
      </c>
      <c r="D137" s="1">
        <v>0</v>
      </c>
      <c r="E137" s="1">
        <v>8</v>
      </c>
      <c r="F137" s="1">
        <v>1</v>
      </c>
      <c r="G137" s="1">
        <v>0.52941176470600004</v>
      </c>
    </row>
    <row r="138" spans="1:7">
      <c r="A138" s="5" t="s">
        <v>136</v>
      </c>
      <c r="B138" s="1">
        <v>7</v>
      </c>
      <c r="C138" s="1">
        <v>7</v>
      </c>
      <c r="D138" s="1">
        <v>0</v>
      </c>
      <c r="E138" s="1">
        <v>0</v>
      </c>
      <c r="F138" s="1">
        <v>1</v>
      </c>
      <c r="G138" s="1">
        <v>1</v>
      </c>
    </row>
    <row r="139" spans="1:7">
      <c r="A139" s="5" t="s">
        <v>137</v>
      </c>
      <c r="B139" s="1">
        <v>14</v>
      </c>
      <c r="C139" s="1">
        <v>8</v>
      </c>
      <c r="D139" s="1">
        <v>0</v>
      </c>
      <c r="E139" s="1">
        <v>6</v>
      </c>
      <c r="F139" s="1">
        <v>1</v>
      </c>
      <c r="G139" s="1">
        <v>0.57142857142900005</v>
      </c>
    </row>
    <row r="140" spans="1:7">
      <c r="A140" s="5" t="s">
        <v>138</v>
      </c>
      <c r="B140" s="1">
        <v>8</v>
      </c>
      <c r="C140" s="1">
        <v>4</v>
      </c>
      <c r="D140" s="1">
        <v>0</v>
      </c>
      <c r="E140" s="1">
        <v>4</v>
      </c>
      <c r="F140" s="1">
        <v>1</v>
      </c>
      <c r="G140" s="1">
        <v>0.5</v>
      </c>
    </row>
    <row r="141" spans="1:7">
      <c r="A141" s="5" t="s">
        <v>139</v>
      </c>
      <c r="B141" s="1">
        <v>18</v>
      </c>
      <c r="C141" s="1">
        <v>4</v>
      </c>
      <c r="D141" s="1">
        <v>0</v>
      </c>
      <c r="E141" s="1">
        <v>14</v>
      </c>
      <c r="F141" s="1">
        <v>1</v>
      </c>
      <c r="G141" s="1">
        <v>0.222222222222</v>
      </c>
    </row>
    <row r="142" spans="1:7">
      <c r="A142" s="5" t="s">
        <v>140</v>
      </c>
      <c r="B142" s="1">
        <v>16</v>
      </c>
      <c r="C142" s="1">
        <v>9</v>
      </c>
      <c r="D142" s="1">
        <v>0</v>
      </c>
      <c r="E142" s="1">
        <v>7</v>
      </c>
      <c r="F142" s="1">
        <v>1</v>
      </c>
      <c r="G142" s="1">
        <v>0.5625</v>
      </c>
    </row>
    <row r="143" spans="1:7">
      <c r="A143" s="5" t="s">
        <v>141</v>
      </c>
      <c r="B143" s="1">
        <v>22</v>
      </c>
      <c r="C143" s="1">
        <v>14</v>
      </c>
      <c r="D143" s="1">
        <v>0</v>
      </c>
      <c r="E143" s="1">
        <v>8</v>
      </c>
      <c r="F143" s="1">
        <v>1</v>
      </c>
      <c r="G143" s="1">
        <v>0.63636363636399995</v>
      </c>
    </row>
    <row r="144" spans="1:7">
      <c r="A144" s="5" t="s">
        <v>142</v>
      </c>
      <c r="B144" s="1">
        <v>7</v>
      </c>
      <c r="C144" s="1">
        <v>7</v>
      </c>
      <c r="D144" s="1">
        <v>0</v>
      </c>
      <c r="E144" s="1">
        <v>0</v>
      </c>
      <c r="F144" s="1">
        <v>1</v>
      </c>
      <c r="G144" s="1">
        <v>1</v>
      </c>
    </row>
    <row r="145" spans="1:7">
      <c r="A145" s="5" t="s">
        <v>143</v>
      </c>
      <c r="B145" s="1">
        <v>16</v>
      </c>
      <c r="C145" s="1">
        <v>8</v>
      </c>
      <c r="D145" s="1">
        <v>0</v>
      </c>
      <c r="E145" s="1">
        <v>8</v>
      </c>
      <c r="F145" s="1">
        <v>1</v>
      </c>
      <c r="G145" s="1">
        <v>0.5</v>
      </c>
    </row>
    <row r="146" spans="1:7">
      <c r="A146" s="5" t="s">
        <v>144</v>
      </c>
      <c r="B146" s="1">
        <v>16</v>
      </c>
      <c r="C146" s="1">
        <v>7</v>
      </c>
      <c r="D146" s="1">
        <v>0</v>
      </c>
      <c r="E146" s="1">
        <v>9</v>
      </c>
      <c r="F146" s="1">
        <v>1</v>
      </c>
      <c r="G146" s="1">
        <v>0.4375</v>
      </c>
    </row>
    <row r="147" spans="1:7">
      <c r="A147" s="5" t="s">
        <v>145</v>
      </c>
      <c r="B147" s="1">
        <v>16</v>
      </c>
      <c r="C147" s="1">
        <v>5</v>
      </c>
      <c r="D147" s="1">
        <v>0</v>
      </c>
      <c r="E147" s="1">
        <v>11</v>
      </c>
      <c r="F147" s="1">
        <v>1</v>
      </c>
      <c r="G147" s="1">
        <v>0.3125</v>
      </c>
    </row>
    <row r="148" spans="1:7">
      <c r="A148" s="5" t="s">
        <v>146</v>
      </c>
      <c r="B148" s="1">
        <v>11</v>
      </c>
      <c r="C148" s="1">
        <v>11</v>
      </c>
      <c r="D148" s="1">
        <v>0</v>
      </c>
      <c r="E148" s="1">
        <v>0</v>
      </c>
      <c r="F148" s="1">
        <v>1</v>
      </c>
      <c r="G148" s="1">
        <v>1</v>
      </c>
    </row>
    <row r="149" spans="1:7">
      <c r="A149" s="5" t="s">
        <v>147</v>
      </c>
      <c r="B149" s="1">
        <v>15</v>
      </c>
      <c r="C149" s="1">
        <v>2</v>
      </c>
      <c r="D149" s="1">
        <v>0</v>
      </c>
      <c r="E149" s="1">
        <v>13</v>
      </c>
      <c r="F149" s="1">
        <v>1</v>
      </c>
      <c r="G149" s="1">
        <v>0.13333333333299999</v>
      </c>
    </row>
    <row r="150" spans="1:7">
      <c r="A150" s="5" t="s">
        <v>148</v>
      </c>
      <c r="B150" s="1">
        <v>3</v>
      </c>
      <c r="C150" s="1">
        <v>1</v>
      </c>
      <c r="D150" s="1">
        <v>0</v>
      </c>
      <c r="E150" s="1">
        <v>2</v>
      </c>
      <c r="F150" s="1">
        <v>1</v>
      </c>
      <c r="G150" s="1">
        <v>0.33333333333300003</v>
      </c>
    </row>
    <row r="151" spans="1:7">
      <c r="A151" s="5" t="s">
        <v>149</v>
      </c>
      <c r="B151" s="1">
        <v>19</v>
      </c>
      <c r="C151" s="1">
        <v>16</v>
      </c>
      <c r="D151" s="1">
        <v>0</v>
      </c>
      <c r="E151" s="1">
        <v>3</v>
      </c>
      <c r="F151" s="1">
        <v>1</v>
      </c>
      <c r="G151" s="1">
        <v>0.84210526315800005</v>
      </c>
    </row>
    <row r="152" spans="1:7">
      <c r="A152" s="5" t="s">
        <v>150</v>
      </c>
      <c r="B152" s="1">
        <v>18</v>
      </c>
      <c r="C152" s="1">
        <v>8</v>
      </c>
      <c r="D152" s="1">
        <v>0</v>
      </c>
      <c r="E152" s="1">
        <v>10</v>
      </c>
      <c r="F152" s="1">
        <v>1</v>
      </c>
      <c r="G152" s="1">
        <v>0.444444444444</v>
      </c>
    </row>
    <row r="153" spans="1:7">
      <c r="A153" s="5" t="s">
        <v>151</v>
      </c>
      <c r="B153" s="1">
        <v>14</v>
      </c>
      <c r="C153" s="1">
        <v>1</v>
      </c>
      <c r="D153" s="1">
        <v>0</v>
      </c>
      <c r="E153" s="1">
        <v>13</v>
      </c>
      <c r="F153" s="1">
        <v>1</v>
      </c>
      <c r="G153" s="1">
        <v>7.1428571428599999E-2</v>
      </c>
    </row>
    <row r="154" spans="1:7">
      <c r="A154" s="5" t="s">
        <v>152</v>
      </c>
      <c r="B154" s="1">
        <v>3</v>
      </c>
      <c r="C154" s="1">
        <v>1</v>
      </c>
      <c r="D154" s="1">
        <v>0</v>
      </c>
      <c r="E154" s="1">
        <v>2</v>
      </c>
      <c r="F154" s="1">
        <v>1</v>
      </c>
      <c r="G154" s="1">
        <v>0.33333333333300003</v>
      </c>
    </row>
    <row r="155" spans="1:7">
      <c r="A155" s="5" t="s">
        <v>153</v>
      </c>
      <c r="B155" s="1">
        <v>4</v>
      </c>
      <c r="C155" s="1">
        <v>3</v>
      </c>
      <c r="D155" s="1">
        <v>0</v>
      </c>
      <c r="E155" s="1">
        <v>1</v>
      </c>
      <c r="F155" s="1">
        <v>1</v>
      </c>
      <c r="G155" s="1">
        <v>0.75</v>
      </c>
    </row>
    <row r="156" spans="1:7">
      <c r="A156" s="5" t="s">
        <v>154</v>
      </c>
      <c r="B156" s="1">
        <v>13</v>
      </c>
      <c r="C156" s="1">
        <v>1</v>
      </c>
      <c r="D156" s="1">
        <v>0</v>
      </c>
      <c r="E156" s="1">
        <v>12</v>
      </c>
      <c r="F156" s="1">
        <v>1</v>
      </c>
      <c r="G156" s="1">
        <v>7.6923076923100006E-2</v>
      </c>
    </row>
    <row r="157" spans="1:7">
      <c r="A157" s="5" t="s">
        <v>155</v>
      </c>
      <c r="B157" s="1">
        <v>17</v>
      </c>
      <c r="C157" s="1">
        <v>7</v>
      </c>
      <c r="D157" s="1">
        <v>0</v>
      </c>
      <c r="E157" s="1">
        <v>10</v>
      </c>
      <c r="F157" s="1">
        <v>1</v>
      </c>
      <c r="G157" s="1">
        <v>0.41176470588199998</v>
      </c>
    </row>
    <row r="158" spans="1:7">
      <c r="A158" s="5" t="s">
        <v>156</v>
      </c>
      <c r="B158" s="1">
        <v>15</v>
      </c>
      <c r="C158" s="1">
        <v>7</v>
      </c>
      <c r="D158" s="1">
        <v>0</v>
      </c>
      <c r="E158" s="1">
        <v>8</v>
      </c>
      <c r="F158" s="1">
        <v>1</v>
      </c>
      <c r="G158" s="1">
        <v>0.46666666666700002</v>
      </c>
    </row>
    <row r="159" spans="1:7">
      <c r="A159" s="5" t="s">
        <v>157</v>
      </c>
      <c r="B159" s="1">
        <v>22</v>
      </c>
      <c r="C159" s="1">
        <v>19</v>
      </c>
      <c r="D159" s="1">
        <v>0</v>
      </c>
      <c r="E159" s="1">
        <v>3</v>
      </c>
      <c r="F159" s="1">
        <v>1</v>
      </c>
      <c r="G159" s="1">
        <v>0.86363636363600005</v>
      </c>
    </row>
    <row r="160" spans="1:7">
      <c r="A160" s="5" t="s">
        <v>158</v>
      </c>
      <c r="B160" s="1">
        <v>5</v>
      </c>
      <c r="C160" s="1">
        <v>2</v>
      </c>
      <c r="D160" s="1">
        <v>0</v>
      </c>
      <c r="E160" s="1">
        <v>3</v>
      </c>
      <c r="F160" s="1">
        <v>1</v>
      </c>
      <c r="G160" s="1">
        <v>0.4</v>
      </c>
    </row>
    <row r="161" spans="1:7">
      <c r="A161" s="5" t="s">
        <v>159</v>
      </c>
      <c r="B161" s="1">
        <v>18</v>
      </c>
      <c r="C161" s="1">
        <v>14</v>
      </c>
      <c r="D161" s="1">
        <v>0</v>
      </c>
      <c r="E161" s="1">
        <v>4</v>
      </c>
      <c r="F161" s="1">
        <v>1</v>
      </c>
      <c r="G161" s="1">
        <v>0.77777777777799995</v>
      </c>
    </row>
    <row r="162" spans="1:7">
      <c r="A162" s="5" t="s">
        <v>160</v>
      </c>
      <c r="B162" s="1">
        <v>17</v>
      </c>
      <c r="C162" s="1">
        <v>7</v>
      </c>
      <c r="D162" s="1">
        <v>0</v>
      </c>
      <c r="E162" s="1">
        <v>10</v>
      </c>
      <c r="F162" s="1">
        <v>1</v>
      </c>
      <c r="G162" s="1">
        <v>0.41176470588199998</v>
      </c>
    </row>
    <row r="163" spans="1:7">
      <c r="A163" s="5" t="s">
        <v>161</v>
      </c>
      <c r="B163" s="1">
        <v>16</v>
      </c>
      <c r="C163" s="1">
        <v>5</v>
      </c>
      <c r="D163" s="1">
        <v>0</v>
      </c>
      <c r="E163" s="1">
        <v>11</v>
      </c>
      <c r="F163" s="1">
        <v>1</v>
      </c>
      <c r="G163" s="1">
        <v>0.3125</v>
      </c>
    </row>
    <row r="164" spans="1:7">
      <c r="A164" s="5" t="s">
        <v>162</v>
      </c>
      <c r="B164" s="1">
        <v>11</v>
      </c>
      <c r="C164" s="1">
        <v>3</v>
      </c>
      <c r="D164" s="1">
        <v>0</v>
      </c>
      <c r="E164" s="1">
        <v>8</v>
      </c>
      <c r="F164" s="1">
        <v>1</v>
      </c>
      <c r="G164" s="1">
        <v>0.27272727272699998</v>
      </c>
    </row>
    <row r="165" spans="1:7">
      <c r="A165" s="5" t="s">
        <v>163</v>
      </c>
      <c r="B165" s="1">
        <v>4</v>
      </c>
      <c r="C165" s="1">
        <v>0</v>
      </c>
      <c r="D165" s="1">
        <v>0</v>
      </c>
      <c r="E165" s="1">
        <v>4</v>
      </c>
      <c r="F165" s="1" t="s">
        <v>227</v>
      </c>
      <c r="G165" s="1">
        <v>0</v>
      </c>
    </row>
    <row r="166" spans="1:7">
      <c r="A166" s="5" t="s">
        <v>164</v>
      </c>
      <c r="B166" s="1">
        <v>9</v>
      </c>
      <c r="C166" s="1">
        <v>2</v>
      </c>
      <c r="D166" s="1">
        <v>0</v>
      </c>
      <c r="E166" s="1">
        <v>7</v>
      </c>
      <c r="F166" s="1">
        <v>1</v>
      </c>
      <c r="G166" s="1">
        <v>0.222222222222</v>
      </c>
    </row>
    <row r="167" spans="1:7">
      <c r="A167" s="5" t="s">
        <v>165</v>
      </c>
      <c r="B167" s="1">
        <v>14</v>
      </c>
      <c r="C167" s="1">
        <v>8</v>
      </c>
      <c r="D167" s="1">
        <v>0</v>
      </c>
      <c r="E167" s="1">
        <v>6</v>
      </c>
      <c r="F167" s="1">
        <v>1</v>
      </c>
      <c r="G167" s="1">
        <v>0.57142857142900005</v>
      </c>
    </row>
    <row r="168" spans="1:7">
      <c r="A168" s="5" t="s">
        <v>166</v>
      </c>
      <c r="B168" s="1">
        <v>18</v>
      </c>
      <c r="C168" s="1">
        <v>1</v>
      </c>
      <c r="D168" s="1">
        <v>0</v>
      </c>
      <c r="E168" s="1">
        <v>17</v>
      </c>
      <c r="F168" s="1">
        <v>1</v>
      </c>
      <c r="G168" s="1">
        <v>5.5555555555600003E-2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0</v>
      </c>
      <c r="D170" s="1">
        <v>0</v>
      </c>
      <c r="E170" s="1">
        <v>16</v>
      </c>
      <c r="F170" s="1" t="s">
        <v>227</v>
      </c>
      <c r="G170" s="1">
        <v>0</v>
      </c>
    </row>
    <row r="171" spans="1:7">
      <c r="A171" s="5" t="s">
        <v>169</v>
      </c>
      <c r="B171" s="1">
        <v>15</v>
      </c>
      <c r="C171" s="1">
        <v>12</v>
      </c>
      <c r="D171" s="1">
        <v>0</v>
      </c>
      <c r="E171" s="1">
        <v>3</v>
      </c>
      <c r="F171" s="1">
        <v>1</v>
      </c>
      <c r="G171" s="1">
        <v>0.8</v>
      </c>
    </row>
    <row r="172" spans="1:7">
      <c r="A172" s="5" t="s">
        <v>170</v>
      </c>
      <c r="B172" s="1">
        <v>8</v>
      </c>
      <c r="C172" s="1">
        <v>7</v>
      </c>
      <c r="D172" s="1">
        <v>0</v>
      </c>
      <c r="E172" s="1">
        <v>1</v>
      </c>
      <c r="F172" s="1">
        <v>1</v>
      </c>
      <c r="G172" s="1">
        <v>0.875</v>
      </c>
    </row>
    <row r="173" spans="1:7">
      <c r="A173" s="5" t="s">
        <v>171</v>
      </c>
      <c r="B173" s="1">
        <v>9</v>
      </c>
      <c r="C173" s="1">
        <v>2</v>
      </c>
      <c r="D173" s="1">
        <v>0</v>
      </c>
      <c r="E173" s="1">
        <v>7</v>
      </c>
      <c r="F173" s="1">
        <v>1</v>
      </c>
      <c r="G173" s="1">
        <v>0.222222222222</v>
      </c>
    </row>
    <row r="174" spans="1:7">
      <c r="A174" s="5" t="s">
        <v>172</v>
      </c>
      <c r="B174" s="1">
        <v>17</v>
      </c>
      <c r="C174" s="1">
        <v>15</v>
      </c>
      <c r="D174" s="1">
        <v>1</v>
      </c>
      <c r="E174" s="1">
        <v>2</v>
      </c>
      <c r="F174" s="1">
        <v>0.9375</v>
      </c>
      <c r="G174" s="1">
        <v>0.88235294117600005</v>
      </c>
    </row>
    <row r="175" spans="1:7">
      <c r="A175" s="5" t="s">
        <v>173</v>
      </c>
      <c r="B175" s="1">
        <v>9</v>
      </c>
      <c r="C175" s="1">
        <v>1</v>
      </c>
      <c r="D175" s="1">
        <v>0</v>
      </c>
      <c r="E175" s="1">
        <v>8</v>
      </c>
      <c r="F175" s="1">
        <v>1</v>
      </c>
      <c r="G175" s="1">
        <v>0.111111111111</v>
      </c>
    </row>
    <row r="176" spans="1:7">
      <c r="A176" s="5" t="s">
        <v>174</v>
      </c>
      <c r="B176" s="1">
        <v>5</v>
      </c>
      <c r="C176" s="1">
        <v>1</v>
      </c>
      <c r="D176" s="1">
        <v>0</v>
      </c>
      <c r="E176" s="1">
        <v>4</v>
      </c>
      <c r="F176" s="1">
        <v>1</v>
      </c>
      <c r="G176" s="1">
        <v>0.2</v>
      </c>
    </row>
    <row r="177" spans="1:7">
      <c r="A177" s="5" t="s">
        <v>175</v>
      </c>
      <c r="B177" s="1">
        <v>7</v>
      </c>
      <c r="C177" s="1">
        <v>4</v>
      </c>
      <c r="D177" s="1">
        <v>0</v>
      </c>
      <c r="E177" s="1">
        <v>3</v>
      </c>
      <c r="F177" s="1">
        <v>1</v>
      </c>
      <c r="G177" s="1">
        <v>0.57142857142900005</v>
      </c>
    </row>
    <row r="178" spans="1:7">
      <c r="A178" s="5" t="s">
        <v>176</v>
      </c>
      <c r="B178" s="1">
        <v>15</v>
      </c>
      <c r="C178" s="1">
        <v>13</v>
      </c>
      <c r="D178" s="1">
        <v>0</v>
      </c>
      <c r="E178" s="1">
        <v>2</v>
      </c>
      <c r="F178" s="1">
        <v>1</v>
      </c>
      <c r="G178" s="1">
        <v>0.86666666666699999</v>
      </c>
    </row>
    <row r="179" spans="1:7">
      <c r="A179" s="5" t="s">
        <v>177</v>
      </c>
      <c r="B179" s="1">
        <v>21</v>
      </c>
      <c r="C179" s="1">
        <v>10</v>
      </c>
      <c r="D179" s="1">
        <v>0</v>
      </c>
      <c r="E179" s="1">
        <v>11</v>
      </c>
      <c r="F179" s="1">
        <v>1</v>
      </c>
      <c r="G179" s="1">
        <v>0.47619047618999999</v>
      </c>
    </row>
    <row r="180" spans="1:7">
      <c r="A180" s="5" t="s">
        <v>178</v>
      </c>
      <c r="B180" s="1">
        <v>6</v>
      </c>
      <c r="C180" s="1">
        <v>1</v>
      </c>
      <c r="D180" s="1">
        <v>0</v>
      </c>
      <c r="E180" s="1">
        <v>5</v>
      </c>
      <c r="F180" s="1">
        <v>1</v>
      </c>
      <c r="G180" s="1">
        <v>0.166666666667</v>
      </c>
    </row>
    <row r="181" spans="1:7">
      <c r="A181" s="5" t="s">
        <v>179</v>
      </c>
      <c r="B181" s="1">
        <v>18</v>
      </c>
      <c r="C181" s="1">
        <v>7</v>
      </c>
      <c r="D181" s="1">
        <v>0</v>
      </c>
      <c r="E181" s="1">
        <v>11</v>
      </c>
      <c r="F181" s="1">
        <v>1</v>
      </c>
      <c r="G181" s="1">
        <v>0.38888888888899997</v>
      </c>
    </row>
    <row r="182" spans="1:7">
      <c r="A182" s="5" t="s">
        <v>180</v>
      </c>
      <c r="B182" s="1">
        <v>13</v>
      </c>
      <c r="C182" s="1">
        <v>7</v>
      </c>
      <c r="D182" s="1">
        <v>0</v>
      </c>
      <c r="E182" s="1">
        <v>6</v>
      </c>
      <c r="F182" s="1">
        <v>1</v>
      </c>
      <c r="G182" s="1">
        <v>0.53846153846199996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2</v>
      </c>
      <c r="D184" s="1">
        <v>0</v>
      </c>
      <c r="E184" s="1">
        <v>5</v>
      </c>
      <c r="F184" s="1">
        <v>1</v>
      </c>
      <c r="G184" s="1">
        <v>0.28571428571399998</v>
      </c>
    </row>
    <row r="185" spans="1:7">
      <c r="A185" s="5" t="s">
        <v>183</v>
      </c>
      <c r="B185" s="1">
        <v>5</v>
      </c>
      <c r="C185" s="1">
        <v>1</v>
      </c>
      <c r="D185" s="1">
        <v>1</v>
      </c>
      <c r="E185" s="1">
        <v>4</v>
      </c>
      <c r="F185" s="1">
        <v>0.5</v>
      </c>
      <c r="G185" s="1">
        <v>0.2</v>
      </c>
    </row>
    <row r="186" spans="1:7">
      <c r="A186" s="5" t="s">
        <v>184</v>
      </c>
      <c r="B186" s="1">
        <v>18</v>
      </c>
      <c r="C186" s="1">
        <v>13</v>
      </c>
      <c r="D186" s="1">
        <v>0</v>
      </c>
      <c r="E186" s="1">
        <v>5</v>
      </c>
      <c r="F186" s="1">
        <v>1</v>
      </c>
      <c r="G186" s="1">
        <v>0.72222222222200005</v>
      </c>
    </row>
    <row r="187" spans="1:7">
      <c r="A187" s="5" t="s">
        <v>185</v>
      </c>
      <c r="B187" s="1">
        <v>17</v>
      </c>
      <c r="C187" s="1">
        <v>10</v>
      </c>
      <c r="D187" s="1">
        <v>0</v>
      </c>
      <c r="E187" s="1">
        <v>7</v>
      </c>
      <c r="F187" s="1">
        <v>1</v>
      </c>
      <c r="G187" s="1">
        <v>0.58823529411800002</v>
      </c>
    </row>
    <row r="188" spans="1:7">
      <c r="A188" s="5" t="s">
        <v>186</v>
      </c>
      <c r="B188" s="1">
        <v>16</v>
      </c>
      <c r="C188" s="1">
        <v>11</v>
      </c>
      <c r="D188" s="1">
        <v>0</v>
      </c>
      <c r="E188" s="1">
        <v>5</v>
      </c>
      <c r="F188" s="1">
        <v>1</v>
      </c>
      <c r="G188" s="1">
        <v>0.6875</v>
      </c>
    </row>
    <row r="189" spans="1:7">
      <c r="A189" s="5" t="s">
        <v>187</v>
      </c>
      <c r="B189" s="1">
        <v>23</v>
      </c>
      <c r="C189" s="1">
        <v>15</v>
      </c>
      <c r="D189" s="1">
        <v>0</v>
      </c>
      <c r="E189" s="1">
        <v>8</v>
      </c>
      <c r="F189" s="1">
        <v>1</v>
      </c>
      <c r="G189" s="1">
        <v>0.65217391304299999</v>
      </c>
    </row>
    <row r="190" spans="1:7">
      <c r="A190" s="5" t="s">
        <v>188</v>
      </c>
      <c r="B190" s="1">
        <v>19</v>
      </c>
      <c r="C190" s="1">
        <v>14</v>
      </c>
      <c r="D190" s="1">
        <v>1</v>
      </c>
      <c r="E190" s="1">
        <v>5</v>
      </c>
      <c r="F190" s="1">
        <v>0.93333333333299995</v>
      </c>
      <c r="G190" s="1">
        <v>0.73684210526299998</v>
      </c>
    </row>
    <row r="191" spans="1:7">
      <c r="A191" s="5" t="s">
        <v>189</v>
      </c>
      <c r="B191" s="1">
        <v>15</v>
      </c>
      <c r="C191" s="1">
        <v>14</v>
      </c>
      <c r="D191" s="1">
        <v>0</v>
      </c>
      <c r="E191" s="1">
        <v>1</v>
      </c>
      <c r="F191" s="1">
        <v>1</v>
      </c>
      <c r="G191" s="1">
        <v>0.93333333333299995</v>
      </c>
    </row>
    <row r="192" spans="1:7">
      <c r="A192" s="5" t="s">
        <v>190</v>
      </c>
      <c r="B192" s="1">
        <v>14</v>
      </c>
      <c r="C192" s="1">
        <v>1</v>
      </c>
      <c r="D192" s="1">
        <v>0</v>
      </c>
      <c r="E192" s="1">
        <v>13</v>
      </c>
      <c r="F192" s="1">
        <v>1</v>
      </c>
      <c r="G192" s="1">
        <v>7.1428571428599999E-2</v>
      </c>
    </row>
    <row r="193" spans="1:7">
      <c r="A193" s="5" t="s">
        <v>191</v>
      </c>
      <c r="B193" s="1">
        <v>6</v>
      </c>
      <c r="C193" s="1">
        <v>1</v>
      </c>
      <c r="D193" s="1">
        <v>0</v>
      </c>
      <c r="E193" s="1">
        <v>5</v>
      </c>
      <c r="F193" s="1">
        <v>1</v>
      </c>
      <c r="G193" s="1">
        <v>0.166666666667</v>
      </c>
    </row>
    <row r="194" spans="1:7">
      <c r="A194" s="5" t="s">
        <v>192</v>
      </c>
      <c r="B194" s="1">
        <v>23</v>
      </c>
      <c r="C194" s="1">
        <v>19</v>
      </c>
      <c r="D194" s="1">
        <v>0</v>
      </c>
      <c r="E194" s="1">
        <v>4</v>
      </c>
      <c r="F194" s="1">
        <v>1</v>
      </c>
      <c r="G194" s="1">
        <v>0.82608695652200004</v>
      </c>
    </row>
    <row r="195" spans="1:7">
      <c r="A195" s="5" t="s">
        <v>193</v>
      </c>
      <c r="B195" s="1">
        <v>9</v>
      </c>
      <c r="C195" s="1">
        <v>3</v>
      </c>
      <c r="D195" s="1">
        <v>0</v>
      </c>
      <c r="E195" s="1">
        <v>6</v>
      </c>
      <c r="F195" s="1">
        <v>1</v>
      </c>
      <c r="G195" s="1">
        <v>0.33333333333300003</v>
      </c>
    </row>
    <row r="196" spans="1:7">
      <c r="A196" s="5" t="s">
        <v>194</v>
      </c>
      <c r="B196" s="1">
        <v>7</v>
      </c>
      <c r="C196" s="1">
        <v>3</v>
      </c>
      <c r="D196" s="1">
        <v>0</v>
      </c>
      <c r="E196" s="1">
        <v>4</v>
      </c>
      <c r="F196" s="1">
        <v>1</v>
      </c>
      <c r="G196" s="1">
        <v>0.428571428571</v>
      </c>
    </row>
    <row r="197" spans="1:7">
      <c r="A197" s="5" t="s">
        <v>195</v>
      </c>
      <c r="B197" s="1">
        <v>12</v>
      </c>
      <c r="C197" s="1">
        <v>5</v>
      </c>
      <c r="D197" s="1">
        <v>0</v>
      </c>
      <c r="E197" s="1">
        <v>7</v>
      </c>
      <c r="F197" s="1">
        <v>1</v>
      </c>
      <c r="G197" s="1">
        <v>0.41666666666699997</v>
      </c>
    </row>
    <row r="198" spans="1:7">
      <c r="A198" s="5" t="s">
        <v>196</v>
      </c>
      <c r="B198" s="1">
        <v>11</v>
      </c>
      <c r="C198" s="1">
        <v>2</v>
      </c>
      <c r="D198" s="1">
        <v>0</v>
      </c>
      <c r="E198" s="1">
        <v>9</v>
      </c>
      <c r="F198" s="1">
        <v>1</v>
      </c>
      <c r="G198" s="1">
        <v>0.181818181818</v>
      </c>
    </row>
    <row r="199" spans="1:7">
      <c r="A199" s="5" t="s">
        <v>197</v>
      </c>
      <c r="B199" s="1">
        <v>15</v>
      </c>
      <c r="C199" s="1">
        <v>11</v>
      </c>
      <c r="D199" s="1">
        <v>0</v>
      </c>
      <c r="E199" s="1">
        <v>4</v>
      </c>
      <c r="F199" s="1">
        <v>1</v>
      </c>
      <c r="G199" s="1">
        <v>0.73333333333299999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7</v>
      </c>
      <c r="D201" s="1">
        <v>0</v>
      </c>
      <c r="E201" s="1">
        <v>9</v>
      </c>
      <c r="F201" s="1">
        <v>1</v>
      </c>
      <c r="G201" s="1">
        <v>0.4375</v>
      </c>
    </row>
    <row r="202" spans="1:7">
      <c r="A202" s="5" t="s">
        <v>200</v>
      </c>
      <c r="B202" s="1">
        <v>4</v>
      </c>
      <c r="C202" s="1">
        <v>1</v>
      </c>
      <c r="D202" s="1">
        <v>1</v>
      </c>
      <c r="E202" s="1">
        <v>3</v>
      </c>
      <c r="F202" s="1">
        <v>0.5</v>
      </c>
      <c r="G202" s="1">
        <v>0.25</v>
      </c>
    </row>
    <row r="203" spans="1:7">
      <c r="A203" s="5" t="s">
        <v>201</v>
      </c>
      <c r="B203" s="1">
        <v>18</v>
      </c>
      <c r="C203" s="1">
        <v>11</v>
      </c>
      <c r="D203" s="1">
        <v>0</v>
      </c>
      <c r="E203" s="1">
        <v>7</v>
      </c>
      <c r="F203" s="1">
        <v>1</v>
      </c>
      <c r="G203" s="1">
        <v>0.61111111111100003</v>
      </c>
    </row>
    <row r="204" spans="1:7">
      <c r="A204" s="5" t="s">
        <v>202</v>
      </c>
      <c r="B204" s="1">
        <v>16</v>
      </c>
      <c r="C204" s="1">
        <v>13</v>
      </c>
      <c r="D204" s="1">
        <v>0</v>
      </c>
      <c r="E204" s="1">
        <v>3</v>
      </c>
      <c r="F204" s="1">
        <v>1</v>
      </c>
      <c r="G204" s="1">
        <v>0.8125</v>
      </c>
    </row>
    <row r="205" spans="1:7">
      <c r="A205" s="5" t="s">
        <v>203</v>
      </c>
      <c r="B205" s="1">
        <v>21</v>
      </c>
      <c r="C205" s="1">
        <v>11</v>
      </c>
      <c r="D205" s="1">
        <v>0</v>
      </c>
      <c r="E205" s="1">
        <v>10</v>
      </c>
      <c r="F205" s="1">
        <v>1</v>
      </c>
      <c r="G205" s="1">
        <v>0.52380952381000001</v>
      </c>
    </row>
    <row r="206" spans="1:7">
      <c r="A206" s="5" t="s">
        <v>204</v>
      </c>
      <c r="B206" s="1">
        <v>8</v>
      </c>
      <c r="C206" s="1">
        <v>6</v>
      </c>
      <c r="D206" s="1">
        <v>1</v>
      </c>
      <c r="E206" s="1">
        <v>2</v>
      </c>
      <c r="F206" s="1">
        <v>0.85714285714299998</v>
      </c>
      <c r="G206" s="1">
        <v>0.75</v>
      </c>
    </row>
    <row r="207" spans="1:7">
      <c r="A207" s="5" t="s">
        <v>205</v>
      </c>
      <c r="B207" s="1">
        <v>6</v>
      </c>
      <c r="C207" s="1">
        <v>5</v>
      </c>
      <c r="D207" s="1">
        <v>0</v>
      </c>
      <c r="E207" s="1">
        <v>1</v>
      </c>
      <c r="F207" s="1">
        <v>1</v>
      </c>
      <c r="G207" s="1">
        <v>0.83333333333299997</v>
      </c>
    </row>
    <row r="208" spans="1:7">
      <c r="A208" s="5" t="s">
        <v>206</v>
      </c>
      <c r="B208" s="1">
        <v>4</v>
      </c>
      <c r="C208" s="1">
        <v>1</v>
      </c>
      <c r="D208" s="1">
        <v>0</v>
      </c>
      <c r="E208" s="1">
        <v>3</v>
      </c>
      <c r="F208" s="1">
        <v>1</v>
      </c>
      <c r="G208" s="1">
        <v>0.25</v>
      </c>
    </row>
    <row r="209" spans="1:7">
      <c r="A209" s="5" t="s">
        <v>207</v>
      </c>
      <c r="B209" s="1">
        <v>5</v>
      </c>
      <c r="C209" s="1">
        <v>3</v>
      </c>
      <c r="D209" s="1">
        <v>0</v>
      </c>
      <c r="E209" s="1">
        <v>2</v>
      </c>
      <c r="F209" s="1">
        <v>1</v>
      </c>
      <c r="G209" s="1">
        <v>0.6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0</v>
      </c>
      <c r="D211" s="1">
        <v>0</v>
      </c>
      <c r="E211" s="1">
        <v>3</v>
      </c>
      <c r="F211" s="1" t="s">
        <v>227</v>
      </c>
      <c r="G211" s="1">
        <v>0</v>
      </c>
    </row>
    <row r="212" spans="1:7">
      <c r="A212" s="5" t="s">
        <v>210</v>
      </c>
      <c r="B212" s="1">
        <v>13</v>
      </c>
      <c r="C212" s="1">
        <v>5</v>
      </c>
      <c r="D212" s="1">
        <v>0</v>
      </c>
      <c r="E212" s="1">
        <v>8</v>
      </c>
      <c r="F212" s="1">
        <v>1</v>
      </c>
      <c r="G212" s="1">
        <v>0.384615384615</v>
      </c>
    </row>
    <row r="213" spans="1:7">
      <c r="A213" s="5" t="s">
        <v>211</v>
      </c>
      <c r="B213" s="1">
        <v>4</v>
      </c>
      <c r="C213" s="1">
        <v>3</v>
      </c>
      <c r="D213" s="1">
        <v>0</v>
      </c>
      <c r="E213" s="1">
        <v>1</v>
      </c>
      <c r="F213" s="1">
        <v>1</v>
      </c>
      <c r="G213" s="1">
        <v>0.75</v>
      </c>
    </row>
    <row r="214" spans="1:7">
      <c r="A214" s="5" t="s">
        <v>212</v>
      </c>
      <c r="B214" s="1">
        <v>14</v>
      </c>
      <c r="C214" s="1">
        <v>7</v>
      </c>
      <c r="D214" s="1">
        <v>0</v>
      </c>
      <c r="E214" s="1">
        <v>7</v>
      </c>
      <c r="F214" s="1">
        <v>1</v>
      </c>
      <c r="G214" s="1">
        <v>0.5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4</v>
      </c>
      <c r="D216" s="1">
        <v>0</v>
      </c>
      <c r="E216" s="1">
        <v>5</v>
      </c>
      <c r="F216" s="1">
        <v>1</v>
      </c>
      <c r="G216" s="1">
        <v>0.444444444444</v>
      </c>
    </row>
    <row r="217" spans="1:7">
      <c r="A217" s="5" t="s">
        <v>215</v>
      </c>
      <c r="B217" s="1">
        <v>13</v>
      </c>
      <c r="C217" s="1">
        <v>3</v>
      </c>
      <c r="D217" s="1">
        <v>0</v>
      </c>
      <c r="E217" s="1">
        <v>10</v>
      </c>
      <c r="F217" s="1">
        <v>1</v>
      </c>
      <c r="G217" s="1">
        <v>0.23076923076899999</v>
      </c>
    </row>
    <row r="218" spans="1:7">
      <c r="A218" s="5" t="s">
        <v>216</v>
      </c>
      <c r="B218" s="1">
        <v>8</v>
      </c>
      <c r="C218" s="1">
        <v>2</v>
      </c>
      <c r="D218" s="1">
        <v>0</v>
      </c>
      <c r="E218" s="1">
        <v>6</v>
      </c>
      <c r="F218" s="1">
        <v>1</v>
      </c>
      <c r="G218" s="1">
        <v>0.25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3</v>
      </c>
      <c r="D220" s="1">
        <v>0</v>
      </c>
      <c r="E220" s="1">
        <v>6</v>
      </c>
      <c r="F220" s="1">
        <v>1</v>
      </c>
      <c r="G220" s="1">
        <v>0.33333333333300003</v>
      </c>
    </row>
    <row r="221" spans="1:7">
      <c r="A221" s="5" t="s">
        <v>219</v>
      </c>
      <c r="B221" s="1">
        <v>12</v>
      </c>
      <c r="C221" s="1">
        <v>6</v>
      </c>
      <c r="D221" s="1">
        <v>0</v>
      </c>
      <c r="E221" s="1">
        <v>6</v>
      </c>
      <c r="F221" s="1">
        <v>1</v>
      </c>
      <c r="G221" s="1">
        <v>0.5</v>
      </c>
    </row>
    <row r="222" spans="1:7">
      <c r="A222" s="5" t="s">
        <v>220</v>
      </c>
      <c r="B222" s="1">
        <v>13</v>
      </c>
      <c r="C222" s="1">
        <v>3</v>
      </c>
      <c r="D222" s="1">
        <v>1</v>
      </c>
      <c r="E222" s="1">
        <v>10</v>
      </c>
      <c r="F222" s="1">
        <v>0.75</v>
      </c>
      <c r="G222" s="1">
        <v>0.23076923076899999</v>
      </c>
    </row>
    <row r="223" spans="1:7">
      <c r="A223" s="1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5.9547511312217196</v>
      </c>
      <c r="D224" s="3">
        <f t="shared" si="0"/>
        <v>9.0497737556561098E-2</v>
      </c>
      <c r="E224" s="3">
        <f t="shared" si="0"/>
        <v>5.5837104072398196</v>
      </c>
      <c r="F224" s="4">
        <f t="shared" si="0"/>
        <v>0.97431679568379304</v>
      </c>
      <c r="G224" s="4">
        <f t="shared" si="0"/>
        <v>0.49033409808141998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workbookViewId="0">
      <selection activeCell="F222" sqref="F222"/>
    </sheetView>
  </sheetViews>
  <sheetFormatPr defaultRowHeight="13.5"/>
  <cols>
    <col min="1" max="1" width="46.875" customWidth="1"/>
    <col min="2" max="2" width="15.75" customWidth="1"/>
  </cols>
  <sheetData>
    <row r="1" spans="1:7">
      <c r="A1" s="1" t="s">
        <v>228</v>
      </c>
      <c r="B1" s="1" t="s">
        <v>229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</row>
    <row r="2" spans="1:7">
      <c r="A2" s="5" t="s">
        <v>0</v>
      </c>
      <c r="B2" s="1">
        <v>8</v>
      </c>
      <c r="C2" s="1">
        <v>3</v>
      </c>
      <c r="D2" s="1">
        <v>0</v>
      </c>
      <c r="E2" s="1">
        <v>5</v>
      </c>
      <c r="F2" s="1">
        <v>1</v>
      </c>
      <c r="G2" s="1">
        <v>0.375</v>
      </c>
    </row>
    <row r="3" spans="1:7">
      <c r="A3" s="5" t="s">
        <v>1</v>
      </c>
      <c r="B3" s="1">
        <v>16</v>
      </c>
      <c r="C3" s="1">
        <v>1</v>
      </c>
      <c r="D3" s="1">
        <v>0</v>
      </c>
      <c r="E3" s="1">
        <v>15</v>
      </c>
      <c r="F3" s="1">
        <v>1</v>
      </c>
      <c r="G3" s="1">
        <v>6.25E-2</v>
      </c>
    </row>
    <row r="4" spans="1:7">
      <c r="A4" s="5" t="s">
        <v>2</v>
      </c>
      <c r="B4" s="1">
        <v>16</v>
      </c>
      <c r="C4" s="1">
        <v>3</v>
      </c>
      <c r="D4" s="1">
        <v>0</v>
      </c>
      <c r="E4" s="1">
        <v>13</v>
      </c>
      <c r="F4" s="1">
        <v>1</v>
      </c>
      <c r="G4" s="1">
        <v>0.1875</v>
      </c>
    </row>
    <row r="5" spans="1:7">
      <c r="A5" s="5" t="s">
        <v>3</v>
      </c>
      <c r="B5" s="1">
        <v>7</v>
      </c>
      <c r="C5" s="1">
        <v>4</v>
      </c>
      <c r="D5" s="1">
        <v>0</v>
      </c>
      <c r="E5" s="1">
        <v>3</v>
      </c>
      <c r="F5" s="1">
        <v>1</v>
      </c>
      <c r="G5" s="1">
        <v>0.57142857142900005</v>
      </c>
    </row>
    <row r="6" spans="1:7">
      <c r="A6" s="5" t="s">
        <v>4</v>
      </c>
      <c r="B6" s="1">
        <v>16</v>
      </c>
      <c r="C6" s="1">
        <v>7</v>
      </c>
      <c r="D6" s="1">
        <v>0</v>
      </c>
      <c r="E6" s="1">
        <v>9</v>
      </c>
      <c r="F6" s="1">
        <v>1</v>
      </c>
      <c r="G6" s="1">
        <v>0.4375</v>
      </c>
    </row>
    <row r="7" spans="1:7">
      <c r="A7" s="5" t="s">
        <v>5</v>
      </c>
      <c r="B7" s="1">
        <v>8</v>
      </c>
      <c r="C7" s="1">
        <v>6</v>
      </c>
      <c r="D7" s="1">
        <v>0</v>
      </c>
      <c r="E7" s="1">
        <v>2</v>
      </c>
      <c r="F7" s="1">
        <v>1</v>
      </c>
      <c r="G7" s="1">
        <v>0.75</v>
      </c>
    </row>
    <row r="8" spans="1:7">
      <c r="A8" s="5" t="s">
        <v>6</v>
      </c>
      <c r="B8" s="1">
        <v>19</v>
      </c>
      <c r="C8" s="1">
        <v>8</v>
      </c>
      <c r="D8" s="1">
        <v>0</v>
      </c>
      <c r="E8" s="1">
        <v>11</v>
      </c>
      <c r="F8" s="1">
        <v>1</v>
      </c>
      <c r="G8" s="1">
        <v>0.42105263157900003</v>
      </c>
    </row>
    <row r="9" spans="1:7">
      <c r="A9" s="5" t="s">
        <v>7</v>
      </c>
      <c r="B9" s="1">
        <v>12</v>
      </c>
      <c r="C9" s="1">
        <v>5</v>
      </c>
      <c r="D9" s="1">
        <v>1</v>
      </c>
      <c r="E9" s="1">
        <v>7</v>
      </c>
      <c r="F9" s="1">
        <v>0.83333333333299997</v>
      </c>
      <c r="G9" s="1">
        <v>0.41666666666699997</v>
      </c>
    </row>
    <row r="10" spans="1:7">
      <c r="A10" s="5" t="s">
        <v>8</v>
      </c>
      <c r="B10" s="1">
        <v>13</v>
      </c>
      <c r="C10" s="1">
        <v>0</v>
      </c>
      <c r="D10" s="1">
        <v>0</v>
      </c>
      <c r="E10" s="1">
        <v>13</v>
      </c>
      <c r="F10" s="1" t="s">
        <v>227</v>
      </c>
      <c r="G10" s="1">
        <v>0</v>
      </c>
    </row>
    <row r="11" spans="1:7">
      <c r="A11" s="5" t="s">
        <v>9</v>
      </c>
      <c r="B11" s="1">
        <v>5</v>
      </c>
      <c r="C11" s="1">
        <v>3</v>
      </c>
      <c r="D11" s="1">
        <v>0</v>
      </c>
      <c r="E11" s="1">
        <v>2</v>
      </c>
      <c r="F11" s="1">
        <v>1</v>
      </c>
      <c r="G11" s="1">
        <v>0.6</v>
      </c>
    </row>
    <row r="12" spans="1:7">
      <c r="A12" s="5" t="s">
        <v>10</v>
      </c>
      <c r="B12" s="1">
        <v>4</v>
      </c>
      <c r="C12" s="1">
        <v>2</v>
      </c>
      <c r="D12" s="1">
        <v>0</v>
      </c>
      <c r="E12" s="1">
        <v>2</v>
      </c>
      <c r="F12" s="1">
        <v>1</v>
      </c>
      <c r="G12" s="1">
        <v>0.5</v>
      </c>
    </row>
    <row r="13" spans="1:7">
      <c r="A13" s="5" t="s">
        <v>11</v>
      </c>
      <c r="B13" s="1">
        <v>16</v>
      </c>
      <c r="C13" s="1">
        <v>4</v>
      </c>
      <c r="D13" s="1">
        <v>0</v>
      </c>
      <c r="E13" s="1">
        <v>12</v>
      </c>
      <c r="F13" s="1">
        <v>1</v>
      </c>
      <c r="G13" s="1">
        <v>0.25</v>
      </c>
    </row>
    <row r="14" spans="1:7">
      <c r="A14" s="5" t="s">
        <v>12</v>
      </c>
      <c r="B14" s="1">
        <v>19</v>
      </c>
      <c r="C14" s="1">
        <v>3</v>
      </c>
      <c r="D14" s="1">
        <v>0</v>
      </c>
      <c r="E14" s="1">
        <v>16</v>
      </c>
      <c r="F14" s="1">
        <v>1</v>
      </c>
      <c r="G14" s="1">
        <v>0.15789473684200001</v>
      </c>
    </row>
    <row r="15" spans="1:7">
      <c r="A15" s="5" t="s">
        <v>13</v>
      </c>
      <c r="B15" s="1">
        <v>15</v>
      </c>
      <c r="C15" s="1">
        <v>3</v>
      </c>
      <c r="D15" s="1">
        <v>0</v>
      </c>
      <c r="E15" s="1">
        <v>12</v>
      </c>
      <c r="F15" s="1">
        <v>1</v>
      </c>
      <c r="G15" s="1">
        <v>0.2</v>
      </c>
    </row>
    <row r="16" spans="1:7">
      <c r="A16" s="5" t="s">
        <v>14</v>
      </c>
      <c r="B16" s="1">
        <v>11</v>
      </c>
      <c r="C16" s="1">
        <v>3</v>
      </c>
      <c r="D16" s="1">
        <v>0</v>
      </c>
      <c r="E16" s="1">
        <v>8</v>
      </c>
      <c r="F16" s="1">
        <v>1</v>
      </c>
      <c r="G16" s="1">
        <v>0.27272727272699998</v>
      </c>
    </row>
    <row r="17" spans="1:7">
      <c r="A17" s="5" t="s">
        <v>15</v>
      </c>
      <c r="B17" s="1">
        <v>18</v>
      </c>
      <c r="C17" s="1">
        <v>5</v>
      </c>
      <c r="D17" s="1">
        <v>0</v>
      </c>
      <c r="E17" s="1">
        <v>13</v>
      </c>
      <c r="F17" s="1">
        <v>1</v>
      </c>
      <c r="G17" s="1">
        <v>0.277777777778</v>
      </c>
    </row>
    <row r="18" spans="1:7">
      <c r="A18" s="5" t="s">
        <v>16</v>
      </c>
      <c r="B18" s="1">
        <v>15</v>
      </c>
      <c r="C18" s="1">
        <v>5</v>
      </c>
      <c r="D18" s="1">
        <v>0</v>
      </c>
      <c r="E18" s="1">
        <v>10</v>
      </c>
      <c r="F18" s="1">
        <v>1</v>
      </c>
      <c r="G18" s="1">
        <v>0.33333333333300003</v>
      </c>
    </row>
    <row r="19" spans="1:7">
      <c r="A19" s="5" t="s">
        <v>17</v>
      </c>
      <c r="B19" s="1">
        <v>9</v>
      </c>
      <c r="C19" s="1">
        <v>6</v>
      </c>
      <c r="D19" s="1">
        <v>0</v>
      </c>
      <c r="E19" s="1">
        <v>3</v>
      </c>
      <c r="F19" s="1">
        <v>1</v>
      </c>
      <c r="G19" s="1">
        <v>0.66666666666700003</v>
      </c>
    </row>
    <row r="20" spans="1:7">
      <c r="A20" s="5" t="s">
        <v>18</v>
      </c>
      <c r="B20" s="1">
        <v>8</v>
      </c>
      <c r="C20" s="1">
        <v>3</v>
      </c>
      <c r="D20" s="1">
        <v>0</v>
      </c>
      <c r="E20" s="1">
        <v>5</v>
      </c>
      <c r="F20" s="1">
        <v>1</v>
      </c>
      <c r="G20" s="1">
        <v>0.375</v>
      </c>
    </row>
    <row r="21" spans="1:7">
      <c r="A21" s="5" t="s">
        <v>19</v>
      </c>
      <c r="B21" s="1">
        <v>8</v>
      </c>
      <c r="C21" s="1">
        <v>4</v>
      </c>
      <c r="D21" s="1">
        <v>0</v>
      </c>
      <c r="E21" s="1">
        <v>4</v>
      </c>
      <c r="F21" s="1">
        <v>1</v>
      </c>
      <c r="G21" s="1">
        <v>0.5</v>
      </c>
    </row>
    <row r="22" spans="1:7">
      <c r="A22" s="5" t="s">
        <v>20</v>
      </c>
      <c r="B22" s="1">
        <v>11</v>
      </c>
      <c r="C22" s="1">
        <v>1</v>
      </c>
      <c r="D22" s="1">
        <v>0</v>
      </c>
      <c r="E22" s="1">
        <v>10</v>
      </c>
      <c r="F22" s="1">
        <v>1</v>
      </c>
      <c r="G22" s="1">
        <v>9.0909090909100002E-2</v>
      </c>
    </row>
    <row r="23" spans="1:7">
      <c r="A23" s="5" t="s">
        <v>21</v>
      </c>
      <c r="B23" s="1">
        <v>5</v>
      </c>
      <c r="C23" s="1">
        <v>2</v>
      </c>
      <c r="D23" s="1">
        <v>0</v>
      </c>
      <c r="E23" s="1">
        <v>3</v>
      </c>
      <c r="F23" s="1">
        <v>1</v>
      </c>
      <c r="G23" s="1">
        <v>0.4</v>
      </c>
    </row>
    <row r="24" spans="1:7">
      <c r="A24" s="5" t="s">
        <v>22</v>
      </c>
      <c r="B24" s="1">
        <v>8</v>
      </c>
      <c r="C24" s="1">
        <v>4</v>
      </c>
      <c r="D24" s="1">
        <v>0</v>
      </c>
      <c r="E24" s="1">
        <v>4</v>
      </c>
      <c r="F24" s="1">
        <v>1</v>
      </c>
      <c r="G24" s="1">
        <v>0.5</v>
      </c>
    </row>
    <row r="25" spans="1:7">
      <c r="A25" s="5" t="s">
        <v>23</v>
      </c>
      <c r="B25" s="1">
        <v>7</v>
      </c>
      <c r="C25" s="1">
        <v>5</v>
      </c>
      <c r="D25" s="1">
        <v>0</v>
      </c>
      <c r="E25" s="1">
        <v>2</v>
      </c>
      <c r="F25" s="1">
        <v>1</v>
      </c>
      <c r="G25" s="1">
        <v>0.71428571428599996</v>
      </c>
    </row>
    <row r="26" spans="1:7">
      <c r="A26" s="5" t="s">
        <v>24</v>
      </c>
      <c r="B26" s="1">
        <v>16</v>
      </c>
      <c r="C26" s="1">
        <v>4</v>
      </c>
      <c r="D26" s="1">
        <v>0</v>
      </c>
      <c r="E26" s="1">
        <v>12</v>
      </c>
      <c r="F26" s="1">
        <v>1</v>
      </c>
      <c r="G26" s="1">
        <v>0.25</v>
      </c>
    </row>
    <row r="27" spans="1:7">
      <c r="A27" s="5" t="s">
        <v>25</v>
      </c>
      <c r="B27" s="1">
        <v>11</v>
      </c>
      <c r="C27" s="1">
        <v>7</v>
      </c>
      <c r="D27" s="1">
        <v>0</v>
      </c>
      <c r="E27" s="1">
        <v>4</v>
      </c>
      <c r="F27" s="1">
        <v>1</v>
      </c>
      <c r="G27" s="1">
        <v>0.63636363636399995</v>
      </c>
    </row>
    <row r="28" spans="1:7">
      <c r="A28" s="5" t="s">
        <v>26</v>
      </c>
      <c r="B28" s="1">
        <v>11</v>
      </c>
      <c r="C28" s="1">
        <v>6</v>
      </c>
      <c r="D28" s="1">
        <v>0</v>
      </c>
      <c r="E28" s="1">
        <v>5</v>
      </c>
      <c r="F28" s="1">
        <v>1</v>
      </c>
      <c r="G28" s="1">
        <v>0.54545454545500005</v>
      </c>
    </row>
    <row r="29" spans="1:7">
      <c r="A29" s="5" t="s">
        <v>27</v>
      </c>
      <c r="B29" s="1">
        <v>8</v>
      </c>
      <c r="C29" s="1">
        <v>4</v>
      </c>
      <c r="D29" s="1">
        <v>0</v>
      </c>
      <c r="E29" s="1">
        <v>4</v>
      </c>
      <c r="F29" s="1">
        <v>1</v>
      </c>
      <c r="G29" s="1">
        <v>0.5</v>
      </c>
    </row>
    <row r="30" spans="1:7">
      <c r="A30" s="5" t="s">
        <v>28</v>
      </c>
      <c r="B30" s="1">
        <v>12</v>
      </c>
      <c r="C30" s="1">
        <v>4</v>
      </c>
      <c r="D30" s="1">
        <v>0</v>
      </c>
      <c r="E30" s="1">
        <v>8</v>
      </c>
      <c r="F30" s="1">
        <v>1</v>
      </c>
      <c r="G30" s="1">
        <v>0.33333333333300003</v>
      </c>
    </row>
    <row r="31" spans="1:7">
      <c r="A31" s="5" t="s">
        <v>29</v>
      </c>
      <c r="B31" s="1">
        <v>12</v>
      </c>
      <c r="C31" s="1">
        <v>7</v>
      </c>
      <c r="D31" s="1">
        <v>0</v>
      </c>
      <c r="E31" s="1">
        <v>5</v>
      </c>
      <c r="F31" s="1">
        <v>1</v>
      </c>
      <c r="G31" s="1">
        <v>0.58333333333299997</v>
      </c>
    </row>
    <row r="32" spans="1:7">
      <c r="A32" s="5" t="s">
        <v>30</v>
      </c>
      <c r="B32" s="1">
        <v>7</v>
      </c>
      <c r="C32" s="1">
        <v>4</v>
      </c>
      <c r="D32" s="1">
        <v>1</v>
      </c>
      <c r="E32" s="1">
        <v>3</v>
      </c>
      <c r="F32" s="1">
        <v>0.8</v>
      </c>
      <c r="G32" s="1">
        <v>0.57142857142900005</v>
      </c>
    </row>
    <row r="33" spans="1:7">
      <c r="A33" s="5" t="s">
        <v>31</v>
      </c>
      <c r="B33" s="1">
        <v>11</v>
      </c>
      <c r="C33" s="1">
        <v>2</v>
      </c>
      <c r="D33" s="1">
        <v>0</v>
      </c>
      <c r="E33" s="1">
        <v>9</v>
      </c>
      <c r="F33" s="1">
        <v>1</v>
      </c>
      <c r="G33" s="1">
        <v>0.181818181818</v>
      </c>
    </row>
    <row r="34" spans="1:7">
      <c r="A34" s="5" t="s">
        <v>32</v>
      </c>
      <c r="B34" s="1">
        <v>5</v>
      </c>
      <c r="C34" s="1">
        <v>5</v>
      </c>
      <c r="D34" s="1">
        <v>0</v>
      </c>
      <c r="E34" s="1">
        <v>0</v>
      </c>
      <c r="F34" s="1">
        <v>1</v>
      </c>
      <c r="G34" s="1">
        <v>1</v>
      </c>
    </row>
    <row r="35" spans="1:7">
      <c r="A35" s="5" t="s">
        <v>33</v>
      </c>
      <c r="B35" s="1">
        <v>12</v>
      </c>
      <c r="C35" s="1">
        <v>3</v>
      </c>
      <c r="D35" s="1">
        <v>0</v>
      </c>
      <c r="E35" s="1">
        <v>9</v>
      </c>
      <c r="F35" s="1">
        <v>1</v>
      </c>
      <c r="G35" s="1">
        <v>0.25</v>
      </c>
    </row>
    <row r="36" spans="1:7">
      <c r="A36" s="5" t="s">
        <v>34</v>
      </c>
      <c r="B36" s="1">
        <v>4</v>
      </c>
      <c r="C36" s="1">
        <v>2</v>
      </c>
      <c r="D36" s="1">
        <v>0</v>
      </c>
      <c r="E36" s="1">
        <v>2</v>
      </c>
      <c r="F36" s="1">
        <v>1</v>
      </c>
      <c r="G36" s="1">
        <v>0.5</v>
      </c>
    </row>
    <row r="37" spans="1:7">
      <c r="A37" s="5" t="s">
        <v>35</v>
      </c>
      <c r="B37" s="1">
        <v>6</v>
      </c>
      <c r="C37" s="1">
        <v>2</v>
      </c>
      <c r="D37" s="1">
        <v>0</v>
      </c>
      <c r="E37" s="1">
        <v>4</v>
      </c>
      <c r="F37" s="1">
        <v>1</v>
      </c>
      <c r="G37" s="1">
        <v>0.33333333333300003</v>
      </c>
    </row>
    <row r="38" spans="1:7">
      <c r="A38" s="5" t="s">
        <v>36</v>
      </c>
      <c r="B38" s="1">
        <v>14</v>
      </c>
      <c r="C38" s="1">
        <v>4</v>
      </c>
      <c r="D38" s="1">
        <v>0</v>
      </c>
      <c r="E38" s="1">
        <v>10</v>
      </c>
      <c r="F38" s="1">
        <v>1</v>
      </c>
      <c r="G38" s="1">
        <v>0.28571428571399998</v>
      </c>
    </row>
    <row r="39" spans="1:7">
      <c r="A39" s="5" t="s">
        <v>37</v>
      </c>
      <c r="B39" s="1">
        <v>14</v>
      </c>
      <c r="C39" s="1">
        <v>5</v>
      </c>
      <c r="D39" s="1">
        <v>1</v>
      </c>
      <c r="E39" s="1">
        <v>9</v>
      </c>
      <c r="F39" s="1">
        <v>0.83333333333299997</v>
      </c>
      <c r="G39" s="1">
        <v>0.35714285714299998</v>
      </c>
    </row>
    <row r="40" spans="1:7">
      <c r="A40" s="5" t="s">
        <v>38</v>
      </c>
      <c r="B40" s="1">
        <v>13</v>
      </c>
      <c r="C40" s="1">
        <v>3</v>
      </c>
      <c r="D40" s="1">
        <v>0</v>
      </c>
      <c r="E40" s="1">
        <v>10</v>
      </c>
      <c r="F40" s="1">
        <v>1</v>
      </c>
      <c r="G40" s="1">
        <v>0.23076923076899999</v>
      </c>
    </row>
    <row r="41" spans="1:7">
      <c r="A41" s="5" t="s">
        <v>39</v>
      </c>
      <c r="B41" s="1">
        <v>15</v>
      </c>
      <c r="C41" s="1">
        <v>8</v>
      </c>
      <c r="D41" s="1">
        <v>0</v>
      </c>
      <c r="E41" s="1">
        <v>7</v>
      </c>
      <c r="F41" s="1">
        <v>1</v>
      </c>
      <c r="G41" s="1">
        <v>0.53333333333300004</v>
      </c>
    </row>
    <row r="42" spans="1:7">
      <c r="A42" s="5" t="s">
        <v>40</v>
      </c>
      <c r="B42" s="1">
        <v>15</v>
      </c>
      <c r="C42" s="1">
        <v>6</v>
      </c>
      <c r="D42" s="1">
        <v>0</v>
      </c>
      <c r="E42" s="1">
        <v>9</v>
      </c>
      <c r="F42" s="1">
        <v>1</v>
      </c>
      <c r="G42" s="1">
        <v>0.4</v>
      </c>
    </row>
    <row r="43" spans="1:7">
      <c r="A43" s="5" t="s">
        <v>41</v>
      </c>
      <c r="B43" s="1">
        <v>11</v>
      </c>
      <c r="C43" s="1">
        <v>3</v>
      </c>
      <c r="D43" s="1">
        <v>0</v>
      </c>
      <c r="E43" s="1">
        <v>8</v>
      </c>
      <c r="F43" s="1">
        <v>1</v>
      </c>
      <c r="G43" s="1">
        <v>0.27272727272699998</v>
      </c>
    </row>
    <row r="44" spans="1:7">
      <c r="A44" s="5" t="s">
        <v>42</v>
      </c>
      <c r="B44" s="1">
        <v>18</v>
      </c>
      <c r="C44" s="1">
        <v>9</v>
      </c>
      <c r="D44" s="1">
        <v>0</v>
      </c>
      <c r="E44" s="1">
        <v>9</v>
      </c>
      <c r="F44" s="1">
        <v>1</v>
      </c>
      <c r="G44" s="1">
        <v>0.5</v>
      </c>
    </row>
    <row r="45" spans="1:7">
      <c r="A45" s="5" t="s">
        <v>43</v>
      </c>
      <c r="B45" s="1">
        <v>18</v>
      </c>
      <c r="C45" s="1">
        <v>3</v>
      </c>
      <c r="D45" s="1">
        <v>0</v>
      </c>
      <c r="E45" s="1">
        <v>15</v>
      </c>
      <c r="F45" s="1">
        <v>1</v>
      </c>
      <c r="G45" s="1">
        <v>0.166666666667</v>
      </c>
    </row>
    <row r="46" spans="1:7">
      <c r="A46" s="5" t="s">
        <v>44</v>
      </c>
      <c r="B46" s="1">
        <v>7</v>
      </c>
      <c r="C46" s="1">
        <v>4</v>
      </c>
      <c r="D46" s="1">
        <v>1</v>
      </c>
      <c r="E46" s="1">
        <v>3</v>
      </c>
      <c r="F46" s="1">
        <v>0.8</v>
      </c>
      <c r="G46" s="1">
        <v>0.57142857142900005</v>
      </c>
    </row>
    <row r="47" spans="1:7">
      <c r="A47" s="5" t="s">
        <v>45</v>
      </c>
      <c r="B47" s="1">
        <v>8</v>
      </c>
      <c r="C47" s="1">
        <v>1</v>
      </c>
      <c r="D47" s="1">
        <v>0</v>
      </c>
      <c r="E47" s="1">
        <v>7</v>
      </c>
      <c r="F47" s="1">
        <v>1</v>
      </c>
      <c r="G47" s="1">
        <v>0.125</v>
      </c>
    </row>
    <row r="48" spans="1:7">
      <c r="A48" s="5" t="s">
        <v>46</v>
      </c>
      <c r="B48" s="1">
        <v>3</v>
      </c>
      <c r="C48" s="1">
        <v>3</v>
      </c>
      <c r="D48" s="1">
        <v>0</v>
      </c>
      <c r="E48" s="1">
        <v>0</v>
      </c>
      <c r="F48" s="1">
        <v>1</v>
      </c>
      <c r="G48" s="1">
        <v>1</v>
      </c>
    </row>
    <row r="49" spans="1:7">
      <c r="A49" s="5" t="s">
        <v>47</v>
      </c>
      <c r="B49" s="1">
        <v>8</v>
      </c>
      <c r="C49" s="1">
        <v>5</v>
      </c>
      <c r="D49" s="1">
        <v>0</v>
      </c>
      <c r="E49" s="1">
        <v>3</v>
      </c>
      <c r="F49" s="1">
        <v>1</v>
      </c>
      <c r="G49" s="1">
        <v>0.625</v>
      </c>
    </row>
    <row r="50" spans="1:7">
      <c r="A50" s="5" t="s">
        <v>48</v>
      </c>
      <c r="B50" s="1">
        <v>7</v>
      </c>
      <c r="C50" s="1">
        <v>3</v>
      </c>
      <c r="D50" s="1">
        <v>0</v>
      </c>
      <c r="E50" s="1">
        <v>4</v>
      </c>
      <c r="F50" s="1">
        <v>1</v>
      </c>
      <c r="G50" s="1">
        <v>0.428571428571</v>
      </c>
    </row>
    <row r="51" spans="1:7">
      <c r="A51" s="5" t="s">
        <v>49</v>
      </c>
      <c r="B51" s="1">
        <v>9</v>
      </c>
      <c r="C51" s="1">
        <v>3</v>
      </c>
      <c r="D51" s="1">
        <v>0</v>
      </c>
      <c r="E51" s="1">
        <v>6</v>
      </c>
      <c r="F51" s="1">
        <v>1</v>
      </c>
      <c r="G51" s="1">
        <v>0.33333333333300003</v>
      </c>
    </row>
    <row r="52" spans="1:7">
      <c r="A52" s="5" t="s">
        <v>50</v>
      </c>
      <c r="B52" s="1">
        <v>16</v>
      </c>
      <c r="C52" s="1">
        <v>7</v>
      </c>
      <c r="D52" s="1">
        <v>0</v>
      </c>
      <c r="E52" s="1">
        <v>9</v>
      </c>
      <c r="F52" s="1">
        <v>1</v>
      </c>
      <c r="G52" s="1">
        <v>0.4375</v>
      </c>
    </row>
    <row r="53" spans="1:7">
      <c r="A53" s="5" t="s">
        <v>51</v>
      </c>
      <c r="B53" s="1">
        <v>16</v>
      </c>
      <c r="C53" s="1">
        <v>7</v>
      </c>
      <c r="D53" s="1">
        <v>0</v>
      </c>
      <c r="E53" s="1">
        <v>9</v>
      </c>
      <c r="F53" s="1">
        <v>1</v>
      </c>
      <c r="G53" s="1">
        <v>0.4375</v>
      </c>
    </row>
    <row r="54" spans="1:7">
      <c r="A54" s="5" t="s">
        <v>52</v>
      </c>
      <c r="B54" s="1">
        <v>22</v>
      </c>
      <c r="C54" s="1">
        <v>6</v>
      </c>
      <c r="D54" s="1">
        <v>0</v>
      </c>
      <c r="E54" s="1">
        <v>16</v>
      </c>
      <c r="F54" s="1">
        <v>1</v>
      </c>
      <c r="G54" s="1">
        <v>0.27272727272699998</v>
      </c>
    </row>
    <row r="55" spans="1:7">
      <c r="A55" s="5" t="s">
        <v>53</v>
      </c>
      <c r="B55" s="1">
        <v>8</v>
      </c>
      <c r="C55" s="1">
        <v>5</v>
      </c>
      <c r="D55" s="1">
        <v>0</v>
      </c>
      <c r="E55" s="1">
        <v>3</v>
      </c>
      <c r="F55" s="1">
        <v>1</v>
      </c>
      <c r="G55" s="1">
        <v>0.625</v>
      </c>
    </row>
    <row r="56" spans="1:7">
      <c r="A56" s="5" t="s">
        <v>54</v>
      </c>
      <c r="B56" s="1">
        <v>8</v>
      </c>
      <c r="C56" s="1">
        <v>4</v>
      </c>
      <c r="D56" s="1">
        <v>0</v>
      </c>
      <c r="E56" s="1">
        <v>4</v>
      </c>
      <c r="F56" s="1">
        <v>1</v>
      </c>
      <c r="G56" s="1">
        <v>0.5</v>
      </c>
    </row>
    <row r="57" spans="1:7">
      <c r="A57" s="5" t="s">
        <v>55</v>
      </c>
      <c r="B57" s="1">
        <v>11</v>
      </c>
      <c r="C57" s="1">
        <v>2</v>
      </c>
      <c r="D57" s="1">
        <v>0</v>
      </c>
      <c r="E57" s="1">
        <v>9</v>
      </c>
      <c r="F57" s="1">
        <v>1</v>
      </c>
      <c r="G57" s="1">
        <v>0.181818181818</v>
      </c>
    </row>
    <row r="58" spans="1:7">
      <c r="A58" s="5" t="s">
        <v>56</v>
      </c>
      <c r="B58" s="1">
        <v>19</v>
      </c>
      <c r="C58" s="1">
        <v>6</v>
      </c>
      <c r="D58" s="1">
        <v>0</v>
      </c>
      <c r="E58" s="1">
        <v>13</v>
      </c>
      <c r="F58" s="1">
        <v>1</v>
      </c>
      <c r="G58" s="1">
        <v>0.31578947368400001</v>
      </c>
    </row>
    <row r="59" spans="1:7">
      <c r="A59" s="5" t="s">
        <v>57</v>
      </c>
      <c r="B59" s="1">
        <v>16</v>
      </c>
      <c r="C59" s="1">
        <v>9</v>
      </c>
      <c r="D59" s="1">
        <v>0</v>
      </c>
      <c r="E59" s="1">
        <v>7</v>
      </c>
      <c r="F59" s="1">
        <v>1</v>
      </c>
      <c r="G59" s="1">
        <v>0.5625</v>
      </c>
    </row>
    <row r="60" spans="1:7">
      <c r="A60" s="5" t="s">
        <v>58</v>
      </c>
      <c r="B60" s="1">
        <v>14</v>
      </c>
      <c r="C60" s="1">
        <v>4</v>
      </c>
      <c r="D60" s="1">
        <v>0</v>
      </c>
      <c r="E60" s="1">
        <v>10</v>
      </c>
      <c r="F60" s="1">
        <v>1</v>
      </c>
      <c r="G60" s="1">
        <v>0.28571428571399998</v>
      </c>
    </row>
    <row r="61" spans="1:7">
      <c r="A61" s="5" t="s">
        <v>59</v>
      </c>
      <c r="B61" s="1">
        <v>7</v>
      </c>
      <c r="C61" s="1">
        <v>5</v>
      </c>
      <c r="D61" s="1">
        <v>0</v>
      </c>
      <c r="E61" s="1">
        <v>2</v>
      </c>
      <c r="F61" s="1">
        <v>1</v>
      </c>
      <c r="G61" s="1">
        <v>0.71428571428599996</v>
      </c>
    </row>
    <row r="62" spans="1:7">
      <c r="A62" s="5" t="s">
        <v>60</v>
      </c>
      <c r="B62" s="1">
        <v>8</v>
      </c>
      <c r="C62" s="1">
        <v>5</v>
      </c>
      <c r="D62" s="1">
        <v>0</v>
      </c>
      <c r="E62" s="1">
        <v>3</v>
      </c>
      <c r="F62" s="1">
        <v>1</v>
      </c>
      <c r="G62" s="1">
        <v>0.625</v>
      </c>
    </row>
    <row r="63" spans="1:7">
      <c r="A63" s="5" t="s">
        <v>61</v>
      </c>
      <c r="B63" s="1">
        <v>17</v>
      </c>
      <c r="C63" s="1">
        <v>5</v>
      </c>
      <c r="D63" s="1">
        <v>0</v>
      </c>
      <c r="E63" s="1">
        <v>12</v>
      </c>
      <c r="F63" s="1">
        <v>1</v>
      </c>
      <c r="G63" s="1">
        <v>0.29411764705900001</v>
      </c>
    </row>
    <row r="64" spans="1:7">
      <c r="A64" s="5" t="s">
        <v>62</v>
      </c>
      <c r="B64" s="1">
        <v>8</v>
      </c>
      <c r="C64" s="1">
        <v>1</v>
      </c>
      <c r="D64" s="1">
        <v>0</v>
      </c>
      <c r="E64" s="1">
        <v>7</v>
      </c>
      <c r="F64" s="1">
        <v>1</v>
      </c>
      <c r="G64" s="1">
        <v>0.125</v>
      </c>
    </row>
    <row r="65" spans="1:7">
      <c r="A65" s="5" t="s">
        <v>63</v>
      </c>
      <c r="B65" s="1">
        <v>6</v>
      </c>
      <c r="C65" s="1">
        <v>0</v>
      </c>
      <c r="D65" s="1">
        <v>0</v>
      </c>
      <c r="E65" s="1">
        <v>6</v>
      </c>
      <c r="F65" s="1" t="s">
        <v>227</v>
      </c>
      <c r="G65" s="1">
        <v>0</v>
      </c>
    </row>
    <row r="66" spans="1:7">
      <c r="A66" s="5" t="s">
        <v>64</v>
      </c>
      <c r="B66" s="1">
        <v>8</v>
      </c>
      <c r="C66" s="1">
        <v>1</v>
      </c>
      <c r="D66" s="1">
        <v>0</v>
      </c>
      <c r="E66" s="1">
        <v>7</v>
      </c>
      <c r="F66" s="1">
        <v>1</v>
      </c>
      <c r="G66" s="1">
        <v>0.125</v>
      </c>
    </row>
    <row r="67" spans="1:7">
      <c r="A67" s="5" t="s">
        <v>65</v>
      </c>
      <c r="B67" s="1">
        <v>9</v>
      </c>
      <c r="C67" s="1">
        <v>1</v>
      </c>
      <c r="D67" s="1">
        <v>0</v>
      </c>
      <c r="E67" s="1">
        <v>8</v>
      </c>
      <c r="F67" s="1">
        <v>1</v>
      </c>
      <c r="G67" s="1">
        <v>0.111111111111</v>
      </c>
    </row>
    <row r="68" spans="1:7">
      <c r="A68" s="5" t="s">
        <v>66</v>
      </c>
      <c r="B68" s="1">
        <v>6</v>
      </c>
      <c r="C68" s="1">
        <v>2</v>
      </c>
      <c r="D68" s="1">
        <v>0</v>
      </c>
      <c r="E68" s="1">
        <v>4</v>
      </c>
      <c r="F68" s="1">
        <v>1</v>
      </c>
      <c r="G68" s="1">
        <v>0.33333333333300003</v>
      </c>
    </row>
    <row r="69" spans="1:7">
      <c r="A69" s="5" t="s">
        <v>67</v>
      </c>
      <c r="B69" s="1">
        <v>7</v>
      </c>
      <c r="C69" s="1">
        <v>1</v>
      </c>
      <c r="D69" s="1">
        <v>0</v>
      </c>
      <c r="E69" s="1">
        <v>6</v>
      </c>
      <c r="F69" s="1">
        <v>1</v>
      </c>
      <c r="G69" s="1">
        <v>0.14285714285699999</v>
      </c>
    </row>
    <row r="70" spans="1:7">
      <c r="A70" s="5" t="s">
        <v>68</v>
      </c>
      <c r="B70" s="1">
        <v>5</v>
      </c>
      <c r="C70" s="1">
        <v>0</v>
      </c>
      <c r="D70" s="1">
        <v>1</v>
      </c>
      <c r="E70" s="1">
        <v>5</v>
      </c>
      <c r="F70" s="1">
        <v>0</v>
      </c>
      <c r="G70" s="1">
        <v>0</v>
      </c>
    </row>
    <row r="71" spans="1:7">
      <c r="A71" s="5" t="s">
        <v>69</v>
      </c>
      <c r="B71" s="1">
        <v>9</v>
      </c>
      <c r="C71" s="1">
        <v>2</v>
      </c>
      <c r="D71" s="1">
        <v>0</v>
      </c>
      <c r="E71" s="1">
        <v>7</v>
      </c>
      <c r="F71" s="1">
        <v>1</v>
      </c>
      <c r="G71" s="1">
        <v>0.222222222222</v>
      </c>
    </row>
    <row r="72" spans="1:7">
      <c r="A72" s="5" t="s">
        <v>70</v>
      </c>
      <c r="B72" s="1">
        <v>4</v>
      </c>
      <c r="C72" s="1">
        <v>0</v>
      </c>
      <c r="D72" s="1">
        <v>0</v>
      </c>
      <c r="E72" s="1">
        <v>4</v>
      </c>
      <c r="F72" s="1" t="s">
        <v>227</v>
      </c>
      <c r="G72" s="1">
        <v>0</v>
      </c>
    </row>
    <row r="73" spans="1:7">
      <c r="A73" s="5" t="s">
        <v>71</v>
      </c>
      <c r="B73" s="1">
        <v>5</v>
      </c>
      <c r="C73" s="1">
        <v>0</v>
      </c>
      <c r="D73" s="1">
        <v>0</v>
      </c>
      <c r="E73" s="1">
        <v>5</v>
      </c>
      <c r="F73" s="1" t="s">
        <v>227</v>
      </c>
      <c r="G73" s="1">
        <v>0</v>
      </c>
    </row>
    <row r="74" spans="1:7">
      <c r="A74" s="5" t="s">
        <v>72</v>
      </c>
      <c r="B74" s="1">
        <v>11</v>
      </c>
      <c r="C74" s="1">
        <v>2</v>
      </c>
      <c r="D74" s="1">
        <v>0</v>
      </c>
      <c r="E74" s="1">
        <v>9</v>
      </c>
      <c r="F74" s="1">
        <v>1</v>
      </c>
      <c r="G74" s="1">
        <v>0.181818181818</v>
      </c>
    </row>
    <row r="75" spans="1:7">
      <c r="A75" s="5" t="s">
        <v>73</v>
      </c>
      <c r="B75" s="1">
        <v>16</v>
      </c>
      <c r="C75" s="1">
        <v>5</v>
      </c>
      <c r="D75" s="1">
        <v>0</v>
      </c>
      <c r="E75" s="1">
        <v>11</v>
      </c>
      <c r="F75" s="1">
        <v>1</v>
      </c>
      <c r="G75" s="1">
        <v>0.3125</v>
      </c>
    </row>
    <row r="76" spans="1:7">
      <c r="A76" s="5" t="s">
        <v>74</v>
      </c>
      <c r="B76" s="1">
        <v>7</v>
      </c>
      <c r="C76" s="1">
        <v>5</v>
      </c>
      <c r="D76" s="1">
        <v>0</v>
      </c>
      <c r="E76" s="1">
        <v>2</v>
      </c>
      <c r="F76" s="1">
        <v>1</v>
      </c>
      <c r="G76" s="1">
        <v>0.71428571428599996</v>
      </c>
    </row>
    <row r="77" spans="1:7">
      <c r="A77" s="5" t="s">
        <v>75</v>
      </c>
      <c r="B77" s="1">
        <v>19</v>
      </c>
      <c r="C77" s="1">
        <v>10</v>
      </c>
      <c r="D77" s="1">
        <v>0</v>
      </c>
      <c r="E77" s="1">
        <v>9</v>
      </c>
      <c r="F77" s="1">
        <v>1</v>
      </c>
      <c r="G77" s="1">
        <v>0.52631578947400004</v>
      </c>
    </row>
    <row r="78" spans="1:7">
      <c r="A78" s="5" t="s">
        <v>76</v>
      </c>
      <c r="B78" s="1">
        <v>14</v>
      </c>
      <c r="C78" s="1">
        <v>4</v>
      </c>
      <c r="D78" s="1">
        <v>1</v>
      </c>
      <c r="E78" s="1">
        <v>10</v>
      </c>
      <c r="F78" s="1">
        <v>0.8</v>
      </c>
      <c r="G78" s="1">
        <v>0.28571428571399998</v>
      </c>
    </row>
    <row r="79" spans="1:7">
      <c r="A79" s="5" t="s">
        <v>77</v>
      </c>
      <c r="B79" s="1">
        <v>11</v>
      </c>
      <c r="C79" s="1">
        <v>6</v>
      </c>
      <c r="D79" s="1">
        <v>0</v>
      </c>
      <c r="E79" s="1">
        <v>5</v>
      </c>
      <c r="F79" s="1">
        <v>1</v>
      </c>
      <c r="G79" s="1">
        <v>0.54545454545500005</v>
      </c>
    </row>
    <row r="80" spans="1:7">
      <c r="A80" s="5" t="s">
        <v>78</v>
      </c>
      <c r="B80" s="1">
        <v>11</v>
      </c>
      <c r="C80" s="1">
        <v>2</v>
      </c>
      <c r="D80" s="1">
        <v>1</v>
      </c>
      <c r="E80" s="1">
        <v>9</v>
      </c>
      <c r="F80" s="1">
        <v>0.66666666666700003</v>
      </c>
      <c r="G80" s="1">
        <v>0.181818181818</v>
      </c>
    </row>
    <row r="81" spans="1:7">
      <c r="A81" s="5" t="s">
        <v>79</v>
      </c>
      <c r="B81" s="1">
        <v>8</v>
      </c>
      <c r="C81" s="1">
        <v>4</v>
      </c>
      <c r="D81" s="1">
        <v>0</v>
      </c>
      <c r="E81" s="1">
        <v>4</v>
      </c>
      <c r="F81" s="1">
        <v>1</v>
      </c>
      <c r="G81" s="1">
        <v>0.5</v>
      </c>
    </row>
    <row r="82" spans="1:7">
      <c r="A82" s="5" t="s">
        <v>80</v>
      </c>
      <c r="B82" s="1">
        <v>16</v>
      </c>
      <c r="C82" s="1">
        <v>5</v>
      </c>
      <c r="D82" s="1">
        <v>0</v>
      </c>
      <c r="E82" s="1">
        <v>11</v>
      </c>
      <c r="F82" s="1">
        <v>1</v>
      </c>
      <c r="G82" s="1">
        <v>0.3125</v>
      </c>
    </row>
    <row r="83" spans="1:7">
      <c r="A83" s="5" t="s">
        <v>81</v>
      </c>
      <c r="B83" s="1">
        <v>6</v>
      </c>
      <c r="C83" s="1">
        <v>4</v>
      </c>
      <c r="D83" s="1">
        <v>0</v>
      </c>
      <c r="E83" s="1">
        <v>2</v>
      </c>
      <c r="F83" s="1">
        <v>1</v>
      </c>
      <c r="G83" s="1">
        <v>0.66666666666700003</v>
      </c>
    </row>
    <row r="84" spans="1:7">
      <c r="A84" s="5" t="s">
        <v>82</v>
      </c>
      <c r="B84" s="1">
        <v>11</v>
      </c>
      <c r="C84" s="1">
        <v>7</v>
      </c>
      <c r="D84" s="1">
        <v>0</v>
      </c>
      <c r="E84" s="1">
        <v>4</v>
      </c>
      <c r="F84" s="1">
        <v>1</v>
      </c>
      <c r="G84" s="1">
        <v>0.63636363636399995</v>
      </c>
    </row>
    <row r="85" spans="1:7">
      <c r="A85" s="5" t="s">
        <v>83</v>
      </c>
      <c r="B85" s="1">
        <v>14</v>
      </c>
      <c r="C85" s="1">
        <v>6</v>
      </c>
      <c r="D85" s="1">
        <v>0</v>
      </c>
      <c r="E85" s="1">
        <v>8</v>
      </c>
      <c r="F85" s="1">
        <v>1</v>
      </c>
      <c r="G85" s="1">
        <v>0.428571428571</v>
      </c>
    </row>
    <row r="86" spans="1:7">
      <c r="A86" s="5" t="s">
        <v>84</v>
      </c>
      <c r="B86" s="1">
        <v>10</v>
      </c>
      <c r="C86" s="1">
        <v>4</v>
      </c>
      <c r="D86" s="1">
        <v>0</v>
      </c>
      <c r="E86" s="1">
        <v>6</v>
      </c>
      <c r="F86" s="1">
        <v>1</v>
      </c>
      <c r="G86" s="1">
        <v>0.4</v>
      </c>
    </row>
    <row r="87" spans="1:7">
      <c r="A87" s="5" t="s">
        <v>85</v>
      </c>
      <c r="B87" s="1">
        <v>8</v>
      </c>
      <c r="C87" s="1">
        <v>3</v>
      </c>
      <c r="D87" s="1">
        <v>0</v>
      </c>
      <c r="E87" s="1">
        <v>5</v>
      </c>
      <c r="F87" s="1">
        <v>1</v>
      </c>
      <c r="G87" s="1">
        <v>0.375</v>
      </c>
    </row>
    <row r="88" spans="1:7">
      <c r="A88" s="5" t="s">
        <v>86</v>
      </c>
      <c r="B88" s="1">
        <v>15</v>
      </c>
      <c r="C88" s="1">
        <v>7</v>
      </c>
      <c r="D88" s="1">
        <v>0</v>
      </c>
      <c r="E88" s="1">
        <v>8</v>
      </c>
      <c r="F88" s="1">
        <v>1</v>
      </c>
      <c r="G88" s="1">
        <v>0.46666666666700002</v>
      </c>
    </row>
    <row r="89" spans="1:7">
      <c r="A89" s="5" t="s">
        <v>87</v>
      </c>
      <c r="B89" s="1">
        <v>9</v>
      </c>
      <c r="C89" s="1">
        <v>2</v>
      </c>
      <c r="D89" s="1">
        <v>1</v>
      </c>
      <c r="E89" s="1">
        <v>7</v>
      </c>
      <c r="F89" s="1">
        <v>0.66666666666700003</v>
      </c>
      <c r="G89" s="1">
        <v>0.222222222222</v>
      </c>
    </row>
    <row r="90" spans="1:7">
      <c r="A90" s="5" t="s">
        <v>88</v>
      </c>
      <c r="B90" s="1">
        <v>3</v>
      </c>
      <c r="C90" s="1">
        <v>0</v>
      </c>
      <c r="D90" s="1">
        <v>0</v>
      </c>
      <c r="E90" s="1">
        <v>3</v>
      </c>
      <c r="F90" s="1" t="s">
        <v>227</v>
      </c>
      <c r="G90" s="1">
        <v>0</v>
      </c>
    </row>
    <row r="91" spans="1:7">
      <c r="A91" s="5" t="s">
        <v>89</v>
      </c>
      <c r="B91" s="1">
        <v>8</v>
      </c>
      <c r="C91" s="1">
        <v>3</v>
      </c>
      <c r="D91" s="1">
        <v>0</v>
      </c>
      <c r="E91" s="1">
        <v>5</v>
      </c>
      <c r="F91" s="1">
        <v>1</v>
      </c>
      <c r="G91" s="1">
        <v>0.375</v>
      </c>
    </row>
    <row r="92" spans="1:7">
      <c r="A92" s="5" t="s">
        <v>90</v>
      </c>
      <c r="B92" s="1">
        <v>16</v>
      </c>
      <c r="C92" s="1">
        <v>4</v>
      </c>
      <c r="D92" s="1">
        <v>0</v>
      </c>
      <c r="E92" s="1">
        <v>12</v>
      </c>
      <c r="F92" s="1">
        <v>1</v>
      </c>
      <c r="G92" s="1">
        <v>0.25</v>
      </c>
    </row>
    <row r="93" spans="1:7">
      <c r="A93" s="5" t="s">
        <v>91</v>
      </c>
      <c r="B93" s="1">
        <v>3</v>
      </c>
      <c r="C93" s="1">
        <v>3</v>
      </c>
      <c r="D93" s="1">
        <v>0</v>
      </c>
      <c r="E93" s="1">
        <v>0</v>
      </c>
      <c r="F93" s="1">
        <v>1</v>
      </c>
      <c r="G93" s="1">
        <v>1</v>
      </c>
    </row>
    <row r="94" spans="1:7">
      <c r="A94" s="5" t="s">
        <v>92</v>
      </c>
      <c r="B94" s="1">
        <v>12</v>
      </c>
      <c r="C94" s="1">
        <v>5</v>
      </c>
      <c r="D94" s="1">
        <v>0</v>
      </c>
      <c r="E94" s="1">
        <v>7</v>
      </c>
      <c r="F94" s="1">
        <v>1</v>
      </c>
      <c r="G94" s="1">
        <v>0.41666666666699997</v>
      </c>
    </row>
    <row r="95" spans="1:7">
      <c r="A95" s="5" t="s">
        <v>93</v>
      </c>
      <c r="B95" s="1">
        <v>17</v>
      </c>
      <c r="C95" s="1">
        <v>4</v>
      </c>
      <c r="D95" s="1">
        <v>0</v>
      </c>
      <c r="E95" s="1">
        <v>13</v>
      </c>
      <c r="F95" s="1">
        <v>1</v>
      </c>
      <c r="G95" s="1">
        <v>0.23529411764700001</v>
      </c>
    </row>
    <row r="96" spans="1:7">
      <c r="A96" s="5" t="s">
        <v>94</v>
      </c>
      <c r="B96" s="1">
        <v>13</v>
      </c>
      <c r="C96" s="1">
        <v>4</v>
      </c>
      <c r="D96" s="1">
        <v>0</v>
      </c>
      <c r="E96" s="1">
        <v>9</v>
      </c>
      <c r="F96" s="1">
        <v>1</v>
      </c>
      <c r="G96" s="1">
        <v>0.30769230769200001</v>
      </c>
    </row>
    <row r="97" spans="1:7">
      <c r="A97" s="5" t="s">
        <v>95</v>
      </c>
      <c r="B97" s="1">
        <v>22</v>
      </c>
      <c r="C97" s="1">
        <v>7</v>
      </c>
      <c r="D97" s="1">
        <v>0</v>
      </c>
      <c r="E97" s="1">
        <v>15</v>
      </c>
      <c r="F97" s="1">
        <v>1</v>
      </c>
      <c r="G97" s="1">
        <v>0.31818181818199998</v>
      </c>
    </row>
    <row r="98" spans="1:7">
      <c r="A98" s="5" t="s">
        <v>96</v>
      </c>
      <c r="B98" s="1">
        <v>5</v>
      </c>
      <c r="C98" s="1">
        <v>4</v>
      </c>
      <c r="D98" s="1">
        <v>1</v>
      </c>
      <c r="E98" s="1">
        <v>1</v>
      </c>
      <c r="F98" s="1">
        <v>0.8</v>
      </c>
      <c r="G98" s="1">
        <v>0.8</v>
      </c>
    </row>
    <row r="99" spans="1:7">
      <c r="A99" s="5" t="s">
        <v>97</v>
      </c>
      <c r="B99" s="1">
        <v>6</v>
      </c>
      <c r="C99" s="1">
        <v>3</v>
      </c>
      <c r="D99" s="1">
        <v>0</v>
      </c>
      <c r="E99" s="1">
        <v>3</v>
      </c>
      <c r="F99" s="1">
        <v>1</v>
      </c>
      <c r="G99" s="1">
        <v>0.5</v>
      </c>
    </row>
    <row r="100" spans="1:7">
      <c r="A100" s="5" t="s">
        <v>98</v>
      </c>
      <c r="B100" s="1">
        <v>16</v>
      </c>
      <c r="C100" s="1">
        <v>5</v>
      </c>
      <c r="D100" s="1">
        <v>0</v>
      </c>
      <c r="E100" s="1">
        <v>11</v>
      </c>
      <c r="F100" s="1">
        <v>1</v>
      </c>
      <c r="G100" s="1">
        <v>0.3125</v>
      </c>
    </row>
    <row r="101" spans="1:7">
      <c r="A101" s="5" t="s">
        <v>99</v>
      </c>
      <c r="B101" s="1">
        <v>6</v>
      </c>
      <c r="C101" s="1">
        <v>3</v>
      </c>
      <c r="D101" s="1">
        <v>0</v>
      </c>
      <c r="E101" s="1">
        <v>3</v>
      </c>
      <c r="F101" s="1">
        <v>1</v>
      </c>
      <c r="G101" s="1">
        <v>0.5</v>
      </c>
    </row>
    <row r="102" spans="1:7">
      <c r="A102" s="5" t="s">
        <v>100</v>
      </c>
      <c r="B102" s="1">
        <v>13</v>
      </c>
      <c r="C102" s="1">
        <v>6</v>
      </c>
      <c r="D102" s="1">
        <v>0</v>
      </c>
      <c r="E102" s="1">
        <v>7</v>
      </c>
      <c r="F102" s="1">
        <v>1</v>
      </c>
      <c r="G102" s="1">
        <v>0.46153846153799999</v>
      </c>
    </row>
    <row r="103" spans="1:7">
      <c r="A103" s="5" t="s">
        <v>101</v>
      </c>
      <c r="B103" s="1">
        <v>9</v>
      </c>
      <c r="C103" s="1">
        <v>4</v>
      </c>
      <c r="D103" s="1">
        <v>0</v>
      </c>
      <c r="E103" s="1">
        <v>5</v>
      </c>
      <c r="F103" s="1">
        <v>1</v>
      </c>
      <c r="G103" s="1">
        <v>0.444444444444</v>
      </c>
    </row>
    <row r="104" spans="1:7">
      <c r="A104" s="5" t="s">
        <v>102</v>
      </c>
      <c r="B104" s="1">
        <v>16</v>
      </c>
      <c r="C104" s="1">
        <v>9</v>
      </c>
      <c r="D104" s="1">
        <v>0</v>
      </c>
      <c r="E104" s="1">
        <v>7</v>
      </c>
      <c r="F104" s="1">
        <v>1</v>
      </c>
      <c r="G104" s="1">
        <v>0.5625</v>
      </c>
    </row>
    <row r="105" spans="1:7">
      <c r="A105" s="5" t="s">
        <v>103</v>
      </c>
      <c r="B105" s="1">
        <v>18</v>
      </c>
      <c r="C105" s="1">
        <v>3</v>
      </c>
      <c r="D105" s="1">
        <v>0</v>
      </c>
      <c r="E105" s="1">
        <v>15</v>
      </c>
      <c r="F105" s="1">
        <v>1</v>
      </c>
      <c r="G105" s="1">
        <v>0.166666666667</v>
      </c>
    </row>
    <row r="106" spans="1:7">
      <c r="A106" s="5" t="s">
        <v>104</v>
      </c>
      <c r="B106" s="1">
        <v>15</v>
      </c>
      <c r="C106" s="1">
        <v>9</v>
      </c>
      <c r="D106" s="1">
        <v>0</v>
      </c>
      <c r="E106" s="1">
        <v>6</v>
      </c>
      <c r="F106" s="1">
        <v>1</v>
      </c>
      <c r="G106" s="1">
        <v>0.6</v>
      </c>
    </row>
    <row r="107" spans="1:7">
      <c r="A107" s="5" t="s">
        <v>105</v>
      </c>
      <c r="B107" s="1">
        <v>12</v>
      </c>
      <c r="C107" s="1">
        <v>5</v>
      </c>
      <c r="D107" s="1">
        <v>0</v>
      </c>
      <c r="E107" s="1">
        <v>7</v>
      </c>
      <c r="F107" s="1">
        <v>1</v>
      </c>
      <c r="G107" s="1">
        <v>0.41666666666699997</v>
      </c>
    </row>
    <row r="108" spans="1:7">
      <c r="A108" s="5" t="s">
        <v>106</v>
      </c>
      <c r="B108" s="1">
        <v>14</v>
      </c>
      <c r="C108" s="1">
        <v>5</v>
      </c>
      <c r="D108" s="1">
        <v>0</v>
      </c>
      <c r="E108" s="1">
        <v>9</v>
      </c>
      <c r="F108" s="1">
        <v>1</v>
      </c>
      <c r="G108" s="1">
        <v>0.35714285714299998</v>
      </c>
    </row>
    <row r="109" spans="1:7">
      <c r="A109" s="5" t="s">
        <v>107</v>
      </c>
      <c r="B109" s="1">
        <v>14</v>
      </c>
      <c r="C109" s="1">
        <v>5</v>
      </c>
      <c r="D109" s="1">
        <v>0</v>
      </c>
      <c r="E109" s="1">
        <v>9</v>
      </c>
      <c r="F109" s="1">
        <v>1</v>
      </c>
      <c r="G109" s="1">
        <v>0.35714285714299998</v>
      </c>
    </row>
    <row r="110" spans="1:7">
      <c r="A110" s="5" t="s">
        <v>108</v>
      </c>
      <c r="B110" s="1">
        <v>11</v>
      </c>
      <c r="C110" s="1">
        <v>5</v>
      </c>
      <c r="D110" s="1">
        <v>0</v>
      </c>
      <c r="E110" s="1">
        <v>6</v>
      </c>
      <c r="F110" s="1">
        <v>1</v>
      </c>
      <c r="G110" s="1">
        <v>0.45454545454500001</v>
      </c>
    </row>
    <row r="111" spans="1:7">
      <c r="A111" s="5" t="s">
        <v>109</v>
      </c>
      <c r="B111" s="1">
        <v>4</v>
      </c>
      <c r="C111" s="1">
        <v>3</v>
      </c>
      <c r="D111" s="1">
        <v>0</v>
      </c>
      <c r="E111" s="1">
        <v>1</v>
      </c>
      <c r="F111" s="1">
        <v>1</v>
      </c>
      <c r="G111" s="1">
        <v>0.75</v>
      </c>
    </row>
    <row r="112" spans="1:7">
      <c r="A112" s="5" t="s">
        <v>110</v>
      </c>
      <c r="B112" s="1">
        <v>8</v>
      </c>
      <c r="C112" s="1">
        <v>2</v>
      </c>
      <c r="D112" s="1">
        <v>0</v>
      </c>
      <c r="E112" s="1">
        <v>6</v>
      </c>
      <c r="F112" s="1">
        <v>1</v>
      </c>
      <c r="G112" s="1">
        <v>0.25</v>
      </c>
    </row>
    <row r="113" spans="1:7">
      <c r="A113" s="5" t="s">
        <v>111</v>
      </c>
      <c r="B113" s="1">
        <v>8</v>
      </c>
      <c r="C113" s="1">
        <v>3</v>
      </c>
      <c r="D113" s="1">
        <v>0</v>
      </c>
      <c r="E113" s="1">
        <v>5</v>
      </c>
      <c r="F113" s="1">
        <v>1</v>
      </c>
      <c r="G113" s="1">
        <v>0.375</v>
      </c>
    </row>
    <row r="114" spans="1:7">
      <c r="A114" s="5" t="s">
        <v>112</v>
      </c>
      <c r="B114" s="1">
        <v>8</v>
      </c>
      <c r="C114" s="1">
        <v>3</v>
      </c>
      <c r="D114" s="1">
        <v>0</v>
      </c>
      <c r="E114" s="1">
        <v>5</v>
      </c>
      <c r="F114" s="1">
        <v>1</v>
      </c>
      <c r="G114" s="1">
        <v>0.375</v>
      </c>
    </row>
    <row r="115" spans="1:7">
      <c r="A115" s="5" t="s">
        <v>113</v>
      </c>
      <c r="B115" s="1">
        <v>8</v>
      </c>
      <c r="C115" s="1">
        <v>3</v>
      </c>
      <c r="D115" s="1">
        <v>0</v>
      </c>
      <c r="E115" s="1">
        <v>5</v>
      </c>
      <c r="F115" s="1">
        <v>1</v>
      </c>
      <c r="G115" s="1">
        <v>0.375</v>
      </c>
    </row>
    <row r="116" spans="1:7">
      <c r="A116" s="5" t="s">
        <v>114</v>
      </c>
      <c r="B116" s="1">
        <v>5</v>
      </c>
      <c r="C116" s="1">
        <v>3</v>
      </c>
      <c r="D116" s="1">
        <v>0</v>
      </c>
      <c r="E116" s="1">
        <v>2</v>
      </c>
      <c r="F116" s="1">
        <v>1</v>
      </c>
      <c r="G116" s="1">
        <v>0.6</v>
      </c>
    </row>
    <row r="117" spans="1:7">
      <c r="A117" s="5" t="s">
        <v>115</v>
      </c>
      <c r="B117" s="1">
        <v>8</v>
      </c>
      <c r="C117" s="1">
        <v>4</v>
      </c>
      <c r="D117" s="1">
        <v>0</v>
      </c>
      <c r="E117" s="1">
        <v>4</v>
      </c>
      <c r="F117" s="1">
        <v>1</v>
      </c>
      <c r="G117" s="1">
        <v>0.5</v>
      </c>
    </row>
    <row r="118" spans="1:7">
      <c r="A118" s="5" t="s">
        <v>116</v>
      </c>
      <c r="B118" s="1">
        <v>13</v>
      </c>
      <c r="C118" s="1">
        <v>7</v>
      </c>
      <c r="D118" s="1">
        <v>0</v>
      </c>
      <c r="E118" s="1">
        <v>6</v>
      </c>
      <c r="F118" s="1">
        <v>1</v>
      </c>
      <c r="G118" s="1">
        <v>0.53846153846199996</v>
      </c>
    </row>
    <row r="119" spans="1:7">
      <c r="A119" s="5" t="s">
        <v>117</v>
      </c>
      <c r="B119" s="1">
        <v>19</v>
      </c>
      <c r="C119" s="1">
        <v>5</v>
      </c>
      <c r="D119" s="1">
        <v>0</v>
      </c>
      <c r="E119" s="1">
        <v>14</v>
      </c>
      <c r="F119" s="1">
        <v>1</v>
      </c>
      <c r="G119" s="1">
        <v>0.26315789473700002</v>
      </c>
    </row>
    <row r="120" spans="1:7">
      <c r="A120" s="5" t="s">
        <v>118</v>
      </c>
      <c r="B120" s="1">
        <v>9</v>
      </c>
      <c r="C120" s="1">
        <v>5</v>
      </c>
      <c r="D120" s="1">
        <v>0</v>
      </c>
      <c r="E120" s="1">
        <v>4</v>
      </c>
      <c r="F120" s="1">
        <v>1</v>
      </c>
      <c r="G120" s="1">
        <v>0.555555555556</v>
      </c>
    </row>
    <row r="121" spans="1:7">
      <c r="A121" s="5" t="s">
        <v>119</v>
      </c>
      <c r="B121" s="1">
        <v>14</v>
      </c>
      <c r="C121" s="1">
        <v>5</v>
      </c>
      <c r="D121" s="1">
        <v>0</v>
      </c>
      <c r="E121" s="1">
        <v>9</v>
      </c>
      <c r="F121" s="1">
        <v>1</v>
      </c>
      <c r="G121" s="1">
        <v>0.35714285714299998</v>
      </c>
    </row>
    <row r="122" spans="1:7">
      <c r="A122" s="5" t="s">
        <v>120</v>
      </c>
      <c r="B122" s="1">
        <v>4</v>
      </c>
      <c r="C122" s="1">
        <v>3</v>
      </c>
      <c r="D122" s="1">
        <v>0</v>
      </c>
      <c r="E122" s="1">
        <v>1</v>
      </c>
      <c r="F122" s="1">
        <v>1</v>
      </c>
      <c r="G122" s="1">
        <v>0.75</v>
      </c>
    </row>
    <row r="123" spans="1:7">
      <c r="A123" s="5" t="s">
        <v>121</v>
      </c>
      <c r="B123" s="1">
        <v>5</v>
      </c>
      <c r="C123" s="1">
        <v>4</v>
      </c>
      <c r="D123" s="1">
        <v>0</v>
      </c>
      <c r="E123" s="1">
        <v>1</v>
      </c>
      <c r="F123" s="1">
        <v>1</v>
      </c>
      <c r="G123" s="1">
        <v>0.8</v>
      </c>
    </row>
    <row r="124" spans="1:7">
      <c r="A124" s="5" t="s">
        <v>122</v>
      </c>
      <c r="B124" s="1">
        <v>5</v>
      </c>
      <c r="C124" s="1">
        <v>5</v>
      </c>
      <c r="D124" s="1">
        <v>0</v>
      </c>
      <c r="E124" s="1">
        <v>0</v>
      </c>
      <c r="F124" s="1">
        <v>1</v>
      </c>
      <c r="G124" s="1">
        <v>1</v>
      </c>
    </row>
    <row r="125" spans="1:7">
      <c r="A125" s="5" t="s">
        <v>123</v>
      </c>
      <c r="B125" s="1">
        <v>14</v>
      </c>
      <c r="C125" s="1">
        <v>5</v>
      </c>
      <c r="D125" s="1">
        <v>0</v>
      </c>
      <c r="E125" s="1">
        <v>9</v>
      </c>
      <c r="F125" s="1">
        <v>1</v>
      </c>
      <c r="G125" s="1">
        <v>0.35714285714299998</v>
      </c>
    </row>
    <row r="126" spans="1:7">
      <c r="A126" s="5" t="s">
        <v>124</v>
      </c>
      <c r="B126" s="1">
        <v>5</v>
      </c>
      <c r="C126" s="1">
        <v>0</v>
      </c>
      <c r="D126" s="1">
        <v>0</v>
      </c>
      <c r="E126" s="1">
        <v>5</v>
      </c>
      <c r="F126" s="1" t="s">
        <v>227</v>
      </c>
      <c r="G126" s="1">
        <v>0</v>
      </c>
    </row>
    <row r="127" spans="1:7">
      <c r="A127" s="5" t="s">
        <v>125</v>
      </c>
      <c r="B127" s="1">
        <v>5</v>
      </c>
      <c r="C127" s="1">
        <v>1</v>
      </c>
      <c r="D127" s="1">
        <v>0</v>
      </c>
      <c r="E127" s="1">
        <v>4</v>
      </c>
      <c r="F127" s="1">
        <v>1</v>
      </c>
      <c r="G127" s="1">
        <v>0.2</v>
      </c>
    </row>
    <row r="128" spans="1:7">
      <c r="A128" s="5" t="s">
        <v>126</v>
      </c>
      <c r="B128" s="1">
        <v>20</v>
      </c>
      <c r="C128" s="1">
        <v>8</v>
      </c>
      <c r="D128" s="1">
        <v>0</v>
      </c>
      <c r="E128" s="1">
        <v>12</v>
      </c>
      <c r="F128" s="1">
        <v>1</v>
      </c>
      <c r="G128" s="1">
        <v>0.4</v>
      </c>
    </row>
    <row r="129" spans="1:7">
      <c r="A129" s="5" t="s">
        <v>127</v>
      </c>
      <c r="B129" s="1">
        <v>14</v>
      </c>
      <c r="C129" s="1">
        <v>5</v>
      </c>
      <c r="D129" s="1">
        <v>0</v>
      </c>
      <c r="E129" s="1">
        <v>9</v>
      </c>
      <c r="F129" s="1">
        <v>1</v>
      </c>
      <c r="G129" s="1">
        <v>0.35714285714299998</v>
      </c>
    </row>
    <row r="130" spans="1:7">
      <c r="A130" s="5" t="s">
        <v>128</v>
      </c>
      <c r="B130" s="1">
        <v>17</v>
      </c>
      <c r="C130" s="1">
        <v>5</v>
      </c>
      <c r="D130" s="1">
        <v>0</v>
      </c>
      <c r="E130" s="1">
        <v>12</v>
      </c>
      <c r="F130" s="1">
        <v>1</v>
      </c>
      <c r="G130" s="1">
        <v>0.29411764705900001</v>
      </c>
    </row>
    <row r="131" spans="1:7">
      <c r="A131" s="5" t="s">
        <v>129</v>
      </c>
      <c r="B131" s="1">
        <v>17</v>
      </c>
      <c r="C131" s="1">
        <v>4</v>
      </c>
      <c r="D131" s="1">
        <v>0</v>
      </c>
      <c r="E131" s="1">
        <v>13</v>
      </c>
      <c r="F131" s="1">
        <v>1</v>
      </c>
      <c r="G131" s="1">
        <v>0.23529411764700001</v>
      </c>
    </row>
    <row r="132" spans="1:7">
      <c r="A132" s="5" t="s">
        <v>130</v>
      </c>
      <c r="B132" s="1">
        <v>23</v>
      </c>
      <c r="C132" s="1">
        <v>2</v>
      </c>
      <c r="D132" s="1">
        <v>0</v>
      </c>
      <c r="E132" s="1">
        <v>21</v>
      </c>
      <c r="F132" s="1">
        <v>1</v>
      </c>
      <c r="G132" s="1">
        <v>8.6956521739099998E-2</v>
      </c>
    </row>
    <row r="133" spans="1:7">
      <c r="A133" s="5" t="s">
        <v>131</v>
      </c>
      <c r="B133" s="1">
        <v>9</v>
      </c>
      <c r="C133" s="1">
        <v>7</v>
      </c>
      <c r="D133" s="1">
        <v>0</v>
      </c>
      <c r="E133" s="1">
        <v>2</v>
      </c>
      <c r="F133" s="1">
        <v>1</v>
      </c>
      <c r="G133" s="1">
        <v>0.77777777777799995</v>
      </c>
    </row>
    <row r="134" spans="1:7">
      <c r="A134" s="5" t="s">
        <v>132</v>
      </c>
      <c r="B134" s="1">
        <v>13</v>
      </c>
      <c r="C134" s="1">
        <v>8</v>
      </c>
      <c r="D134" s="1">
        <v>0</v>
      </c>
      <c r="E134" s="1">
        <v>5</v>
      </c>
      <c r="F134" s="1">
        <v>1</v>
      </c>
      <c r="G134" s="1">
        <v>0.615384615385</v>
      </c>
    </row>
    <row r="135" spans="1:7">
      <c r="A135" s="5" t="s">
        <v>133</v>
      </c>
      <c r="B135" s="1">
        <v>11</v>
      </c>
      <c r="C135" s="1">
        <v>3</v>
      </c>
      <c r="D135" s="1">
        <v>0</v>
      </c>
      <c r="E135" s="1">
        <v>8</v>
      </c>
      <c r="F135" s="1">
        <v>1</v>
      </c>
      <c r="G135" s="1">
        <v>0.27272727272699998</v>
      </c>
    </row>
    <row r="136" spans="1:7">
      <c r="A136" s="5" t="s">
        <v>134</v>
      </c>
      <c r="B136" s="1">
        <v>15</v>
      </c>
      <c r="C136" s="1">
        <v>9</v>
      </c>
      <c r="D136" s="1">
        <v>0</v>
      </c>
      <c r="E136" s="1">
        <v>6</v>
      </c>
      <c r="F136" s="1">
        <v>1</v>
      </c>
      <c r="G136" s="1">
        <v>0.6</v>
      </c>
    </row>
    <row r="137" spans="1:7">
      <c r="A137" s="5" t="s">
        <v>135</v>
      </c>
      <c r="B137" s="1">
        <v>17</v>
      </c>
      <c r="C137" s="1">
        <v>7</v>
      </c>
      <c r="D137" s="1">
        <v>0</v>
      </c>
      <c r="E137" s="1">
        <v>10</v>
      </c>
      <c r="F137" s="1">
        <v>1</v>
      </c>
      <c r="G137" s="1">
        <v>0.41176470588199998</v>
      </c>
    </row>
    <row r="138" spans="1:7">
      <c r="A138" s="5" t="s">
        <v>136</v>
      </c>
      <c r="B138" s="1">
        <v>7</v>
      </c>
      <c r="C138" s="1">
        <v>5</v>
      </c>
      <c r="D138" s="1">
        <v>0</v>
      </c>
      <c r="E138" s="1">
        <v>2</v>
      </c>
      <c r="F138" s="1">
        <v>1</v>
      </c>
      <c r="G138" s="1">
        <v>0.71428571428599996</v>
      </c>
    </row>
    <row r="139" spans="1:7">
      <c r="A139" s="5" t="s">
        <v>137</v>
      </c>
      <c r="B139" s="1">
        <v>14</v>
      </c>
      <c r="C139" s="1">
        <v>5</v>
      </c>
      <c r="D139" s="1">
        <v>0</v>
      </c>
      <c r="E139" s="1">
        <v>9</v>
      </c>
      <c r="F139" s="1">
        <v>1</v>
      </c>
      <c r="G139" s="1">
        <v>0.35714285714299998</v>
      </c>
    </row>
    <row r="140" spans="1:7">
      <c r="A140" s="5" t="s">
        <v>138</v>
      </c>
      <c r="B140" s="1">
        <v>8</v>
      </c>
      <c r="C140" s="1">
        <v>5</v>
      </c>
      <c r="D140" s="1">
        <v>0</v>
      </c>
      <c r="E140" s="1">
        <v>3</v>
      </c>
      <c r="F140" s="1">
        <v>1</v>
      </c>
      <c r="G140" s="1">
        <v>0.625</v>
      </c>
    </row>
    <row r="141" spans="1:7">
      <c r="A141" s="5" t="s">
        <v>139</v>
      </c>
      <c r="B141" s="1">
        <v>18</v>
      </c>
      <c r="C141" s="1">
        <v>3</v>
      </c>
      <c r="D141" s="1">
        <v>1</v>
      </c>
      <c r="E141" s="1">
        <v>15</v>
      </c>
      <c r="F141" s="1">
        <v>0.75</v>
      </c>
      <c r="G141" s="1">
        <v>0.166666666667</v>
      </c>
    </row>
    <row r="142" spans="1:7">
      <c r="A142" s="5" t="s">
        <v>140</v>
      </c>
      <c r="B142" s="1">
        <v>16</v>
      </c>
      <c r="C142" s="1">
        <v>7</v>
      </c>
      <c r="D142" s="1">
        <v>0</v>
      </c>
      <c r="E142" s="1">
        <v>9</v>
      </c>
      <c r="F142" s="1">
        <v>1</v>
      </c>
      <c r="G142" s="1">
        <v>0.4375</v>
      </c>
    </row>
    <row r="143" spans="1:7">
      <c r="A143" s="5" t="s">
        <v>141</v>
      </c>
      <c r="B143" s="1">
        <v>22</v>
      </c>
      <c r="C143" s="1">
        <v>7</v>
      </c>
      <c r="D143" s="1">
        <v>0</v>
      </c>
      <c r="E143" s="1">
        <v>15</v>
      </c>
      <c r="F143" s="1">
        <v>1</v>
      </c>
      <c r="G143" s="1">
        <v>0.31818181818199998</v>
      </c>
    </row>
    <row r="144" spans="1:7">
      <c r="A144" s="5" t="s">
        <v>142</v>
      </c>
      <c r="B144" s="1">
        <v>7</v>
      </c>
      <c r="C144" s="1">
        <v>5</v>
      </c>
      <c r="D144" s="1">
        <v>0</v>
      </c>
      <c r="E144" s="1">
        <v>2</v>
      </c>
      <c r="F144" s="1">
        <v>1</v>
      </c>
      <c r="G144" s="1">
        <v>0.71428571428599996</v>
      </c>
    </row>
    <row r="145" spans="1:7">
      <c r="A145" s="5" t="s">
        <v>143</v>
      </c>
      <c r="B145" s="1">
        <v>16</v>
      </c>
      <c r="C145" s="1">
        <v>7</v>
      </c>
      <c r="D145" s="1">
        <v>0</v>
      </c>
      <c r="E145" s="1">
        <v>9</v>
      </c>
      <c r="F145" s="1">
        <v>1</v>
      </c>
      <c r="G145" s="1">
        <v>0.4375</v>
      </c>
    </row>
    <row r="146" spans="1:7">
      <c r="A146" s="5" t="s">
        <v>144</v>
      </c>
      <c r="B146" s="1">
        <v>16</v>
      </c>
      <c r="C146" s="1">
        <v>5</v>
      </c>
      <c r="D146" s="1">
        <v>0</v>
      </c>
      <c r="E146" s="1">
        <v>11</v>
      </c>
      <c r="F146" s="1">
        <v>1</v>
      </c>
      <c r="G146" s="1">
        <v>0.3125</v>
      </c>
    </row>
    <row r="147" spans="1:7">
      <c r="A147" s="5" t="s">
        <v>145</v>
      </c>
      <c r="B147" s="1">
        <v>16</v>
      </c>
      <c r="C147" s="1">
        <v>7</v>
      </c>
      <c r="D147" s="1">
        <v>0</v>
      </c>
      <c r="E147" s="1">
        <v>9</v>
      </c>
      <c r="F147" s="1">
        <v>1</v>
      </c>
      <c r="G147" s="1">
        <v>0.4375</v>
      </c>
    </row>
    <row r="148" spans="1:7">
      <c r="A148" s="5" t="s">
        <v>146</v>
      </c>
      <c r="B148" s="1">
        <v>11</v>
      </c>
      <c r="C148" s="1">
        <v>10</v>
      </c>
      <c r="D148" s="1">
        <v>0</v>
      </c>
      <c r="E148" s="1">
        <v>1</v>
      </c>
      <c r="F148" s="1">
        <v>1</v>
      </c>
      <c r="G148" s="1">
        <v>0.90909090909099999</v>
      </c>
    </row>
    <row r="149" spans="1:7">
      <c r="A149" s="5" t="s">
        <v>147</v>
      </c>
      <c r="B149" s="1">
        <v>15</v>
      </c>
      <c r="C149" s="1">
        <v>3</v>
      </c>
      <c r="D149" s="1">
        <v>0</v>
      </c>
      <c r="E149" s="1">
        <v>12</v>
      </c>
      <c r="F149" s="1">
        <v>1</v>
      </c>
      <c r="G149" s="1">
        <v>0.2</v>
      </c>
    </row>
    <row r="150" spans="1:7">
      <c r="A150" s="5" t="s">
        <v>148</v>
      </c>
      <c r="B150" s="1">
        <v>3</v>
      </c>
      <c r="C150" s="1">
        <v>3</v>
      </c>
      <c r="D150" s="1">
        <v>0</v>
      </c>
      <c r="E150" s="1">
        <v>0</v>
      </c>
      <c r="F150" s="1">
        <v>1</v>
      </c>
      <c r="G150" s="1">
        <v>1</v>
      </c>
    </row>
    <row r="151" spans="1:7">
      <c r="A151" s="5" t="s">
        <v>149</v>
      </c>
      <c r="B151" s="1">
        <v>19</v>
      </c>
      <c r="C151" s="1">
        <v>5</v>
      </c>
      <c r="D151" s="1">
        <v>0</v>
      </c>
      <c r="E151" s="1">
        <v>14</v>
      </c>
      <c r="F151" s="1">
        <v>1</v>
      </c>
      <c r="G151" s="1">
        <v>0.26315789473700002</v>
      </c>
    </row>
    <row r="152" spans="1:7">
      <c r="A152" s="5" t="s">
        <v>150</v>
      </c>
      <c r="B152" s="1">
        <v>18</v>
      </c>
      <c r="C152" s="1">
        <v>7</v>
      </c>
      <c r="D152" s="1">
        <v>0</v>
      </c>
      <c r="E152" s="1">
        <v>11</v>
      </c>
      <c r="F152" s="1">
        <v>1</v>
      </c>
      <c r="G152" s="1">
        <v>0.38888888888899997</v>
      </c>
    </row>
    <row r="153" spans="1:7">
      <c r="A153" s="5" t="s">
        <v>151</v>
      </c>
      <c r="B153" s="1">
        <v>14</v>
      </c>
      <c r="C153" s="1">
        <v>2</v>
      </c>
      <c r="D153" s="1">
        <v>1</v>
      </c>
      <c r="E153" s="1">
        <v>12</v>
      </c>
      <c r="F153" s="1">
        <v>0.66666666666700003</v>
      </c>
      <c r="G153" s="1">
        <v>0.14285714285699999</v>
      </c>
    </row>
    <row r="154" spans="1:7">
      <c r="A154" s="5" t="s">
        <v>152</v>
      </c>
      <c r="B154" s="1">
        <v>3</v>
      </c>
      <c r="C154" s="1">
        <v>3</v>
      </c>
      <c r="D154" s="1">
        <v>0</v>
      </c>
      <c r="E154" s="1">
        <v>0</v>
      </c>
      <c r="F154" s="1">
        <v>1</v>
      </c>
      <c r="G154" s="1">
        <v>1</v>
      </c>
    </row>
    <row r="155" spans="1:7">
      <c r="A155" s="5" t="s">
        <v>153</v>
      </c>
      <c r="B155" s="1">
        <v>4</v>
      </c>
      <c r="C155" s="1">
        <v>2</v>
      </c>
      <c r="D155" s="1">
        <v>0</v>
      </c>
      <c r="E155" s="1">
        <v>2</v>
      </c>
      <c r="F155" s="1">
        <v>1</v>
      </c>
      <c r="G155" s="1">
        <v>0.5</v>
      </c>
    </row>
    <row r="156" spans="1:7">
      <c r="A156" s="5" t="s">
        <v>154</v>
      </c>
      <c r="B156" s="1">
        <v>13</v>
      </c>
      <c r="C156" s="1">
        <v>5</v>
      </c>
      <c r="D156" s="1">
        <v>0</v>
      </c>
      <c r="E156" s="1">
        <v>8</v>
      </c>
      <c r="F156" s="1">
        <v>1</v>
      </c>
      <c r="G156" s="1">
        <v>0.384615384615</v>
      </c>
    </row>
    <row r="157" spans="1:7">
      <c r="A157" s="5" t="s">
        <v>155</v>
      </c>
      <c r="B157" s="1">
        <v>17</v>
      </c>
      <c r="C157" s="1">
        <v>4</v>
      </c>
      <c r="D157" s="1">
        <v>0</v>
      </c>
      <c r="E157" s="1">
        <v>13</v>
      </c>
      <c r="F157" s="1">
        <v>1</v>
      </c>
      <c r="G157" s="1">
        <v>0.23529411764700001</v>
      </c>
    </row>
    <row r="158" spans="1:7">
      <c r="A158" s="5" t="s">
        <v>156</v>
      </c>
      <c r="B158" s="1">
        <v>15</v>
      </c>
      <c r="C158" s="1">
        <v>6</v>
      </c>
      <c r="D158" s="1">
        <v>0</v>
      </c>
      <c r="E158" s="1">
        <v>9</v>
      </c>
      <c r="F158" s="1">
        <v>1</v>
      </c>
      <c r="G158" s="1">
        <v>0.4</v>
      </c>
    </row>
    <row r="159" spans="1:7">
      <c r="A159" s="5" t="s">
        <v>157</v>
      </c>
      <c r="B159" s="1">
        <v>22</v>
      </c>
      <c r="C159" s="1">
        <v>9</v>
      </c>
      <c r="D159" s="1">
        <v>0</v>
      </c>
      <c r="E159" s="1">
        <v>13</v>
      </c>
      <c r="F159" s="1">
        <v>1</v>
      </c>
      <c r="G159" s="1">
        <v>0.40909090909099999</v>
      </c>
    </row>
    <row r="160" spans="1:7">
      <c r="A160" s="5" t="s">
        <v>158</v>
      </c>
      <c r="B160" s="1">
        <v>5</v>
      </c>
      <c r="C160" s="1">
        <v>3</v>
      </c>
      <c r="D160" s="1">
        <v>0</v>
      </c>
      <c r="E160" s="1">
        <v>2</v>
      </c>
      <c r="F160" s="1">
        <v>1</v>
      </c>
      <c r="G160" s="1">
        <v>0.6</v>
      </c>
    </row>
    <row r="161" spans="1:7">
      <c r="A161" s="5" t="s">
        <v>159</v>
      </c>
      <c r="B161" s="1">
        <v>18</v>
      </c>
      <c r="C161" s="1">
        <v>8</v>
      </c>
      <c r="D161" s="1">
        <v>0</v>
      </c>
      <c r="E161" s="1">
        <v>10</v>
      </c>
      <c r="F161" s="1">
        <v>1</v>
      </c>
      <c r="G161" s="1">
        <v>0.444444444444</v>
      </c>
    </row>
    <row r="162" spans="1:7">
      <c r="A162" s="5" t="s">
        <v>160</v>
      </c>
      <c r="B162" s="1">
        <v>17</v>
      </c>
      <c r="C162" s="1">
        <v>5</v>
      </c>
      <c r="D162" s="1">
        <v>0</v>
      </c>
      <c r="E162" s="1">
        <v>12</v>
      </c>
      <c r="F162" s="1">
        <v>1</v>
      </c>
      <c r="G162" s="1">
        <v>0.29411764705900001</v>
      </c>
    </row>
    <row r="163" spans="1:7">
      <c r="A163" s="5" t="s">
        <v>161</v>
      </c>
      <c r="B163" s="1">
        <v>16</v>
      </c>
      <c r="C163" s="1">
        <v>7</v>
      </c>
      <c r="D163" s="1">
        <v>0</v>
      </c>
      <c r="E163" s="1">
        <v>9</v>
      </c>
      <c r="F163" s="1">
        <v>1</v>
      </c>
      <c r="G163" s="1">
        <v>0.4375</v>
      </c>
    </row>
    <row r="164" spans="1:7">
      <c r="A164" s="5" t="s">
        <v>162</v>
      </c>
      <c r="B164" s="1">
        <v>11</v>
      </c>
      <c r="C164" s="1">
        <v>5</v>
      </c>
      <c r="D164" s="1">
        <v>0</v>
      </c>
      <c r="E164" s="1">
        <v>6</v>
      </c>
      <c r="F164" s="1">
        <v>1</v>
      </c>
      <c r="G164" s="1">
        <v>0.45454545454500001</v>
      </c>
    </row>
    <row r="165" spans="1:7">
      <c r="A165" s="5" t="s">
        <v>163</v>
      </c>
      <c r="B165" s="1">
        <v>4</v>
      </c>
      <c r="C165" s="1">
        <v>3</v>
      </c>
      <c r="D165" s="1">
        <v>0</v>
      </c>
      <c r="E165" s="1">
        <v>1</v>
      </c>
      <c r="F165" s="1">
        <v>1</v>
      </c>
      <c r="G165" s="1">
        <v>0.75</v>
      </c>
    </row>
    <row r="166" spans="1:7">
      <c r="A166" s="5" t="s">
        <v>164</v>
      </c>
      <c r="B166" s="1">
        <v>9</v>
      </c>
      <c r="C166" s="1">
        <v>5</v>
      </c>
      <c r="D166" s="1">
        <v>0</v>
      </c>
      <c r="E166" s="1">
        <v>4</v>
      </c>
      <c r="F166" s="1">
        <v>1</v>
      </c>
      <c r="G166" s="1">
        <v>0.555555555556</v>
      </c>
    </row>
    <row r="167" spans="1:7">
      <c r="A167" s="5" t="s">
        <v>165</v>
      </c>
      <c r="B167" s="1">
        <v>14</v>
      </c>
      <c r="C167" s="1">
        <v>5</v>
      </c>
      <c r="D167" s="1">
        <v>0</v>
      </c>
      <c r="E167" s="1">
        <v>9</v>
      </c>
      <c r="F167" s="1">
        <v>1</v>
      </c>
      <c r="G167" s="1">
        <v>0.35714285714299998</v>
      </c>
    </row>
    <row r="168" spans="1:7">
      <c r="A168" s="5" t="s">
        <v>166</v>
      </c>
      <c r="B168" s="1">
        <v>18</v>
      </c>
      <c r="C168" s="1">
        <v>3</v>
      </c>
      <c r="D168" s="1">
        <v>0</v>
      </c>
      <c r="E168" s="1">
        <v>15</v>
      </c>
      <c r="F168" s="1">
        <v>1</v>
      </c>
      <c r="G168" s="1">
        <v>0.166666666667</v>
      </c>
    </row>
    <row r="169" spans="1:7">
      <c r="A169" s="5" t="s">
        <v>167</v>
      </c>
      <c r="B169" s="1">
        <v>10</v>
      </c>
      <c r="C169" s="1">
        <v>2</v>
      </c>
      <c r="D169" s="1">
        <v>1</v>
      </c>
      <c r="E169" s="1">
        <v>8</v>
      </c>
      <c r="F169" s="1">
        <v>0.66666666666700003</v>
      </c>
      <c r="G169" s="1">
        <v>0.2</v>
      </c>
    </row>
    <row r="170" spans="1:7">
      <c r="A170" s="5" t="s">
        <v>168</v>
      </c>
      <c r="B170" s="1">
        <v>16</v>
      </c>
      <c r="C170" s="1">
        <v>1</v>
      </c>
      <c r="D170" s="1">
        <v>0</v>
      </c>
      <c r="E170" s="1">
        <v>15</v>
      </c>
      <c r="F170" s="1">
        <v>1</v>
      </c>
      <c r="G170" s="1">
        <v>6.25E-2</v>
      </c>
    </row>
    <row r="171" spans="1:7">
      <c r="A171" s="5" t="s">
        <v>169</v>
      </c>
      <c r="B171" s="1">
        <v>15</v>
      </c>
      <c r="C171" s="1">
        <v>10</v>
      </c>
      <c r="D171" s="1">
        <v>0</v>
      </c>
      <c r="E171" s="1">
        <v>5</v>
      </c>
      <c r="F171" s="1">
        <v>1</v>
      </c>
      <c r="G171" s="1">
        <v>0.66666666666700003</v>
      </c>
    </row>
    <row r="172" spans="1:7">
      <c r="A172" s="5" t="s">
        <v>170</v>
      </c>
      <c r="B172" s="1">
        <v>8</v>
      </c>
      <c r="C172" s="1">
        <v>6</v>
      </c>
      <c r="D172" s="1">
        <v>0</v>
      </c>
      <c r="E172" s="1">
        <v>2</v>
      </c>
      <c r="F172" s="1">
        <v>1</v>
      </c>
      <c r="G172" s="1">
        <v>0.75</v>
      </c>
    </row>
    <row r="173" spans="1:7">
      <c r="A173" s="5" t="s">
        <v>171</v>
      </c>
      <c r="B173" s="1">
        <v>9</v>
      </c>
      <c r="C173" s="1">
        <v>1</v>
      </c>
      <c r="D173" s="1">
        <v>0</v>
      </c>
      <c r="E173" s="1">
        <v>8</v>
      </c>
      <c r="F173" s="1">
        <v>1</v>
      </c>
      <c r="G173" s="1">
        <v>0.111111111111</v>
      </c>
    </row>
    <row r="174" spans="1:7">
      <c r="A174" s="5" t="s">
        <v>172</v>
      </c>
      <c r="B174" s="1">
        <v>17</v>
      </c>
      <c r="C174" s="1">
        <v>6</v>
      </c>
      <c r="D174" s="1">
        <v>0</v>
      </c>
      <c r="E174" s="1">
        <v>11</v>
      </c>
      <c r="F174" s="1">
        <v>1</v>
      </c>
      <c r="G174" s="1">
        <v>0.35294117647099998</v>
      </c>
    </row>
    <row r="175" spans="1:7">
      <c r="A175" s="5" t="s">
        <v>173</v>
      </c>
      <c r="B175" s="1">
        <v>9</v>
      </c>
      <c r="C175" s="1">
        <v>0</v>
      </c>
      <c r="D175" s="1">
        <v>0</v>
      </c>
      <c r="E175" s="1">
        <v>9</v>
      </c>
      <c r="F175" s="1" t="s">
        <v>227</v>
      </c>
      <c r="G175" s="1">
        <v>0</v>
      </c>
    </row>
    <row r="176" spans="1:7">
      <c r="A176" s="5" t="s">
        <v>174</v>
      </c>
      <c r="B176" s="1">
        <v>5</v>
      </c>
      <c r="C176" s="1">
        <v>2</v>
      </c>
      <c r="D176" s="1">
        <v>0</v>
      </c>
      <c r="E176" s="1">
        <v>3</v>
      </c>
      <c r="F176" s="1">
        <v>1</v>
      </c>
      <c r="G176" s="1">
        <v>0.4</v>
      </c>
    </row>
    <row r="177" spans="1:7">
      <c r="A177" s="5" t="s">
        <v>175</v>
      </c>
      <c r="B177" s="1">
        <v>7</v>
      </c>
      <c r="C177" s="1">
        <v>5</v>
      </c>
      <c r="D177" s="1">
        <v>0</v>
      </c>
      <c r="E177" s="1">
        <v>2</v>
      </c>
      <c r="F177" s="1">
        <v>1</v>
      </c>
      <c r="G177" s="1">
        <v>0.71428571428599996</v>
      </c>
    </row>
    <row r="178" spans="1:7">
      <c r="A178" s="5" t="s">
        <v>176</v>
      </c>
      <c r="B178" s="1">
        <v>15</v>
      </c>
      <c r="C178" s="1">
        <v>5</v>
      </c>
      <c r="D178" s="1">
        <v>0</v>
      </c>
      <c r="E178" s="1">
        <v>10</v>
      </c>
      <c r="F178" s="1">
        <v>1</v>
      </c>
      <c r="G178" s="1">
        <v>0.33333333333300003</v>
      </c>
    </row>
    <row r="179" spans="1:7">
      <c r="A179" s="5" t="s">
        <v>177</v>
      </c>
      <c r="B179" s="1">
        <v>21</v>
      </c>
      <c r="C179" s="1">
        <v>3</v>
      </c>
      <c r="D179" s="1">
        <v>0</v>
      </c>
      <c r="E179" s="1">
        <v>18</v>
      </c>
      <c r="F179" s="1">
        <v>1</v>
      </c>
      <c r="G179" s="1">
        <v>0.14285714285699999</v>
      </c>
    </row>
    <row r="180" spans="1:7">
      <c r="A180" s="5" t="s">
        <v>178</v>
      </c>
      <c r="B180" s="1">
        <v>6</v>
      </c>
      <c r="C180" s="1">
        <v>4</v>
      </c>
      <c r="D180" s="1">
        <v>0</v>
      </c>
      <c r="E180" s="1">
        <v>2</v>
      </c>
      <c r="F180" s="1">
        <v>1</v>
      </c>
      <c r="G180" s="1">
        <v>0.66666666666700003</v>
      </c>
    </row>
    <row r="181" spans="1:7">
      <c r="A181" s="5" t="s">
        <v>179</v>
      </c>
      <c r="B181" s="1">
        <v>18</v>
      </c>
      <c r="C181" s="1">
        <v>2</v>
      </c>
      <c r="D181" s="1">
        <v>0</v>
      </c>
      <c r="E181" s="1">
        <v>16</v>
      </c>
      <c r="F181" s="1">
        <v>1</v>
      </c>
      <c r="G181" s="1">
        <v>0.111111111111</v>
      </c>
    </row>
    <row r="182" spans="1:7">
      <c r="A182" s="5" t="s">
        <v>180</v>
      </c>
      <c r="B182" s="1">
        <v>13</v>
      </c>
      <c r="C182" s="1">
        <v>4</v>
      </c>
      <c r="D182" s="1">
        <v>0</v>
      </c>
      <c r="E182" s="1">
        <v>9</v>
      </c>
      <c r="F182" s="1">
        <v>1</v>
      </c>
      <c r="G182" s="1">
        <v>0.30769230769200001</v>
      </c>
    </row>
    <row r="183" spans="1:7">
      <c r="A183" s="5" t="s">
        <v>181</v>
      </c>
      <c r="B183" s="1">
        <v>3</v>
      </c>
      <c r="C183" s="1">
        <v>0</v>
      </c>
      <c r="D183" s="1">
        <v>0</v>
      </c>
      <c r="E183" s="1">
        <v>3</v>
      </c>
      <c r="F183" s="1" t="s">
        <v>227</v>
      </c>
      <c r="G183" s="1">
        <v>0</v>
      </c>
    </row>
    <row r="184" spans="1:7">
      <c r="A184" s="5" t="s">
        <v>182</v>
      </c>
      <c r="B184" s="1">
        <v>7</v>
      </c>
      <c r="C184" s="1">
        <v>4</v>
      </c>
      <c r="D184" s="1">
        <v>1</v>
      </c>
      <c r="E184" s="1">
        <v>3</v>
      </c>
      <c r="F184" s="1">
        <v>0.8</v>
      </c>
      <c r="G184" s="1">
        <v>0.57142857142900005</v>
      </c>
    </row>
    <row r="185" spans="1:7">
      <c r="A185" s="5" t="s">
        <v>183</v>
      </c>
      <c r="B185" s="1">
        <v>5</v>
      </c>
      <c r="C185" s="1">
        <v>1</v>
      </c>
      <c r="D185" s="1">
        <v>0</v>
      </c>
      <c r="E185" s="1">
        <v>4</v>
      </c>
      <c r="F185" s="1">
        <v>1</v>
      </c>
      <c r="G185" s="1">
        <v>0.2</v>
      </c>
    </row>
    <row r="186" spans="1:7">
      <c r="A186" s="5" t="s">
        <v>184</v>
      </c>
      <c r="B186" s="1">
        <v>18</v>
      </c>
      <c r="C186" s="1">
        <v>6</v>
      </c>
      <c r="D186" s="1">
        <v>0</v>
      </c>
      <c r="E186" s="1">
        <v>12</v>
      </c>
      <c r="F186" s="1">
        <v>1</v>
      </c>
      <c r="G186" s="1">
        <v>0.33333333333300003</v>
      </c>
    </row>
    <row r="187" spans="1:7">
      <c r="A187" s="5" t="s">
        <v>185</v>
      </c>
      <c r="B187" s="1">
        <v>17</v>
      </c>
      <c r="C187" s="1">
        <v>3</v>
      </c>
      <c r="D187" s="1">
        <v>0</v>
      </c>
      <c r="E187" s="1">
        <v>14</v>
      </c>
      <c r="F187" s="1">
        <v>1</v>
      </c>
      <c r="G187" s="1">
        <v>0.176470588235</v>
      </c>
    </row>
    <row r="188" spans="1:7">
      <c r="A188" s="5" t="s">
        <v>186</v>
      </c>
      <c r="B188" s="1">
        <v>16</v>
      </c>
      <c r="C188" s="1">
        <v>9</v>
      </c>
      <c r="D188" s="1">
        <v>0</v>
      </c>
      <c r="E188" s="1">
        <v>7</v>
      </c>
      <c r="F188" s="1">
        <v>1</v>
      </c>
      <c r="G188" s="1">
        <v>0.5625</v>
      </c>
    </row>
    <row r="189" spans="1:7">
      <c r="A189" s="5" t="s">
        <v>187</v>
      </c>
      <c r="B189" s="1">
        <v>23</v>
      </c>
      <c r="C189" s="1">
        <v>6</v>
      </c>
      <c r="D189" s="1">
        <v>0</v>
      </c>
      <c r="E189" s="1">
        <v>17</v>
      </c>
      <c r="F189" s="1">
        <v>1</v>
      </c>
      <c r="G189" s="1">
        <v>0.260869565217</v>
      </c>
    </row>
    <row r="190" spans="1:7">
      <c r="A190" s="5" t="s">
        <v>188</v>
      </c>
      <c r="B190" s="1">
        <v>19</v>
      </c>
      <c r="C190" s="1">
        <v>5</v>
      </c>
      <c r="D190" s="1">
        <v>0</v>
      </c>
      <c r="E190" s="1">
        <v>14</v>
      </c>
      <c r="F190" s="1">
        <v>1</v>
      </c>
      <c r="G190" s="1">
        <v>0.26315789473700002</v>
      </c>
    </row>
    <row r="191" spans="1:7">
      <c r="A191" s="5" t="s">
        <v>189</v>
      </c>
      <c r="B191" s="1">
        <v>15</v>
      </c>
      <c r="C191" s="1">
        <v>5</v>
      </c>
      <c r="D191" s="1">
        <v>0</v>
      </c>
      <c r="E191" s="1">
        <v>10</v>
      </c>
      <c r="F191" s="1">
        <v>1</v>
      </c>
      <c r="G191" s="1">
        <v>0.33333333333300003</v>
      </c>
    </row>
    <row r="192" spans="1:7">
      <c r="A192" s="5" t="s">
        <v>190</v>
      </c>
      <c r="B192" s="1">
        <v>14</v>
      </c>
      <c r="C192" s="1">
        <v>2</v>
      </c>
      <c r="D192" s="1">
        <v>0</v>
      </c>
      <c r="E192" s="1">
        <v>12</v>
      </c>
      <c r="F192" s="1">
        <v>1</v>
      </c>
      <c r="G192" s="1">
        <v>0.14285714285699999</v>
      </c>
    </row>
    <row r="193" spans="1:7">
      <c r="A193" s="5" t="s">
        <v>191</v>
      </c>
      <c r="B193" s="1">
        <v>6</v>
      </c>
      <c r="C193" s="1">
        <v>3</v>
      </c>
      <c r="D193" s="1">
        <v>0</v>
      </c>
      <c r="E193" s="1">
        <v>3</v>
      </c>
      <c r="F193" s="1">
        <v>1</v>
      </c>
      <c r="G193" s="1">
        <v>0.5</v>
      </c>
    </row>
    <row r="194" spans="1:7">
      <c r="A194" s="5" t="s">
        <v>192</v>
      </c>
      <c r="B194" s="1">
        <v>23</v>
      </c>
      <c r="C194" s="1">
        <v>6</v>
      </c>
      <c r="D194" s="1">
        <v>0</v>
      </c>
      <c r="E194" s="1">
        <v>17</v>
      </c>
      <c r="F194" s="1">
        <v>1</v>
      </c>
      <c r="G194" s="1">
        <v>0.260869565217</v>
      </c>
    </row>
    <row r="195" spans="1:7">
      <c r="A195" s="5" t="s">
        <v>193</v>
      </c>
      <c r="B195" s="1">
        <v>9</v>
      </c>
      <c r="C195" s="1">
        <v>4</v>
      </c>
      <c r="D195" s="1">
        <v>0</v>
      </c>
      <c r="E195" s="1">
        <v>5</v>
      </c>
      <c r="F195" s="1">
        <v>1</v>
      </c>
      <c r="G195" s="1">
        <v>0.444444444444</v>
      </c>
    </row>
    <row r="196" spans="1:7">
      <c r="A196" s="5" t="s">
        <v>194</v>
      </c>
      <c r="B196" s="1">
        <v>7</v>
      </c>
      <c r="C196" s="1">
        <v>4</v>
      </c>
      <c r="D196" s="1">
        <v>0</v>
      </c>
      <c r="E196" s="1">
        <v>3</v>
      </c>
      <c r="F196" s="1">
        <v>1</v>
      </c>
      <c r="G196" s="1">
        <v>0.57142857142900005</v>
      </c>
    </row>
    <row r="197" spans="1:7">
      <c r="A197" s="5" t="s">
        <v>195</v>
      </c>
      <c r="B197" s="1">
        <v>12</v>
      </c>
      <c r="C197" s="1">
        <v>4</v>
      </c>
      <c r="D197" s="1">
        <v>0</v>
      </c>
      <c r="E197" s="1">
        <v>8</v>
      </c>
      <c r="F197" s="1">
        <v>1</v>
      </c>
      <c r="G197" s="1">
        <v>0.33333333333300003</v>
      </c>
    </row>
    <row r="198" spans="1:7">
      <c r="A198" s="5" t="s">
        <v>196</v>
      </c>
      <c r="B198" s="1">
        <v>11</v>
      </c>
      <c r="C198" s="1">
        <v>6</v>
      </c>
      <c r="D198" s="1">
        <v>0</v>
      </c>
      <c r="E198" s="1">
        <v>5</v>
      </c>
      <c r="F198" s="1">
        <v>1</v>
      </c>
      <c r="G198" s="1">
        <v>0.54545454545500005</v>
      </c>
    </row>
    <row r="199" spans="1:7">
      <c r="A199" s="5" t="s">
        <v>197</v>
      </c>
      <c r="B199" s="1">
        <v>15</v>
      </c>
      <c r="C199" s="1">
        <v>8</v>
      </c>
      <c r="D199" s="1">
        <v>0</v>
      </c>
      <c r="E199" s="1">
        <v>7</v>
      </c>
      <c r="F199" s="1">
        <v>1</v>
      </c>
      <c r="G199" s="1">
        <v>0.53333333333300004</v>
      </c>
    </row>
    <row r="200" spans="1:7">
      <c r="A200" s="5" t="s">
        <v>198</v>
      </c>
      <c r="B200" s="1">
        <v>15</v>
      </c>
      <c r="C200" s="1">
        <v>4</v>
      </c>
      <c r="D200" s="1">
        <v>0</v>
      </c>
      <c r="E200" s="1">
        <v>11</v>
      </c>
      <c r="F200" s="1">
        <v>1</v>
      </c>
      <c r="G200" s="1">
        <v>0.26666666666700001</v>
      </c>
    </row>
    <row r="201" spans="1:7">
      <c r="A201" s="5" t="s">
        <v>199</v>
      </c>
      <c r="B201" s="1">
        <v>16</v>
      </c>
      <c r="C201" s="1">
        <v>6</v>
      </c>
      <c r="D201" s="1">
        <v>0</v>
      </c>
      <c r="E201" s="1">
        <v>10</v>
      </c>
      <c r="F201" s="1">
        <v>1</v>
      </c>
      <c r="G201" s="1">
        <v>0.375</v>
      </c>
    </row>
    <row r="202" spans="1:7">
      <c r="A202" s="5" t="s">
        <v>200</v>
      </c>
      <c r="B202" s="1">
        <v>4</v>
      </c>
      <c r="C202" s="1">
        <v>1</v>
      </c>
      <c r="D202" s="1">
        <v>0</v>
      </c>
      <c r="E202" s="1">
        <v>3</v>
      </c>
      <c r="F202" s="1">
        <v>1</v>
      </c>
      <c r="G202" s="1">
        <v>0.25</v>
      </c>
    </row>
    <row r="203" spans="1:7">
      <c r="A203" s="5" t="s">
        <v>201</v>
      </c>
      <c r="B203" s="1">
        <v>18</v>
      </c>
      <c r="C203" s="1">
        <v>5</v>
      </c>
      <c r="D203" s="1">
        <v>0</v>
      </c>
      <c r="E203" s="1">
        <v>13</v>
      </c>
      <c r="F203" s="1">
        <v>1</v>
      </c>
      <c r="G203" s="1">
        <v>0.277777777778</v>
      </c>
    </row>
    <row r="204" spans="1:7">
      <c r="A204" s="5" t="s">
        <v>202</v>
      </c>
      <c r="B204" s="1">
        <v>16</v>
      </c>
      <c r="C204" s="1">
        <v>4</v>
      </c>
      <c r="D204" s="1">
        <v>0</v>
      </c>
      <c r="E204" s="1">
        <v>12</v>
      </c>
      <c r="F204" s="1">
        <v>1</v>
      </c>
      <c r="G204" s="1">
        <v>0.25</v>
      </c>
    </row>
    <row r="205" spans="1:7">
      <c r="A205" s="5" t="s">
        <v>203</v>
      </c>
      <c r="B205" s="1">
        <v>21</v>
      </c>
      <c r="C205" s="1">
        <v>3</v>
      </c>
      <c r="D205" s="1">
        <v>0</v>
      </c>
      <c r="E205" s="1">
        <v>18</v>
      </c>
      <c r="F205" s="1">
        <v>1</v>
      </c>
      <c r="G205" s="1">
        <v>0.14285714285699999</v>
      </c>
    </row>
    <row r="206" spans="1:7">
      <c r="A206" s="5" t="s">
        <v>204</v>
      </c>
      <c r="B206" s="1">
        <v>8</v>
      </c>
      <c r="C206" s="1">
        <v>3</v>
      </c>
      <c r="D206" s="1">
        <v>0</v>
      </c>
      <c r="E206" s="1">
        <v>5</v>
      </c>
      <c r="F206" s="1">
        <v>1</v>
      </c>
      <c r="G206" s="1">
        <v>0.375</v>
      </c>
    </row>
    <row r="207" spans="1:7">
      <c r="A207" s="5" t="s">
        <v>205</v>
      </c>
      <c r="B207" s="1">
        <v>6</v>
      </c>
      <c r="C207" s="1">
        <v>3</v>
      </c>
      <c r="D207" s="1">
        <v>0</v>
      </c>
      <c r="E207" s="1">
        <v>3</v>
      </c>
      <c r="F207" s="1">
        <v>1</v>
      </c>
      <c r="G207" s="1">
        <v>0.5</v>
      </c>
    </row>
    <row r="208" spans="1:7">
      <c r="A208" s="5" t="s">
        <v>206</v>
      </c>
      <c r="B208" s="1">
        <v>4</v>
      </c>
      <c r="C208" s="1">
        <v>3</v>
      </c>
      <c r="D208" s="1">
        <v>0</v>
      </c>
      <c r="E208" s="1">
        <v>1</v>
      </c>
      <c r="F208" s="1">
        <v>1</v>
      </c>
      <c r="G208" s="1">
        <v>0.75</v>
      </c>
    </row>
    <row r="209" spans="1:7">
      <c r="A209" s="5" t="s">
        <v>207</v>
      </c>
      <c r="B209" s="1">
        <v>5</v>
      </c>
      <c r="C209" s="1">
        <v>4</v>
      </c>
      <c r="D209" s="1">
        <v>0</v>
      </c>
      <c r="E209" s="1">
        <v>1</v>
      </c>
      <c r="F209" s="1">
        <v>1</v>
      </c>
      <c r="G209" s="1">
        <v>0.8</v>
      </c>
    </row>
    <row r="210" spans="1:7">
      <c r="A210" s="5" t="s">
        <v>208</v>
      </c>
      <c r="B210" s="1">
        <v>12</v>
      </c>
      <c r="C210" s="1">
        <v>4</v>
      </c>
      <c r="D210" s="1">
        <v>0</v>
      </c>
      <c r="E210" s="1">
        <v>8</v>
      </c>
      <c r="F210" s="1">
        <v>1</v>
      </c>
      <c r="G210" s="1">
        <v>0.33333333333300003</v>
      </c>
    </row>
    <row r="211" spans="1:7">
      <c r="A211" s="5" t="s">
        <v>209</v>
      </c>
      <c r="B211" s="1">
        <v>3</v>
      </c>
      <c r="C211" s="1">
        <v>1</v>
      </c>
      <c r="D211" s="1">
        <v>1</v>
      </c>
      <c r="E211" s="1">
        <v>2</v>
      </c>
      <c r="F211" s="1">
        <v>0.5</v>
      </c>
      <c r="G211" s="1">
        <v>0.33333333333300003</v>
      </c>
    </row>
    <row r="212" spans="1:7">
      <c r="A212" s="5" t="s">
        <v>210</v>
      </c>
      <c r="B212" s="1">
        <v>13</v>
      </c>
      <c r="C212" s="1">
        <v>6</v>
      </c>
      <c r="D212" s="1">
        <v>0</v>
      </c>
      <c r="E212" s="1">
        <v>7</v>
      </c>
      <c r="F212" s="1">
        <v>1</v>
      </c>
      <c r="G212" s="1">
        <v>0.46153846153799999</v>
      </c>
    </row>
    <row r="213" spans="1:7">
      <c r="A213" s="5" t="s">
        <v>211</v>
      </c>
      <c r="B213" s="1">
        <v>4</v>
      </c>
      <c r="C213" s="1">
        <v>2</v>
      </c>
      <c r="D213" s="1">
        <v>0</v>
      </c>
      <c r="E213" s="1">
        <v>2</v>
      </c>
      <c r="F213" s="1">
        <v>1</v>
      </c>
      <c r="G213" s="1">
        <v>0.5</v>
      </c>
    </row>
    <row r="214" spans="1:7">
      <c r="A214" s="5" t="s">
        <v>212</v>
      </c>
      <c r="B214" s="1">
        <v>14</v>
      </c>
      <c r="C214" s="1">
        <v>4</v>
      </c>
      <c r="D214" s="1">
        <v>0</v>
      </c>
      <c r="E214" s="1">
        <v>10</v>
      </c>
      <c r="F214" s="1">
        <v>1</v>
      </c>
      <c r="G214" s="1">
        <v>0.28571428571399998</v>
      </c>
    </row>
    <row r="215" spans="1:7">
      <c r="A215" s="5" t="s">
        <v>213</v>
      </c>
      <c r="B215" s="1">
        <v>13</v>
      </c>
      <c r="C215" s="1">
        <v>4</v>
      </c>
      <c r="D215" s="1">
        <v>0</v>
      </c>
      <c r="E215" s="1">
        <v>9</v>
      </c>
      <c r="F215" s="1">
        <v>1</v>
      </c>
      <c r="G215" s="1">
        <v>0.30769230769200001</v>
      </c>
    </row>
    <row r="216" spans="1:7">
      <c r="A216" s="5" t="s">
        <v>214</v>
      </c>
      <c r="B216" s="1">
        <v>9</v>
      </c>
      <c r="C216" s="1">
        <v>3</v>
      </c>
      <c r="D216" s="1">
        <v>0</v>
      </c>
      <c r="E216" s="1">
        <v>6</v>
      </c>
      <c r="F216" s="1">
        <v>1</v>
      </c>
      <c r="G216" s="1">
        <v>0.33333333333300003</v>
      </c>
    </row>
    <row r="217" spans="1:7">
      <c r="A217" s="5" t="s">
        <v>215</v>
      </c>
      <c r="B217" s="1">
        <v>13</v>
      </c>
      <c r="C217" s="1">
        <v>5</v>
      </c>
      <c r="D217" s="1">
        <v>0</v>
      </c>
      <c r="E217" s="1">
        <v>8</v>
      </c>
      <c r="F217" s="1">
        <v>1</v>
      </c>
      <c r="G217" s="1">
        <v>0.384615384615</v>
      </c>
    </row>
    <row r="218" spans="1:7">
      <c r="A218" s="5" t="s">
        <v>216</v>
      </c>
      <c r="B218" s="1">
        <v>8</v>
      </c>
      <c r="C218" s="1">
        <v>4</v>
      </c>
      <c r="D218" s="1">
        <v>0</v>
      </c>
      <c r="E218" s="1">
        <v>4</v>
      </c>
      <c r="F218" s="1">
        <v>1</v>
      </c>
      <c r="G218" s="1">
        <v>0.5</v>
      </c>
    </row>
    <row r="219" spans="1:7">
      <c r="A219" s="5" t="s">
        <v>217</v>
      </c>
      <c r="B219" s="1">
        <v>8</v>
      </c>
      <c r="C219" s="1">
        <v>4</v>
      </c>
      <c r="D219" s="1">
        <v>0</v>
      </c>
      <c r="E219" s="1">
        <v>4</v>
      </c>
      <c r="F219" s="1">
        <v>1</v>
      </c>
      <c r="G219" s="1">
        <v>0.5</v>
      </c>
    </row>
    <row r="220" spans="1:7">
      <c r="A220" s="5" t="s">
        <v>218</v>
      </c>
      <c r="B220" s="1">
        <v>9</v>
      </c>
      <c r="C220" s="1">
        <v>4</v>
      </c>
      <c r="D220" s="1">
        <v>0</v>
      </c>
      <c r="E220" s="1">
        <v>5</v>
      </c>
      <c r="F220" s="1">
        <v>1</v>
      </c>
      <c r="G220" s="1">
        <v>0.444444444444</v>
      </c>
    </row>
    <row r="221" spans="1:7">
      <c r="A221" s="5" t="s">
        <v>219</v>
      </c>
      <c r="B221" s="1">
        <v>12</v>
      </c>
      <c r="C221" s="1">
        <v>8</v>
      </c>
      <c r="D221" s="1">
        <v>0</v>
      </c>
      <c r="E221" s="1">
        <v>4</v>
      </c>
      <c r="F221" s="1">
        <v>1</v>
      </c>
      <c r="G221" s="1">
        <v>0.66666666666700003</v>
      </c>
    </row>
    <row r="222" spans="1:7">
      <c r="A222" s="5" t="s">
        <v>220</v>
      </c>
      <c r="B222" s="1">
        <v>13</v>
      </c>
      <c r="C222" s="1">
        <v>5</v>
      </c>
      <c r="D222" s="1">
        <v>0</v>
      </c>
      <c r="E222" s="1">
        <v>8</v>
      </c>
      <c r="F222" s="1">
        <v>1</v>
      </c>
      <c r="G222" s="1">
        <v>0.384615384615</v>
      </c>
    </row>
    <row r="223" spans="1:7">
      <c r="A223" s="5"/>
      <c r="B223" s="1"/>
      <c r="C223" s="1"/>
      <c r="D223" s="1"/>
      <c r="E223" s="1"/>
      <c r="F223" s="1"/>
      <c r="G223" s="1"/>
    </row>
    <row r="224" spans="1:7">
      <c r="A224" s="2" t="s">
        <v>226</v>
      </c>
      <c r="B224" s="3">
        <f t="shared" ref="B224:G224" si="0">AVERAGE(B2:B222)</f>
        <v>11.538461538461499</v>
      </c>
      <c r="C224" s="3">
        <f t="shared" si="0"/>
        <v>4.2533936651583701</v>
      </c>
      <c r="D224" s="3">
        <f t="shared" si="0"/>
        <v>6.3348416289592799E-2</v>
      </c>
      <c r="E224" s="3">
        <f t="shared" si="0"/>
        <v>7.28506787330317</v>
      </c>
      <c r="F224" s="4">
        <f t="shared" si="0"/>
        <v>0.97926447574335196</v>
      </c>
      <c r="G224" s="4">
        <f t="shared" si="0"/>
        <v>0.40390984269506403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</vt:lpstr>
      <vt:lpstr>libloom</vt:lpstr>
      <vt:lpstr>Libloom--</vt:lpstr>
      <vt:lpstr>LibPecker</vt:lpstr>
      <vt:lpstr>Libscout</vt:lpstr>
      <vt:lpstr>Libradar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2022-10-12T02:06:13Z</dcterms:modified>
</cp:coreProperties>
</file>