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Sheet1!$C$4:$L$30</definedName>
    <definedName name="_xlnm.Print_Titles" localSheetId="0">Sheet1!$4:$13</definedName>
  </definedNames>
  <calcPr calcId="124519"/>
</workbook>
</file>

<file path=xl/calcChain.xml><?xml version="1.0" encoding="utf-8"?>
<calcChain xmlns="http://schemas.openxmlformats.org/spreadsheetml/2006/main">
  <c r="K21" i="1"/>
  <c r="K20"/>
  <c r="K19"/>
  <c r="K18"/>
  <c r="K17"/>
  <c r="K16"/>
  <c r="K15"/>
  <c r="K14"/>
  <c r="L14"/>
  <c r="J14"/>
  <c r="J15"/>
  <c r="J16"/>
  <c r="J17"/>
  <c r="L17" s="1"/>
  <c r="J18"/>
  <c r="L18" s="1"/>
  <c r="J19"/>
  <c r="L19" s="1"/>
  <c r="J20"/>
  <c r="L20" s="1"/>
  <c r="J21"/>
  <c r="L21" s="1"/>
  <c r="J22"/>
  <c r="L22" s="1"/>
  <c r="J23"/>
  <c r="L23" s="1"/>
  <c r="J24"/>
  <c r="L24" s="1"/>
  <c r="J25"/>
  <c r="L25" s="1"/>
  <c r="J26"/>
  <c r="L26" s="1"/>
  <c r="J27"/>
  <c r="K27" s="1"/>
  <c r="J28"/>
  <c r="L28" s="1"/>
  <c r="J29"/>
  <c r="L29" s="1"/>
  <c r="L15"/>
  <c r="L16"/>
  <c r="K26" l="1"/>
  <c r="K28"/>
  <c r="K23"/>
  <c r="L27"/>
  <c r="K29"/>
  <c r="K25"/>
  <c r="K24"/>
  <c r="K22"/>
</calcChain>
</file>

<file path=xl/sharedStrings.xml><?xml version="1.0" encoding="utf-8"?>
<sst xmlns="http://schemas.openxmlformats.org/spreadsheetml/2006/main" count="105" uniqueCount="17">
  <si>
    <t>Registration No.</t>
  </si>
  <si>
    <t>Name</t>
  </si>
  <si>
    <t>Naimur Rahman Tareq</t>
  </si>
  <si>
    <t>Shahjalal University of Science and Technology
Department of Mathematics
First Year First Semester Final Exam
Result: MAT 115</t>
  </si>
  <si>
    <t>Attendance(10)</t>
  </si>
  <si>
    <t>Mid Term(20)</t>
  </si>
  <si>
    <t>FirstSetter(30)</t>
  </si>
  <si>
    <t>SecondSetter(30)</t>
  </si>
  <si>
    <t>Total (100)</t>
  </si>
  <si>
    <t>GPA</t>
  </si>
  <si>
    <t>LetterGrade</t>
  </si>
  <si>
    <t>Noor Muhammed</t>
  </si>
  <si>
    <t>Khalil</t>
  </si>
  <si>
    <t>Assesment(10)</t>
  </si>
  <si>
    <t>Rahim</t>
  </si>
  <si>
    <t>Nila</t>
  </si>
  <si>
    <t>Rahat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</si>
</sst>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topLeftCell="A6" workbookViewId="0">
      <pane ySplit="8" topLeftCell="A95" activePane="bottomLeft" state="frozen"/>
      <selection activeCell="A6" sqref="A6"/>
      <selection pane="bottomLeft" activeCell="E58" sqref="E58:E106"/>
    </sheetView>
  </sheetViews>
  <sheetFormatPr defaultRowHeight="15"/>
  <cols>
    <col min="1" max="1" width="15.42578125" style="1" bestFit="1" customWidth="1"/>
    <col min="2" max="2" width="9.140625" style="1"/>
    <col min="3" max="3" width="15.7109375" style="1" bestFit="1" customWidth="1"/>
    <col min="4" max="4" width="20.85546875" style="1" bestFit="1" customWidth="1"/>
    <col min="5" max="5" width="14.85546875" style="1" bestFit="1" customWidth="1"/>
    <col min="6" max="6" width="13.140625" style="1" bestFit="1" customWidth="1"/>
    <col min="7" max="8" width="13.85546875" style="1" bestFit="1" customWidth="1"/>
    <col min="9" max="9" width="16.42578125" style="1" bestFit="1" customWidth="1"/>
    <col min="10" max="10" width="10.28515625" style="1" bestFit="1" customWidth="1"/>
    <col min="11" max="11" width="4.7109375" style="1" bestFit="1" customWidth="1"/>
    <col min="12" max="12" width="11.5703125" style="1" bestFit="1" customWidth="1"/>
    <col min="13" max="16384" width="9.140625" style="1"/>
  </cols>
  <sheetData>
    <row r="1" spans="1:14">
      <c r="A1" s="1" t="s">
        <v>0</v>
      </c>
    </row>
    <row r="4" spans="1:14" ht="15" customHeight="1">
      <c r="A4" s="2"/>
      <c r="B4" s="2"/>
      <c r="C4" s="6" t="s">
        <v>3</v>
      </c>
      <c r="D4" s="6"/>
      <c r="E4" s="6"/>
      <c r="F4" s="6"/>
      <c r="G4" s="6"/>
      <c r="H4" s="6"/>
      <c r="I4" s="6"/>
      <c r="J4" s="6"/>
      <c r="K4" s="6"/>
      <c r="L4" s="6"/>
      <c r="M4" s="2"/>
      <c r="N4" s="2"/>
    </row>
    <row r="5" spans="1:14" ht="15" customHeight="1">
      <c r="A5" s="2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2"/>
      <c r="N5" s="2"/>
    </row>
    <row r="6" spans="1:14" ht="15" customHeight="1">
      <c r="A6" s="2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2"/>
      <c r="N6" s="2"/>
    </row>
    <row r="7" spans="1:14" ht="15" customHeight="1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</row>
    <row r="8" spans="1:14" ht="15" customHeight="1">
      <c r="A8" s="2"/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2"/>
      <c r="N8" s="2"/>
    </row>
    <row r="9" spans="1:14" ht="15" customHeight="1">
      <c r="A9" s="2"/>
      <c r="B9" s="2"/>
      <c r="C9" s="6"/>
      <c r="D9" s="6"/>
      <c r="E9" s="6"/>
      <c r="F9" s="6"/>
      <c r="G9" s="6"/>
      <c r="H9" s="6"/>
      <c r="I9" s="6"/>
      <c r="J9" s="6"/>
      <c r="K9" s="6"/>
      <c r="L9" s="6"/>
      <c r="M9" s="2"/>
      <c r="N9" s="2"/>
    </row>
    <row r="10" spans="1:14" ht="15" customHeight="1">
      <c r="A10" s="2"/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2"/>
      <c r="N10" s="2"/>
    </row>
    <row r="11" spans="1:14">
      <c r="A11" s="2"/>
      <c r="B11" s="2"/>
      <c r="C11" s="6"/>
      <c r="D11" s="6"/>
      <c r="E11" s="6"/>
      <c r="F11" s="6"/>
      <c r="G11" s="6"/>
      <c r="H11" s="6"/>
      <c r="I11" s="6"/>
      <c r="J11" s="6"/>
      <c r="K11" s="6"/>
      <c r="L11" s="6"/>
      <c r="M11" s="2"/>
      <c r="N11" s="2"/>
    </row>
    <row r="12" spans="1:14">
      <c r="A12" s="2"/>
      <c r="B12" s="2"/>
      <c r="C12" s="6"/>
      <c r="D12" s="6"/>
      <c r="E12" s="6"/>
      <c r="F12" s="6"/>
      <c r="G12" s="6"/>
      <c r="H12" s="6"/>
      <c r="I12" s="6"/>
      <c r="J12" s="6"/>
      <c r="K12" s="6"/>
      <c r="L12" s="6"/>
      <c r="M12" s="2"/>
      <c r="N12" s="2"/>
    </row>
    <row r="13" spans="1:14">
      <c r="A13" s="2"/>
      <c r="B13" s="2"/>
      <c r="C13" s="3" t="s">
        <v>0</v>
      </c>
      <c r="D13" s="3" t="s">
        <v>1</v>
      </c>
      <c r="E13" s="3" t="s">
        <v>4</v>
      </c>
      <c r="F13" s="3" t="s">
        <v>5</v>
      </c>
      <c r="G13" s="3" t="s">
        <v>13</v>
      </c>
      <c r="H13" s="3" t="s">
        <v>6</v>
      </c>
      <c r="I13" s="3" t="s">
        <v>7</v>
      </c>
      <c r="J13" s="3" t="s">
        <v>8</v>
      </c>
      <c r="K13" s="3" t="s">
        <v>9</v>
      </c>
      <c r="L13" s="3" t="s">
        <v>10</v>
      </c>
      <c r="M13" s="2"/>
      <c r="N13" s="2"/>
    </row>
    <row r="14" spans="1:14">
      <c r="A14" s="2"/>
      <c r="B14" s="2"/>
      <c r="C14" s="4">
        <v>2020236001</v>
      </c>
      <c r="D14" s="5" t="s">
        <v>2</v>
      </c>
      <c r="E14" s="4">
        <v>9.5</v>
      </c>
      <c r="F14" s="4">
        <v>18.5</v>
      </c>
      <c r="G14" s="4">
        <v>7</v>
      </c>
      <c r="H14" s="4">
        <v>28</v>
      </c>
      <c r="I14" s="4">
        <v>29</v>
      </c>
      <c r="J14" s="4">
        <f>CEILING(SUM(E14:I14),1)</f>
        <v>92</v>
      </c>
      <c r="K14" s="4" t="str">
        <f>IF(J14&lt;40, "0.00",IF(J14&lt;45, "2.00",IF(J14&lt;50,"2.25",IF(J14&lt;55,"2.50",IF(J14&lt;60,"2.75",IF(J14&lt;65,"3.00",IF(J14&lt;70,"3.25",IF(J14&lt;75,"3.50",IF(J14&lt;80,"3.75",IF(J14&lt;=100,"4.00","Invalid"))))))))))</f>
        <v>4.00</v>
      </c>
      <c r="L14" s="4" t="str">
        <f t="shared" ref="L14:L29" si="0">IF(J14&lt;40, "Fail", IF(J14&lt;45, "C-", IF(J14&lt;50,"C", IF(J14&lt;55,"C+", IF(J14&lt;60, "B-", IF(J14&lt;65,"B",IF(J14&lt;70, "B+", IF(J14&lt;75,"A-", IF(J14&lt;80,"A", IF(J14&lt;=100,"A+","Invalid"))))))))))</f>
        <v>A+</v>
      </c>
      <c r="M14" s="2"/>
      <c r="N14" s="2"/>
    </row>
    <row r="15" spans="1:14">
      <c r="A15" s="2"/>
      <c r="B15" s="2"/>
      <c r="C15" s="4">
        <v>2020236002</v>
      </c>
      <c r="D15" s="5" t="s">
        <v>11</v>
      </c>
      <c r="E15" s="4">
        <v>6</v>
      </c>
      <c r="F15" s="4">
        <v>18</v>
      </c>
      <c r="G15" s="4">
        <v>9</v>
      </c>
      <c r="H15" s="4">
        <v>25</v>
      </c>
      <c r="I15" s="4">
        <v>22</v>
      </c>
      <c r="J15" s="4">
        <f t="shared" ref="J15:J29" si="1">CEILING(SUM(E15:I15),1)</f>
        <v>80</v>
      </c>
      <c r="K15" s="4" t="str">
        <f t="shared" ref="K15:K29" si="2">IF(J15&lt;40, "0.00",IF(J15&lt;45, "2.00",IF(J15&lt;50,"2.25",IF(J15&lt;55,"2.50",IF(J15&lt;60,"2.75",IF(J15&lt;65,"3.00",IF(J15&lt;70,"3.25",IF(J15&lt;75,"3.50",IF(J15&lt;80,"3.75",IF(J15&lt;=100,"4.00","Invalid"))))))))))</f>
        <v>4.00</v>
      </c>
      <c r="L15" s="4" t="str">
        <f t="shared" si="0"/>
        <v>A+</v>
      </c>
      <c r="M15" s="2"/>
      <c r="N15" s="2"/>
    </row>
    <row r="16" spans="1:14">
      <c r="A16" s="2"/>
      <c r="B16" s="2"/>
      <c r="C16" s="4">
        <v>2020236003</v>
      </c>
      <c r="D16" s="5" t="s">
        <v>12</v>
      </c>
      <c r="E16" s="4">
        <v>9</v>
      </c>
      <c r="F16" s="4">
        <v>15.6</v>
      </c>
      <c r="G16" s="4">
        <v>7</v>
      </c>
      <c r="H16" s="4">
        <v>22</v>
      </c>
      <c r="I16" s="4">
        <v>28</v>
      </c>
      <c r="J16" s="4">
        <f t="shared" si="1"/>
        <v>82</v>
      </c>
      <c r="K16" s="4" t="str">
        <f t="shared" si="2"/>
        <v>4.00</v>
      </c>
      <c r="L16" s="4" t="str">
        <f t="shared" si="0"/>
        <v>A+</v>
      </c>
      <c r="M16" s="2"/>
      <c r="N16" s="2"/>
    </row>
    <row r="17" spans="1:14">
      <c r="A17" s="2"/>
      <c r="B17" s="2"/>
      <c r="C17" s="4">
        <v>2020236004</v>
      </c>
      <c r="D17" s="5" t="s">
        <v>14</v>
      </c>
      <c r="E17" s="4">
        <v>8</v>
      </c>
      <c r="F17" s="4">
        <v>12</v>
      </c>
      <c r="G17" s="4">
        <v>8</v>
      </c>
      <c r="H17" s="4">
        <v>14</v>
      </c>
      <c r="I17" s="4">
        <v>23</v>
      </c>
      <c r="J17" s="4">
        <f t="shared" si="1"/>
        <v>65</v>
      </c>
      <c r="K17" s="4" t="str">
        <f t="shared" si="2"/>
        <v>3.25</v>
      </c>
      <c r="L17" s="4" t="str">
        <f t="shared" si="0"/>
        <v>B+</v>
      </c>
      <c r="M17" s="2"/>
      <c r="N17" s="2"/>
    </row>
    <row r="18" spans="1:14">
      <c r="A18" s="2"/>
      <c r="B18" s="2"/>
      <c r="C18" s="4">
        <v>2020236005</v>
      </c>
      <c r="D18" s="5" t="s">
        <v>15</v>
      </c>
      <c r="E18" s="4">
        <v>2</v>
      </c>
      <c r="F18" s="4">
        <v>5.3</v>
      </c>
      <c r="G18" s="4">
        <v>9</v>
      </c>
      <c r="H18" s="4">
        <v>4.4000000000000004</v>
      </c>
      <c r="I18" s="4">
        <v>7</v>
      </c>
      <c r="J18" s="4">
        <f t="shared" si="1"/>
        <v>28</v>
      </c>
      <c r="K18" s="4" t="str">
        <f t="shared" si="2"/>
        <v>0.00</v>
      </c>
      <c r="L18" s="4" t="str">
        <f t="shared" si="0"/>
        <v>Fail</v>
      </c>
      <c r="M18" s="2"/>
      <c r="N18" s="2"/>
    </row>
    <row r="19" spans="1:14">
      <c r="A19" s="2"/>
      <c r="B19" s="2"/>
      <c r="C19" s="4">
        <v>2020236006</v>
      </c>
      <c r="D19" s="5" t="s">
        <v>16</v>
      </c>
      <c r="E19" s="4">
        <v>6</v>
      </c>
      <c r="F19" s="4">
        <v>13</v>
      </c>
      <c r="G19" s="4">
        <v>8.6999999999999993</v>
      </c>
      <c r="H19" s="4">
        <v>21</v>
      </c>
      <c r="I19" s="4">
        <v>23</v>
      </c>
      <c r="J19" s="4">
        <f t="shared" si="1"/>
        <v>72</v>
      </c>
      <c r="K19" s="4" t="str">
        <f t="shared" si="2"/>
        <v>3.50</v>
      </c>
      <c r="L19" s="4" t="str">
        <f t="shared" si="0"/>
        <v>A-</v>
      </c>
      <c r="M19" s="2"/>
      <c r="N19" s="2"/>
    </row>
    <row r="20" spans="1:14">
      <c r="A20" s="2"/>
      <c r="B20" s="2"/>
      <c r="C20" s="4">
        <v>2020236007</v>
      </c>
      <c r="D20" s="5" t="s">
        <v>15</v>
      </c>
      <c r="E20" s="4">
        <v>10</v>
      </c>
      <c r="F20" s="4">
        <v>20.7</v>
      </c>
      <c r="G20" s="4"/>
      <c r="H20" s="4"/>
      <c r="I20" s="4"/>
      <c r="J20" s="4">
        <f t="shared" si="1"/>
        <v>31</v>
      </c>
      <c r="K20" s="4" t="str">
        <f t="shared" si="2"/>
        <v>0.00</v>
      </c>
      <c r="L20" s="4" t="str">
        <f t="shared" si="0"/>
        <v>Fail</v>
      </c>
      <c r="M20" s="2"/>
      <c r="N20" s="2"/>
    </row>
    <row r="21" spans="1:14">
      <c r="A21" s="2"/>
      <c r="B21" s="2"/>
      <c r="C21" s="4">
        <v>2020236008</v>
      </c>
      <c r="D21" s="5" t="s">
        <v>16</v>
      </c>
      <c r="E21" s="4">
        <v>14</v>
      </c>
      <c r="F21" s="4">
        <v>28.4</v>
      </c>
      <c r="G21" s="4"/>
      <c r="H21" s="4"/>
      <c r="I21" s="4"/>
      <c r="J21" s="4">
        <f t="shared" si="1"/>
        <v>43</v>
      </c>
      <c r="K21" s="4" t="str">
        <f t="shared" si="2"/>
        <v>2.00</v>
      </c>
      <c r="L21" s="4" t="str">
        <f t="shared" si="0"/>
        <v>C-</v>
      </c>
      <c r="M21" s="2"/>
      <c r="N21" s="2"/>
    </row>
    <row r="22" spans="1:14">
      <c r="A22" s="2"/>
      <c r="B22" s="2"/>
      <c r="C22" s="4">
        <v>2020236009</v>
      </c>
      <c r="D22" s="5" t="s">
        <v>15</v>
      </c>
      <c r="E22" s="4">
        <v>18</v>
      </c>
      <c r="F22" s="4">
        <v>36.1</v>
      </c>
      <c r="G22" s="4"/>
      <c r="H22" s="4"/>
      <c r="I22" s="4"/>
      <c r="J22" s="4">
        <f t="shared" si="1"/>
        <v>55</v>
      </c>
      <c r="K22" s="4" t="str">
        <f t="shared" si="2"/>
        <v>2.75</v>
      </c>
      <c r="L22" s="4" t="str">
        <f t="shared" si="0"/>
        <v>B-</v>
      </c>
      <c r="M22" s="2"/>
      <c r="N22" s="2"/>
    </row>
    <row r="23" spans="1:14">
      <c r="A23" s="2"/>
      <c r="B23" s="2"/>
      <c r="C23" s="4">
        <v>2020236010</v>
      </c>
      <c r="D23" s="5" t="s">
        <v>16</v>
      </c>
      <c r="E23" s="4">
        <v>22</v>
      </c>
      <c r="F23" s="4">
        <v>43.8</v>
      </c>
      <c r="G23" s="4"/>
      <c r="H23" s="4"/>
      <c r="I23" s="4"/>
      <c r="J23" s="4">
        <f t="shared" si="1"/>
        <v>66</v>
      </c>
      <c r="K23" s="4" t="str">
        <f t="shared" si="2"/>
        <v>3.25</v>
      </c>
      <c r="L23" s="4" t="str">
        <f t="shared" si="0"/>
        <v>B+</v>
      </c>
      <c r="M23" s="2"/>
      <c r="N23" s="2"/>
    </row>
    <row r="24" spans="1:14">
      <c r="A24" s="2"/>
      <c r="B24" s="2"/>
      <c r="C24" s="4">
        <v>2020236011</v>
      </c>
      <c r="D24" s="5" t="s">
        <v>15</v>
      </c>
      <c r="E24" s="4">
        <v>26</v>
      </c>
      <c r="F24" s="4">
        <v>51.5</v>
      </c>
      <c r="G24" s="4"/>
      <c r="H24" s="4"/>
      <c r="I24" s="4"/>
      <c r="J24" s="4">
        <f t="shared" si="1"/>
        <v>78</v>
      </c>
      <c r="K24" s="4" t="str">
        <f t="shared" si="2"/>
        <v>3.75</v>
      </c>
      <c r="L24" s="4" t="str">
        <f t="shared" si="0"/>
        <v>A</v>
      </c>
      <c r="M24" s="2"/>
      <c r="N24" s="2"/>
    </row>
    <row r="25" spans="1:14">
      <c r="A25" s="2"/>
      <c r="B25" s="2"/>
      <c r="C25" s="4">
        <v>2020236012</v>
      </c>
      <c r="D25" s="5" t="s">
        <v>16</v>
      </c>
      <c r="E25" s="4">
        <v>30</v>
      </c>
      <c r="F25" s="4">
        <v>59.2</v>
      </c>
      <c r="G25" s="4"/>
      <c r="H25" s="4"/>
      <c r="I25" s="4"/>
      <c r="J25" s="4">
        <f t="shared" si="1"/>
        <v>90</v>
      </c>
      <c r="K25" s="4" t="str">
        <f t="shared" si="2"/>
        <v>4.00</v>
      </c>
      <c r="L25" s="4" t="str">
        <f t="shared" si="0"/>
        <v>A+</v>
      </c>
      <c r="M25" s="2"/>
      <c r="N25" s="2"/>
    </row>
    <row r="26" spans="1:14">
      <c r="A26" s="2"/>
      <c r="B26" s="2"/>
      <c r="C26" s="4">
        <v>2020236013</v>
      </c>
      <c r="D26" s="5" t="s">
        <v>15</v>
      </c>
      <c r="E26" s="4">
        <v>34</v>
      </c>
      <c r="F26" s="4">
        <v>66.900000000000006</v>
      </c>
      <c r="G26" s="4"/>
      <c r="H26" s="4"/>
      <c r="I26" s="4"/>
      <c r="J26" s="4">
        <f t="shared" si="1"/>
        <v>101</v>
      </c>
      <c r="K26" s="4" t="str">
        <f t="shared" si="2"/>
        <v>Invalid</v>
      </c>
      <c r="L26" s="4" t="str">
        <f t="shared" si="0"/>
        <v>Invalid</v>
      </c>
      <c r="M26" s="2"/>
      <c r="N26" s="2"/>
    </row>
    <row r="27" spans="1:14">
      <c r="A27" s="2"/>
      <c r="B27" s="2"/>
      <c r="C27" s="4">
        <v>2020236014</v>
      </c>
      <c r="D27" s="5" t="s">
        <v>16</v>
      </c>
      <c r="E27" s="4">
        <v>38</v>
      </c>
      <c r="F27" s="4">
        <v>74.599999999999994</v>
      </c>
      <c r="G27" s="4"/>
      <c r="H27" s="4"/>
      <c r="I27" s="4"/>
      <c r="J27" s="4">
        <f t="shared" si="1"/>
        <v>113</v>
      </c>
      <c r="K27" s="4" t="str">
        <f t="shared" si="2"/>
        <v>Invalid</v>
      </c>
      <c r="L27" s="4" t="str">
        <f t="shared" si="0"/>
        <v>Invalid</v>
      </c>
      <c r="M27" s="2"/>
      <c r="N27" s="2"/>
    </row>
    <row r="28" spans="1:14">
      <c r="A28" s="2"/>
      <c r="B28" s="2"/>
      <c r="C28" s="4">
        <v>2020236015</v>
      </c>
      <c r="D28" s="5" t="s">
        <v>15</v>
      </c>
      <c r="E28" s="4">
        <v>42</v>
      </c>
      <c r="F28" s="4">
        <v>82.3</v>
      </c>
      <c r="G28" s="4"/>
      <c r="H28" s="4"/>
      <c r="I28" s="4"/>
      <c r="J28" s="4">
        <f t="shared" si="1"/>
        <v>125</v>
      </c>
      <c r="K28" s="4" t="str">
        <f t="shared" si="2"/>
        <v>Invalid</v>
      </c>
      <c r="L28" s="4" t="str">
        <f t="shared" si="0"/>
        <v>Invalid</v>
      </c>
      <c r="M28" s="2"/>
      <c r="N28" s="2"/>
    </row>
    <row r="29" spans="1:14">
      <c r="A29" s="2"/>
      <c r="B29" s="2"/>
      <c r="C29" s="4">
        <v>2020236016</v>
      </c>
      <c r="D29" s="5" t="s">
        <v>16</v>
      </c>
      <c r="E29" s="4">
        <v>46</v>
      </c>
      <c r="F29" s="4">
        <v>90</v>
      </c>
      <c r="G29" s="4"/>
      <c r="H29" s="4"/>
      <c r="I29" s="4"/>
      <c r="J29" s="4">
        <f t="shared" si="1"/>
        <v>136</v>
      </c>
      <c r="K29" s="4" t="str">
        <f t="shared" si="2"/>
        <v>Invalid</v>
      </c>
      <c r="L29" s="4" t="str">
        <f t="shared" si="0"/>
        <v>Invalid</v>
      </c>
      <c r="M29" s="2"/>
      <c r="N29" s="2"/>
    </row>
    <row r="30" spans="1:14">
      <c r="A30" s="2"/>
      <c r="B30" s="2"/>
      <c r="C30" s="4">
        <v>2020236017</v>
      </c>
      <c r="D30" s="5" t="s">
        <v>15</v>
      </c>
      <c r="E30" s="4">
        <v>50</v>
      </c>
      <c r="F30" s="4">
        <v>97.7</v>
      </c>
      <c r="G30" s="4"/>
      <c r="H30" s="4"/>
      <c r="I30" s="4"/>
      <c r="J30" s="4"/>
      <c r="K30" s="4"/>
      <c r="L30" s="4"/>
      <c r="M30" s="2"/>
      <c r="N30" s="2"/>
    </row>
    <row r="31" spans="1:14">
      <c r="C31" s="4">
        <v>2020236018</v>
      </c>
      <c r="D31" s="5" t="s">
        <v>16</v>
      </c>
      <c r="E31" s="4">
        <v>54</v>
      </c>
      <c r="F31" s="4">
        <v>105.4</v>
      </c>
    </row>
    <row r="32" spans="1:14">
      <c r="C32" s="4">
        <v>2020236019</v>
      </c>
      <c r="D32" s="5" t="s">
        <v>15</v>
      </c>
      <c r="E32" s="4">
        <v>58</v>
      </c>
      <c r="F32" s="4">
        <v>113.1</v>
      </c>
    </row>
    <row r="33" spans="3:6">
      <c r="C33" s="4">
        <v>2020236020</v>
      </c>
      <c r="D33" s="5" t="s">
        <v>16</v>
      </c>
      <c r="E33" s="4">
        <v>62</v>
      </c>
      <c r="F33" s="4">
        <v>120.8</v>
      </c>
    </row>
    <row r="34" spans="3:6">
      <c r="C34" s="4">
        <v>2020236021</v>
      </c>
      <c r="D34" s="5" t="s">
        <v>15</v>
      </c>
      <c r="E34" s="4">
        <v>66</v>
      </c>
      <c r="F34" s="4">
        <v>128.5</v>
      </c>
    </row>
    <row r="35" spans="3:6">
      <c r="C35" s="4">
        <v>2020236022</v>
      </c>
      <c r="D35" s="5" t="s">
        <v>16</v>
      </c>
      <c r="E35" s="4">
        <v>70</v>
      </c>
      <c r="F35" s="4">
        <v>136.19999999999999</v>
      </c>
    </row>
    <row r="36" spans="3:6">
      <c r="C36" s="4">
        <v>2020236023</v>
      </c>
      <c r="D36" s="5" t="s">
        <v>15</v>
      </c>
      <c r="E36" s="4">
        <v>74</v>
      </c>
      <c r="F36" s="4">
        <v>143.9</v>
      </c>
    </row>
    <row r="37" spans="3:6">
      <c r="C37" s="4">
        <v>2020236024</v>
      </c>
      <c r="D37" s="5" t="s">
        <v>16</v>
      </c>
      <c r="E37" s="4">
        <v>78</v>
      </c>
      <c r="F37" s="4">
        <v>151.6</v>
      </c>
    </row>
    <row r="38" spans="3:6">
      <c r="C38" s="4">
        <v>2020236025</v>
      </c>
      <c r="D38" s="5" t="s">
        <v>15</v>
      </c>
      <c r="E38" s="4">
        <v>82</v>
      </c>
      <c r="F38" s="4">
        <v>159.30000000000001</v>
      </c>
    </row>
    <row r="39" spans="3:6">
      <c r="C39" s="4">
        <v>2020236026</v>
      </c>
      <c r="D39" s="5" t="s">
        <v>16</v>
      </c>
      <c r="E39" s="4">
        <v>86</v>
      </c>
      <c r="F39" s="4">
        <v>167</v>
      </c>
    </row>
    <row r="40" spans="3:6">
      <c r="C40" s="4">
        <v>2020236027</v>
      </c>
      <c r="D40" s="5" t="s">
        <v>15</v>
      </c>
      <c r="E40" s="4">
        <v>90</v>
      </c>
      <c r="F40" s="4">
        <v>174.7</v>
      </c>
    </row>
    <row r="41" spans="3:6">
      <c r="C41" s="4">
        <v>2020236028</v>
      </c>
      <c r="D41" s="5" t="s">
        <v>16</v>
      </c>
      <c r="E41" s="4">
        <v>94</v>
      </c>
      <c r="F41" s="4">
        <v>182.4</v>
      </c>
    </row>
    <row r="42" spans="3:6">
      <c r="C42" s="4">
        <v>2020236029</v>
      </c>
      <c r="D42" s="5" t="s">
        <v>15</v>
      </c>
      <c r="E42" s="4">
        <v>98</v>
      </c>
      <c r="F42" s="4">
        <v>190.1</v>
      </c>
    </row>
    <row r="43" spans="3:6">
      <c r="C43" s="4">
        <v>2020236030</v>
      </c>
      <c r="D43" s="5" t="s">
        <v>16</v>
      </c>
      <c r="E43" s="4">
        <v>102</v>
      </c>
      <c r="F43" s="4">
        <v>197.8</v>
      </c>
    </row>
    <row r="44" spans="3:6">
      <c r="C44" s="4">
        <v>2020236031</v>
      </c>
      <c r="D44" s="5" t="s">
        <v>15</v>
      </c>
      <c r="E44" s="4">
        <v>106</v>
      </c>
      <c r="F44" s="4">
        <v>205.5</v>
      </c>
    </row>
    <row r="45" spans="3:6">
      <c r="C45" s="4">
        <v>2020236032</v>
      </c>
      <c r="D45" s="5" t="s">
        <v>16</v>
      </c>
      <c r="E45" s="4">
        <v>110</v>
      </c>
      <c r="F45" s="4">
        <v>213.2</v>
      </c>
    </row>
    <row r="46" spans="3:6">
      <c r="C46" s="4">
        <v>2020236033</v>
      </c>
      <c r="D46" s="5" t="s">
        <v>15</v>
      </c>
      <c r="E46" s="4">
        <v>114</v>
      </c>
      <c r="F46" s="4">
        <v>220.9</v>
      </c>
    </row>
    <row r="47" spans="3:6">
      <c r="C47" s="4">
        <v>2020236034</v>
      </c>
      <c r="D47" s="5" t="s">
        <v>16</v>
      </c>
      <c r="E47" s="4">
        <v>118</v>
      </c>
      <c r="F47" s="4">
        <v>228.6</v>
      </c>
    </row>
    <row r="48" spans="3:6">
      <c r="C48" s="4">
        <v>2020236035</v>
      </c>
      <c r="D48" s="5" t="s">
        <v>15</v>
      </c>
      <c r="E48" s="4">
        <v>122</v>
      </c>
      <c r="F48" s="4">
        <v>236.3</v>
      </c>
    </row>
    <row r="49" spans="3:6">
      <c r="C49" s="4">
        <v>2020236036</v>
      </c>
      <c r="D49" s="5" t="s">
        <v>16</v>
      </c>
      <c r="E49" s="4">
        <v>126</v>
      </c>
      <c r="F49" s="4">
        <v>244</v>
      </c>
    </row>
    <row r="50" spans="3:6">
      <c r="C50" s="4">
        <v>2020236037</v>
      </c>
      <c r="D50" s="5" t="s">
        <v>15</v>
      </c>
      <c r="E50" s="4">
        <v>130</v>
      </c>
      <c r="F50" s="4">
        <v>251.7</v>
      </c>
    </row>
    <row r="51" spans="3:6">
      <c r="C51" s="4">
        <v>2020236038</v>
      </c>
      <c r="D51" s="5" t="s">
        <v>16</v>
      </c>
      <c r="E51" s="4">
        <v>134</v>
      </c>
      <c r="F51" s="4">
        <v>259.39999999999998</v>
      </c>
    </row>
    <row r="52" spans="3:6">
      <c r="C52" s="4">
        <v>2020236039</v>
      </c>
      <c r="D52" s="5" t="s">
        <v>15</v>
      </c>
      <c r="E52" s="4">
        <v>138</v>
      </c>
      <c r="F52" s="4">
        <v>267.10000000000002</v>
      </c>
    </row>
    <row r="53" spans="3:6">
      <c r="C53" s="4">
        <v>2020236040</v>
      </c>
      <c r="D53" s="5" t="s">
        <v>16</v>
      </c>
      <c r="E53" s="4">
        <v>142</v>
      </c>
      <c r="F53" s="4">
        <v>274.8</v>
      </c>
    </row>
    <row r="54" spans="3:6">
      <c r="C54" s="4">
        <v>2020236041</v>
      </c>
      <c r="D54" s="5" t="s">
        <v>15</v>
      </c>
      <c r="E54" s="4">
        <v>146</v>
      </c>
      <c r="F54" s="4">
        <v>282.5</v>
      </c>
    </row>
    <row r="55" spans="3:6">
      <c r="C55" s="4">
        <v>2020236042</v>
      </c>
      <c r="D55" s="5" t="s">
        <v>16</v>
      </c>
      <c r="E55" s="4">
        <v>150</v>
      </c>
      <c r="F55" s="4">
        <v>290.2</v>
      </c>
    </row>
    <row r="56" spans="3:6">
      <c r="C56" s="4">
        <v>2020236043</v>
      </c>
      <c r="D56" s="5" t="s">
        <v>15</v>
      </c>
      <c r="E56" s="4">
        <v>154</v>
      </c>
      <c r="F56" s="4">
        <v>297.89999999999998</v>
      </c>
    </row>
    <row r="57" spans="3:6">
      <c r="C57" s="4">
        <v>2020236044</v>
      </c>
      <c r="D57" s="5" t="s">
        <v>16</v>
      </c>
      <c r="E57" s="4">
        <v>158</v>
      </c>
      <c r="F57" s="4">
        <v>305.60000000000002</v>
      </c>
    </row>
    <row r="58" spans="3:6">
      <c r="C58" s="4">
        <v>2020236045</v>
      </c>
      <c r="D58" s="5" t="s">
        <v>15</v>
      </c>
      <c r="E58" s="4">
        <v>162</v>
      </c>
      <c r="F58" s="4">
        <v>313.3</v>
      </c>
    </row>
    <row r="59" spans="3:6">
      <c r="C59" s="4">
        <v>2020236046</v>
      </c>
      <c r="D59" s="5" t="s">
        <v>16</v>
      </c>
      <c r="E59" s="4">
        <v>166</v>
      </c>
      <c r="F59" s="4">
        <v>321</v>
      </c>
    </row>
    <row r="60" spans="3:6">
      <c r="C60" s="4">
        <v>2020236047</v>
      </c>
      <c r="D60" s="5" t="s">
        <v>15</v>
      </c>
      <c r="E60" s="4">
        <v>170</v>
      </c>
      <c r="F60" s="4">
        <v>328.7</v>
      </c>
    </row>
    <row r="61" spans="3:6">
      <c r="C61" s="4">
        <v>2020236048</v>
      </c>
      <c r="D61" s="5" t="s">
        <v>16</v>
      </c>
      <c r="E61" s="4">
        <v>174</v>
      </c>
      <c r="F61" s="4">
        <v>336.4</v>
      </c>
    </row>
    <row r="62" spans="3:6">
      <c r="C62" s="4">
        <v>2020236049</v>
      </c>
      <c r="D62" s="5" t="s">
        <v>15</v>
      </c>
      <c r="E62" s="4">
        <v>178</v>
      </c>
      <c r="F62" s="4">
        <v>344.1</v>
      </c>
    </row>
    <row r="63" spans="3:6">
      <c r="C63" s="4">
        <v>2020236050</v>
      </c>
      <c r="D63" s="5" t="s">
        <v>16</v>
      </c>
      <c r="E63" s="4">
        <v>182</v>
      </c>
      <c r="F63" s="4">
        <v>351.8</v>
      </c>
    </row>
    <row r="64" spans="3:6">
      <c r="C64" s="4">
        <v>2020236051</v>
      </c>
      <c r="D64" s="5" t="s">
        <v>15</v>
      </c>
      <c r="E64" s="4">
        <v>186</v>
      </c>
      <c r="F64" s="4">
        <v>359.5</v>
      </c>
    </row>
    <row r="65" spans="3:6">
      <c r="C65" s="4">
        <v>2020236052</v>
      </c>
      <c r="D65" s="5" t="s">
        <v>16</v>
      </c>
      <c r="E65" s="4">
        <v>190</v>
      </c>
      <c r="F65" s="4">
        <v>367.2</v>
      </c>
    </row>
    <row r="66" spans="3:6">
      <c r="C66" s="4">
        <v>2020236053</v>
      </c>
      <c r="D66" s="5" t="s">
        <v>15</v>
      </c>
      <c r="E66" s="4">
        <v>194</v>
      </c>
      <c r="F66" s="4">
        <v>374.9</v>
      </c>
    </row>
    <row r="67" spans="3:6">
      <c r="C67" s="4">
        <v>2020236054</v>
      </c>
      <c r="D67" s="5" t="s">
        <v>16</v>
      </c>
      <c r="E67" s="4">
        <v>198</v>
      </c>
      <c r="F67" s="4">
        <v>382.6</v>
      </c>
    </row>
    <row r="68" spans="3:6">
      <c r="C68" s="4">
        <v>2020236055</v>
      </c>
      <c r="D68" s="5" t="s">
        <v>15</v>
      </c>
      <c r="E68" s="4">
        <v>202</v>
      </c>
      <c r="F68" s="4">
        <v>390.3</v>
      </c>
    </row>
    <row r="69" spans="3:6">
      <c r="C69" s="4">
        <v>2020236056</v>
      </c>
      <c r="D69" s="5" t="s">
        <v>16</v>
      </c>
      <c r="E69" s="4">
        <v>206</v>
      </c>
      <c r="F69" s="4">
        <v>398</v>
      </c>
    </row>
    <row r="70" spans="3:6">
      <c r="C70" s="4">
        <v>2020236057</v>
      </c>
      <c r="D70" s="5" t="s">
        <v>15</v>
      </c>
      <c r="E70" s="4">
        <v>210</v>
      </c>
      <c r="F70" s="4">
        <v>405.7</v>
      </c>
    </row>
    <row r="71" spans="3:6">
      <c r="C71" s="4">
        <v>2020236058</v>
      </c>
      <c r="D71" s="5" t="s">
        <v>16</v>
      </c>
      <c r="E71" s="4">
        <v>214</v>
      </c>
      <c r="F71" s="4">
        <v>413.4</v>
      </c>
    </row>
    <row r="72" spans="3:6">
      <c r="C72" s="4">
        <v>2020236059</v>
      </c>
      <c r="D72" s="5" t="s">
        <v>15</v>
      </c>
      <c r="E72" s="4">
        <v>218</v>
      </c>
      <c r="F72" s="4">
        <v>421.1</v>
      </c>
    </row>
    <row r="73" spans="3:6">
      <c r="C73" s="4">
        <v>2020236060</v>
      </c>
      <c r="D73" s="5" t="s">
        <v>16</v>
      </c>
      <c r="E73" s="4">
        <v>222</v>
      </c>
      <c r="F73" s="4">
        <v>428.8</v>
      </c>
    </row>
    <row r="74" spans="3:6">
      <c r="C74" s="4">
        <v>2020236061</v>
      </c>
      <c r="D74" s="5" t="s">
        <v>15</v>
      </c>
      <c r="E74" s="4">
        <v>226</v>
      </c>
      <c r="F74" s="4">
        <v>436.5</v>
      </c>
    </row>
    <row r="75" spans="3:6">
      <c r="C75" s="4">
        <v>2020236062</v>
      </c>
      <c r="D75" s="5" t="s">
        <v>16</v>
      </c>
      <c r="E75" s="4">
        <v>230</v>
      </c>
      <c r="F75" s="4">
        <v>444.2</v>
      </c>
    </row>
    <row r="76" spans="3:6">
      <c r="C76" s="4">
        <v>2020236063</v>
      </c>
      <c r="D76" s="5" t="s">
        <v>15</v>
      </c>
      <c r="E76" s="4">
        <v>234</v>
      </c>
      <c r="F76" s="4">
        <v>451.9</v>
      </c>
    </row>
    <row r="77" spans="3:6">
      <c r="C77" s="4">
        <v>2020236064</v>
      </c>
      <c r="D77" s="5" t="s">
        <v>16</v>
      </c>
      <c r="E77" s="4">
        <v>238</v>
      </c>
      <c r="F77" s="4">
        <v>459.6</v>
      </c>
    </row>
    <row r="78" spans="3:6">
      <c r="C78" s="4">
        <v>2020236065</v>
      </c>
      <c r="D78" s="5" t="s">
        <v>15</v>
      </c>
      <c r="E78" s="4">
        <v>242</v>
      </c>
      <c r="F78" s="4">
        <v>467.3</v>
      </c>
    </row>
    <row r="79" spans="3:6">
      <c r="C79" s="4">
        <v>2020236066</v>
      </c>
      <c r="D79" s="5" t="s">
        <v>16</v>
      </c>
      <c r="E79" s="4">
        <v>246</v>
      </c>
      <c r="F79" s="4">
        <v>475</v>
      </c>
    </row>
    <row r="80" spans="3:6">
      <c r="C80" s="4">
        <v>2020236067</v>
      </c>
      <c r="D80" s="5" t="s">
        <v>15</v>
      </c>
      <c r="E80" s="4">
        <v>250</v>
      </c>
      <c r="F80" s="4">
        <v>482.7</v>
      </c>
    </row>
    <row r="81" spans="3:6">
      <c r="C81" s="4">
        <v>2020236068</v>
      </c>
      <c r="D81" s="5" t="s">
        <v>16</v>
      </c>
      <c r="E81" s="4">
        <v>254</v>
      </c>
      <c r="F81" s="4">
        <v>490.4</v>
      </c>
    </row>
    <row r="82" spans="3:6">
      <c r="C82" s="4">
        <v>2020236069</v>
      </c>
      <c r="D82" s="5" t="s">
        <v>15</v>
      </c>
      <c r="E82" s="4">
        <v>258</v>
      </c>
      <c r="F82" s="4">
        <v>498.1</v>
      </c>
    </row>
    <row r="83" spans="3:6">
      <c r="C83" s="4">
        <v>2020236070</v>
      </c>
      <c r="D83" s="5" t="s">
        <v>16</v>
      </c>
      <c r="E83" s="4">
        <v>262</v>
      </c>
      <c r="F83" s="4">
        <v>505.8</v>
      </c>
    </row>
    <row r="84" spans="3:6">
      <c r="C84" s="4">
        <v>2020236071</v>
      </c>
      <c r="D84" s="5" t="s">
        <v>15</v>
      </c>
      <c r="E84" s="4">
        <v>266</v>
      </c>
      <c r="F84" s="4">
        <v>513.5</v>
      </c>
    </row>
    <row r="85" spans="3:6">
      <c r="C85" s="4">
        <v>2020236072</v>
      </c>
      <c r="D85" s="5" t="s">
        <v>16</v>
      </c>
      <c r="E85" s="4">
        <v>270</v>
      </c>
      <c r="F85" s="4">
        <v>521.20000000000005</v>
      </c>
    </row>
    <row r="86" spans="3:6">
      <c r="C86" s="4">
        <v>2020236073</v>
      </c>
      <c r="D86" s="5" t="s">
        <v>15</v>
      </c>
      <c r="E86" s="4">
        <v>274</v>
      </c>
      <c r="F86" s="4">
        <v>528.9</v>
      </c>
    </row>
    <row r="87" spans="3:6">
      <c r="C87" s="4">
        <v>2020236074</v>
      </c>
      <c r="D87" s="5" t="s">
        <v>16</v>
      </c>
      <c r="E87" s="4">
        <v>278</v>
      </c>
      <c r="F87" s="4">
        <v>536.6</v>
      </c>
    </row>
    <row r="88" spans="3:6">
      <c r="C88" s="4">
        <v>2020236075</v>
      </c>
      <c r="D88" s="5" t="s">
        <v>15</v>
      </c>
      <c r="E88" s="4">
        <v>282</v>
      </c>
      <c r="F88" s="4">
        <v>544.29999999999995</v>
      </c>
    </row>
    <row r="89" spans="3:6">
      <c r="C89" s="4">
        <v>2020236076</v>
      </c>
      <c r="D89" s="5" t="s">
        <v>16</v>
      </c>
      <c r="E89" s="4">
        <v>286</v>
      </c>
      <c r="F89" s="4">
        <v>552</v>
      </c>
    </row>
    <row r="90" spans="3:6">
      <c r="C90" s="4">
        <v>2020236077</v>
      </c>
      <c r="D90" s="5" t="s">
        <v>15</v>
      </c>
      <c r="E90" s="4">
        <v>290</v>
      </c>
      <c r="F90" s="4">
        <v>559.70000000000005</v>
      </c>
    </row>
    <row r="91" spans="3:6">
      <c r="C91" s="4">
        <v>2020236078</v>
      </c>
      <c r="D91" s="5" t="s">
        <v>16</v>
      </c>
      <c r="E91" s="4">
        <v>294</v>
      </c>
      <c r="F91" s="4">
        <v>567.4</v>
      </c>
    </row>
    <row r="92" spans="3:6">
      <c r="C92" s="4">
        <v>2020236079</v>
      </c>
      <c r="D92" s="5" t="s">
        <v>15</v>
      </c>
      <c r="E92" s="4">
        <v>298</v>
      </c>
      <c r="F92" s="4">
        <v>575.1</v>
      </c>
    </row>
    <row r="93" spans="3:6">
      <c r="C93" s="4">
        <v>2020236080</v>
      </c>
      <c r="D93" s="5" t="s">
        <v>16</v>
      </c>
      <c r="E93" s="4">
        <v>302</v>
      </c>
      <c r="F93" s="4">
        <v>582.79999999999995</v>
      </c>
    </row>
    <row r="94" spans="3:6">
      <c r="C94" s="4">
        <v>2020236081</v>
      </c>
      <c r="D94" s="5" t="s">
        <v>15</v>
      </c>
      <c r="E94" s="4">
        <v>306</v>
      </c>
      <c r="F94" s="4">
        <v>590.5</v>
      </c>
    </row>
    <row r="95" spans="3:6">
      <c r="C95" s="4">
        <v>2020236082</v>
      </c>
      <c r="D95" s="5" t="s">
        <v>16</v>
      </c>
      <c r="E95" s="4">
        <v>310</v>
      </c>
      <c r="F95" s="4">
        <v>598.20000000000005</v>
      </c>
    </row>
    <row r="96" spans="3:6">
      <c r="C96" s="4">
        <v>2020236083</v>
      </c>
      <c r="D96" s="5" t="s">
        <v>15</v>
      </c>
      <c r="E96" s="4">
        <v>314</v>
      </c>
      <c r="F96" s="4">
        <v>605.9</v>
      </c>
    </row>
    <row r="97" spans="3:6">
      <c r="C97" s="4">
        <v>2020236084</v>
      </c>
      <c r="D97" s="5" t="s">
        <v>16</v>
      </c>
      <c r="E97" s="4">
        <v>318</v>
      </c>
      <c r="F97" s="4">
        <v>613.6</v>
      </c>
    </row>
    <row r="98" spans="3:6">
      <c r="C98" s="4">
        <v>2020236085</v>
      </c>
      <c r="D98" s="5" t="s">
        <v>15</v>
      </c>
      <c r="E98" s="4">
        <v>322</v>
      </c>
      <c r="F98" s="4">
        <v>621.29999999999995</v>
      </c>
    </row>
    <row r="99" spans="3:6">
      <c r="C99" s="4">
        <v>2020236086</v>
      </c>
      <c r="D99" s="5" t="s">
        <v>16</v>
      </c>
      <c r="E99" s="4">
        <v>326</v>
      </c>
      <c r="F99" s="4">
        <v>629</v>
      </c>
    </row>
    <row r="100" spans="3:6">
      <c r="C100" s="4">
        <v>2020236087</v>
      </c>
      <c r="D100" s="5" t="s">
        <v>15</v>
      </c>
      <c r="E100" s="4">
        <v>330</v>
      </c>
      <c r="F100" s="4">
        <v>636.70000000000005</v>
      </c>
    </row>
    <row r="101" spans="3:6">
      <c r="C101" s="4">
        <v>2020236088</v>
      </c>
      <c r="D101" s="5" t="s">
        <v>16</v>
      </c>
      <c r="E101" s="4">
        <v>334</v>
      </c>
      <c r="F101" s="4">
        <v>644.4</v>
      </c>
    </row>
    <row r="102" spans="3:6">
      <c r="C102" s="4">
        <v>2020236089</v>
      </c>
      <c r="D102" s="5" t="s">
        <v>15</v>
      </c>
      <c r="E102" s="4">
        <v>338</v>
      </c>
      <c r="F102" s="4">
        <v>652.1</v>
      </c>
    </row>
    <row r="103" spans="3:6">
      <c r="C103" s="4">
        <v>2020236090</v>
      </c>
      <c r="D103" s="5" t="s">
        <v>16</v>
      </c>
      <c r="E103" s="4">
        <v>342</v>
      </c>
      <c r="F103" s="4">
        <v>659.8</v>
      </c>
    </row>
    <row r="104" spans="3:6">
      <c r="C104" s="4">
        <v>2020236091</v>
      </c>
      <c r="D104" s="5" t="s">
        <v>15</v>
      </c>
      <c r="E104" s="4">
        <v>346</v>
      </c>
      <c r="F104" s="4">
        <v>667.5</v>
      </c>
    </row>
    <row r="105" spans="3:6">
      <c r="C105" s="4">
        <v>2020236092</v>
      </c>
      <c r="D105" s="5" t="s">
        <v>16</v>
      </c>
      <c r="E105" s="4">
        <v>350</v>
      </c>
      <c r="F105" s="4">
        <v>675.2</v>
      </c>
    </row>
    <row r="106" spans="3:6">
      <c r="C106" s="4">
        <v>2020236093</v>
      </c>
      <c r="D106" s="5" t="s">
        <v>15</v>
      </c>
      <c r="E106" s="4">
        <v>354</v>
      </c>
      <c r="F106" s="4">
        <v>682.9</v>
      </c>
    </row>
  </sheetData>
  <mergeCells count="1">
    <mergeCell ref="C4:L12"/>
  </mergeCells>
  <dataValidations count="4">
    <dataValidation type="decimal" allowBlank="1" showInputMessage="1" showErrorMessage="1" sqref="G1:G3 G13:G1048576">
      <formula1>1</formula1>
      <formula2>10</formula2>
    </dataValidation>
    <dataValidation type="decimal" allowBlank="1" showInputMessage="1" showErrorMessage="1" sqref="F1:F3 F13:F1048576">
      <formula1>0</formula1>
      <formula2>20</formula2>
    </dataValidation>
    <dataValidation type="decimal" allowBlank="1" showInputMessage="1" showErrorMessage="1" errorTitle="Ei mia koren ki" error="Valo korer dekhe marks input den" sqref="H1:I3 H13:I1048576">
      <formula1>1</formula1>
      <formula2>30</formula2>
    </dataValidation>
    <dataValidation type="decimal" allowBlank="1" showInputMessage="1" showErrorMessage="1" sqref="E1:E3 E13:E1048576">
      <formula1>0</formula1>
      <formula2>10</formula2>
    </dataValidation>
  </dataValidations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LAB-203</dc:creator>
  <cp:lastModifiedBy>LAB-203</cp:lastModifiedBy>
  <cp:lastPrinted>2024-06-01T14:11:11Z</cp:lastPrinted>
  <dcterms:created xsi:type="dcterms:W3CDTF">2024-06-01T11:02:22Z</dcterms:created>
  <dcterms:modified xsi:type="dcterms:W3CDTF">2024-06-01T14:11:27Z</dcterms:modified>
</cp:coreProperties>
</file>