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isfunda/Documents/"/>
    </mc:Choice>
  </mc:AlternateContent>
  <xr:revisionPtr revIDLastSave="0" documentId="13_ncr:1_{BD08344E-AA7F-5843-B425-B891924B8209}" xr6:coauthVersionLast="47" xr6:coauthVersionMax="47" xr10:uidLastSave="{00000000-0000-0000-0000-000000000000}"/>
  <bookViews>
    <workbookView xWindow="0" yWindow="760" windowWidth="30240" windowHeight="17640" tabRatio="770" xr2:uid="{00000000-000D-0000-FFFF-FFFF00000000}"/>
  </bookViews>
  <sheets>
    <sheet name="# of borrowers by pmt status"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5" l="1"/>
  <c r="F16" i="5"/>
  <c r="F15" i="5"/>
  <c r="F14" i="5"/>
  <c r="F13" i="5"/>
  <c r="F12" i="5"/>
  <c r="F11" i="5"/>
  <c r="F10" i="5"/>
  <c r="F18" i="5" l="1"/>
  <c r="F19" i="5"/>
  <c r="F20" i="5"/>
  <c r="F21" i="5"/>
  <c r="F22" i="5"/>
  <c r="F23" i="5"/>
  <c r="F24" i="5"/>
  <c r="F25" i="5"/>
  <c r="F26" i="5"/>
  <c r="F27" i="5"/>
  <c r="F17" i="5"/>
</calcChain>
</file>

<file path=xl/sharedStrings.xml><?xml version="1.0" encoding="utf-8"?>
<sst xmlns="http://schemas.openxmlformats.org/spreadsheetml/2006/main" count="11" uniqueCount="11">
  <si>
    <t>Source: Federal Reserve Bank of New York Consumer Credit Panel / Equifax</t>
  </si>
  <si>
    <t>Millions of Borrowers</t>
  </si>
  <si>
    <t>Number of Borrowers by Payment Status</t>
  </si>
  <si>
    <t>current, balance lower</t>
  </si>
  <si>
    <t>current, balance same or higher</t>
  </si>
  <si>
    <t>90+ delinquent</t>
  </si>
  <si>
    <t>default</t>
  </si>
  <si>
    <t>total</t>
  </si>
  <si>
    <r>
      <rPr>
        <sz val="11"/>
        <color theme="0" tint="-0.49995422223578601"/>
        <rFont val="Arial Narrow"/>
        <family val="2"/>
      </rPr>
      <t>NEW YORK FED</t>
    </r>
    <r>
      <rPr>
        <sz val="11"/>
        <color theme="0"/>
        <rFont val="Arial Narrow"/>
        <family val="2"/>
      </rPr>
      <t xml:space="preserve">  </t>
    </r>
    <r>
      <rPr>
        <b/>
        <sz val="11"/>
        <color theme="3" tint="0.59996337778862885"/>
        <rFont val="Arial Narrow"/>
        <family val="2"/>
      </rPr>
      <t>ECONOMIC RESEARCH</t>
    </r>
  </si>
  <si>
    <t>https://www.newyorkfed.org/research</t>
  </si>
  <si>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
The Fresh Start program, which was implemented in late 2022, converted all defaulted federal borrowers to current status. This mechanically caused the decrease in defaulted borrowers seen in the 2022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</si>
</sst>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5" formatCode="0.0"/>
    <numFmt numFmtId="166" formatCode="0.0%"/>
    <numFmt numFmtId="167"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i/>
      <sz val="9"/>
      <color theme="1"/>
      <name val="Calibri"/>
      <family val="2"/>
      <scheme val="minor"/>
    </font>
    <font>
      <u/>
      <sz val="11"/>
      <color theme="10"/>
      <name val="Calibri"/>
      <family val="2"/>
      <scheme val="minor"/>
    </font>
    <font>
      <sz val="9"/>
      <color theme="1"/>
      <name val="Calibri"/>
      <family val="2"/>
      <scheme val="minor"/>
    </font>
    <font>
      <sz val="11"/>
      <color theme="0"/>
      <name val="Arial Narrow"/>
      <family val="2"/>
    </font>
    <font>
      <sz val="11"/>
      <color theme="0" tint="-0.49995422223578601"/>
      <name val="Arial Narrow"/>
      <family val="2"/>
    </font>
    <font>
      <b/>
      <sz val="11"/>
      <color theme="3" tint="0.59996337778862885"/>
      <name val="Arial Narrow"/>
      <family val="2"/>
    </font>
    <font>
      <b/>
      <sz val="11"/>
      <color rgb="FF001F33"/>
      <name val="Calibri"/>
      <family val="2"/>
      <scheme val="minor"/>
    </font>
    <font>
      <b/>
      <sz val="11"/>
      <color rgb="FFFF0000"/>
      <name val="Calibri"/>
      <family val="2"/>
      <scheme val="minor"/>
    </font>
  </fonts>
  <fills count="3">
    <fill>
      <patternFill patternType="none"/>
    </fill>
    <fill>
      <patternFill patternType="gray125"/>
    </fill>
    <fill>
      <patternFill patternType="solid">
        <fgColor rgb="FF001F3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15">
    <xf numFmtId="0" fontId="0" fillId="0" borderId="0" xfId="0"/>
    <xf numFmtId="0" fontId="4" fillId="0" borderId="0" xfId="0" applyFont="1"/>
    <xf numFmtId="0" fontId="2" fillId="0" borderId="0" xfId="0" applyFont="1"/>
    <xf numFmtId="0" fontId="2" fillId="0" borderId="0" xfId="0" applyFont="1" applyAlignment="1">
      <alignment wrapText="1"/>
    </xf>
    <xf numFmtId="166" fontId="0" fillId="0" borderId="0" xfId="3" applyNumberFormat="1" applyFont="1"/>
    <xf numFmtId="167" fontId="0" fillId="0" borderId="0" xfId="0" applyNumberFormat="1"/>
    <xf numFmtId="0" fontId="0" fillId="2" borderId="0" xfId="0" applyFill="1"/>
    <xf numFmtId="0" fontId="10" fillId="2" borderId="0" xfId="2" applyFont="1" applyFill="1" applyBorder="1"/>
    <xf numFmtId="165" fontId="0" fillId="0" borderId="0" xfId="0" applyNumberFormat="1"/>
    <xf numFmtId="166" fontId="11" fillId="0" borderId="0" xfId="3" applyNumberFormat="1" applyFont="1"/>
    <xf numFmtId="0" fontId="7" fillId="2" borderId="0" xfId="0" applyFont="1" applyFill="1" applyAlignment="1">
      <alignment wrapText="1"/>
    </xf>
    <xf numFmtId="0" fontId="0" fillId="0" borderId="0" xfId="0" applyAlignment="1">
      <alignment horizontal="left" vertical="top" wrapText="1"/>
    </xf>
    <xf numFmtId="0" fontId="3" fillId="0" borderId="0" xfId="0" applyFont="1" applyAlignment="1">
      <alignment horizontal="left"/>
    </xf>
    <xf numFmtId="0" fontId="6" fillId="0" borderId="0" xfId="0" applyFont="1" applyAlignment="1">
      <alignment horizontal="left"/>
    </xf>
    <xf numFmtId="43" fontId="6" fillId="0" borderId="0" xfId="1" applyFont="1" applyAlignment="1">
      <alignment horizontal="left"/>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Number of Student Loan Borrowers by Payment Status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 of borrowers by pmt status'!$B$9</c:f>
              <c:strCache>
                <c:ptCount val="1"/>
                <c:pt idx="0">
                  <c:v>current, balance lower</c:v>
                </c:pt>
              </c:strCache>
            </c:strRef>
          </c:tx>
          <c:spPr>
            <a:solidFill>
              <a:schemeClr val="accent1"/>
            </a:solidFill>
            <a:ln>
              <a:noFill/>
            </a:ln>
            <a:effectLst/>
          </c:spPr>
          <c:invertIfNegative val="0"/>
          <c:cat>
            <c:numRef>
              <c:f>'# of borrowers by pmt status'!$A$10:$A$28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 of borrowers by pmt status'!$B$10:$B$28</c:f>
              <c:numCache>
                <c:formatCode>0.000</c:formatCode>
                <c:ptCount val="19"/>
                <c:pt idx="0">
                  <c:v>7.93</c:v>
                </c:pt>
                <c:pt idx="1">
                  <c:v>9.2750000000000004</c:v>
                </c:pt>
                <c:pt idx="2">
                  <c:v>8.9979999999999993</c:v>
                </c:pt>
                <c:pt idx="3">
                  <c:v>10.723000000000001</c:v>
                </c:pt>
                <c:pt idx="4">
                  <c:v>11.624000000000001</c:v>
                </c:pt>
                <c:pt idx="5">
                  <c:v>12.952999999999999</c:v>
                </c:pt>
                <c:pt idx="6">
                  <c:v>13.375999999999999</c:v>
                </c:pt>
                <c:pt idx="7">
                  <c:v>14.061999999999999</c:v>
                </c:pt>
                <c:pt idx="8">
                  <c:v>14.462</c:v>
                </c:pt>
                <c:pt idx="9">
                  <c:v>15.163</c:v>
                </c:pt>
                <c:pt idx="10">
                  <c:v>16.026</c:v>
                </c:pt>
                <c:pt idx="11">
                  <c:v>16.431999999999999</c:v>
                </c:pt>
                <c:pt idx="12">
                  <c:v>15.994</c:v>
                </c:pt>
                <c:pt idx="13">
                  <c:v>16.463999999999999</c:v>
                </c:pt>
                <c:pt idx="14">
                  <c:v>15.967000000000001</c:v>
                </c:pt>
                <c:pt idx="15">
                  <c:v>16.263000000000002</c:v>
                </c:pt>
                <c:pt idx="16">
                  <c:v>16.952999999999999</c:v>
                </c:pt>
                <c:pt idx="17">
                  <c:v>11.516999999999999</c:v>
                </c:pt>
                <c:pt idx="18">
                  <c:v>11.246</c:v>
                </c:pt>
              </c:numCache>
            </c:numRef>
          </c:val>
          <c:extLst>
            <c:ext xmlns:c16="http://schemas.microsoft.com/office/drawing/2014/chart" uri="{C3380CC4-5D6E-409C-BE32-E72D297353CC}">
              <c16:uniqueId val="{00000000-D0C2-41EB-9B0D-7BFBAF4E3852}"/>
            </c:ext>
          </c:extLst>
        </c:ser>
        <c:ser>
          <c:idx val="1"/>
          <c:order val="1"/>
          <c:tx>
            <c:strRef>
              <c:f>'# of borrowers by pmt status'!$C$9</c:f>
              <c:strCache>
                <c:ptCount val="1"/>
                <c:pt idx="0">
                  <c:v>current, balance same or higher</c:v>
                </c:pt>
              </c:strCache>
            </c:strRef>
          </c:tx>
          <c:spPr>
            <a:solidFill>
              <a:schemeClr val="accent2"/>
            </a:solidFill>
            <a:ln>
              <a:noFill/>
            </a:ln>
            <a:effectLst/>
          </c:spPr>
          <c:invertIfNegative val="0"/>
          <c:cat>
            <c:numRef>
              <c:f>'# of borrowers by pmt status'!$A$10:$A$28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 of borrowers by pmt status'!$C$10:$C$28</c:f>
              <c:numCache>
                <c:formatCode>0.000</c:formatCode>
                <c:ptCount val="19"/>
                <c:pt idx="0">
                  <c:v>12.795999999999999</c:v>
                </c:pt>
                <c:pt idx="1">
                  <c:v>12.954000000000001</c:v>
                </c:pt>
                <c:pt idx="2">
                  <c:v>14.956</c:v>
                </c:pt>
                <c:pt idx="3">
                  <c:v>14.773999999999999</c:v>
                </c:pt>
                <c:pt idx="4">
                  <c:v>15.566000000000001</c:v>
                </c:pt>
                <c:pt idx="5">
                  <c:v>16.841999999999999</c:v>
                </c:pt>
                <c:pt idx="6">
                  <c:v>18.591999999999999</c:v>
                </c:pt>
                <c:pt idx="7">
                  <c:v>18.055</c:v>
                </c:pt>
                <c:pt idx="8">
                  <c:v>17.556000000000001</c:v>
                </c:pt>
                <c:pt idx="9">
                  <c:v>20.053000000000001</c:v>
                </c:pt>
                <c:pt idx="10">
                  <c:v>20.067</c:v>
                </c:pt>
                <c:pt idx="11">
                  <c:v>20.419</c:v>
                </c:pt>
                <c:pt idx="12">
                  <c:v>21.28</c:v>
                </c:pt>
                <c:pt idx="13">
                  <c:v>21.096</c:v>
                </c:pt>
                <c:pt idx="14">
                  <c:v>21.457000000000001</c:v>
                </c:pt>
                <c:pt idx="15">
                  <c:v>21.007000000000001</c:v>
                </c:pt>
                <c:pt idx="16">
                  <c:v>21.91</c:v>
                </c:pt>
                <c:pt idx="17">
                  <c:v>28.556000000000001</c:v>
                </c:pt>
                <c:pt idx="18">
                  <c:v>31.667999999999999</c:v>
                </c:pt>
              </c:numCache>
            </c:numRef>
          </c:val>
          <c:extLst>
            <c:ext xmlns:c16="http://schemas.microsoft.com/office/drawing/2014/chart" uri="{C3380CC4-5D6E-409C-BE32-E72D297353CC}">
              <c16:uniqueId val="{00000001-D0C2-41EB-9B0D-7BFBAF4E3852}"/>
            </c:ext>
          </c:extLst>
        </c:ser>
        <c:ser>
          <c:idx val="2"/>
          <c:order val="2"/>
          <c:tx>
            <c:strRef>
              <c:f>'# of borrowers by pmt status'!$D$9</c:f>
              <c:strCache>
                <c:ptCount val="1"/>
                <c:pt idx="0">
                  <c:v>90+ delinquent</c:v>
                </c:pt>
              </c:strCache>
            </c:strRef>
          </c:tx>
          <c:spPr>
            <a:solidFill>
              <a:schemeClr val="accent3"/>
            </a:solidFill>
            <a:ln>
              <a:noFill/>
            </a:ln>
            <a:effectLst/>
          </c:spPr>
          <c:invertIfNegative val="0"/>
          <c:cat>
            <c:numRef>
              <c:f>'# of borrowers by pmt status'!$A$10:$A$28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 of borrowers by pmt status'!$D$10:$D$28</c:f>
              <c:numCache>
                <c:formatCode>0.000</c:formatCode>
                <c:ptCount val="19"/>
                <c:pt idx="0">
                  <c:v>1.018</c:v>
                </c:pt>
                <c:pt idx="1">
                  <c:v>1.018</c:v>
                </c:pt>
                <c:pt idx="2">
                  <c:v>1.3680000000000001</c:v>
                </c:pt>
                <c:pt idx="3">
                  <c:v>1.4350000000000001</c:v>
                </c:pt>
                <c:pt idx="4">
                  <c:v>1.597</c:v>
                </c:pt>
                <c:pt idx="5">
                  <c:v>1.839</c:v>
                </c:pt>
                <c:pt idx="6">
                  <c:v>2.0019999999999998</c:v>
                </c:pt>
                <c:pt idx="7">
                  <c:v>2.54</c:v>
                </c:pt>
                <c:pt idx="8">
                  <c:v>2.7210000000000001</c:v>
                </c:pt>
                <c:pt idx="9">
                  <c:v>2.6070000000000002</c:v>
                </c:pt>
                <c:pt idx="10">
                  <c:v>2.5459999999999998</c:v>
                </c:pt>
                <c:pt idx="11">
                  <c:v>2.4889999999999999</c:v>
                </c:pt>
                <c:pt idx="12">
                  <c:v>2.2829999999999999</c:v>
                </c:pt>
                <c:pt idx="13">
                  <c:v>2.06</c:v>
                </c:pt>
                <c:pt idx="14">
                  <c:v>2.2400000000000002</c:v>
                </c:pt>
                <c:pt idx="15">
                  <c:v>2.0430000000000001</c:v>
                </c:pt>
                <c:pt idx="16">
                  <c:v>0.255</c:v>
                </c:pt>
                <c:pt idx="17">
                  <c:v>0.27</c:v>
                </c:pt>
                <c:pt idx="18">
                  <c:v>0.36799999999999999</c:v>
                </c:pt>
              </c:numCache>
            </c:numRef>
          </c:val>
          <c:extLst>
            <c:ext xmlns:c16="http://schemas.microsoft.com/office/drawing/2014/chart" uri="{C3380CC4-5D6E-409C-BE32-E72D297353CC}">
              <c16:uniqueId val="{00000002-D0C2-41EB-9B0D-7BFBAF4E3852}"/>
            </c:ext>
          </c:extLst>
        </c:ser>
        <c:ser>
          <c:idx val="3"/>
          <c:order val="3"/>
          <c:tx>
            <c:strRef>
              <c:f>'# of borrowers by pmt status'!$E$9</c:f>
              <c:strCache>
                <c:ptCount val="1"/>
                <c:pt idx="0">
                  <c:v>default</c:v>
                </c:pt>
              </c:strCache>
            </c:strRef>
          </c:tx>
          <c:spPr>
            <a:solidFill>
              <a:schemeClr val="accent4"/>
            </a:solidFill>
            <a:ln>
              <a:noFill/>
            </a:ln>
            <a:effectLst/>
          </c:spPr>
          <c:invertIfNegative val="0"/>
          <c:cat>
            <c:numRef>
              <c:f>'# of borrowers by pmt status'!$A$10:$A$28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 of borrowers by pmt status'!$E$10:$E$28</c:f>
              <c:numCache>
                <c:formatCode>0.000</c:formatCode>
                <c:ptCount val="19"/>
                <c:pt idx="0">
                  <c:v>1.139</c:v>
                </c:pt>
                <c:pt idx="1">
                  <c:v>1.4470000000000001</c:v>
                </c:pt>
                <c:pt idx="2">
                  <c:v>1.663</c:v>
                </c:pt>
                <c:pt idx="3">
                  <c:v>1.9259999999999999</c:v>
                </c:pt>
                <c:pt idx="4">
                  <c:v>2.3210000000000002</c:v>
                </c:pt>
                <c:pt idx="5">
                  <c:v>2.605</c:v>
                </c:pt>
                <c:pt idx="6">
                  <c:v>2.9670000000000001</c:v>
                </c:pt>
                <c:pt idx="7">
                  <c:v>2.3239999999999998</c:v>
                </c:pt>
                <c:pt idx="8">
                  <c:v>4.1150000000000002</c:v>
                </c:pt>
                <c:pt idx="9">
                  <c:v>4.4619999999999997</c:v>
                </c:pt>
                <c:pt idx="10">
                  <c:v>4.6660000000000004</c:v>
                </c:pt>
                <c:pt idx="11">
                  <c:v>4.7569999999999997</c:v>
                </c:pt>
                <c:pt idx="12">
                  <c:v>4.827</c:v>
                </c:pt>
                <c:pt idx="13">
                  <c:v>4.7990000000000004</c:v>
                </c:pt>
                <c:pt idx="14">
                  <c:v>4.7220000000000004</c:v>
                </c:pt>
                <c:pt idx="15">
                  <c:v>4.5140000000000002</c:v>
                </c:pt>
                <c:pt idx="16">
                  <c:v>3.8650000000000002</c:v>
                </c:pt>
                <c:pt idx="17">
                  <c:v>3.004</c:v>
                </c:pt>
                <c:pt idx="18">
                  <c:v>0.27100000000000002</c:v>
                </c:pt>
              </c:numCache>
            </c:numRef>
          </c:val>
          <c:extLst>
            <c:ext xmlns:c16="http://schemas.microsoft.com/office/drawing/2014/chart" uri="{C3380CC4-5D6E-409C-BE32-E72D297353CC}">
              <c16:uniqueId val="{00000003-D0C2-41EB-9B0D-7BFBAF4E3852}"/>
            </c:ext>
          </c:extLst>
        </c:ser>
        <c:dLbls>
          <c:showLegendKey val="0"/>
          <c:showVal val="0"/>
          <c:showCatName val="0"/>
          <c:showSerName val="0"/>
          <c:showPercent val="0"/>
          <c:showBubbleSize val="0"/>
        </c:dLbls>
        <c:gapWidth val="150"/>
        <c:overlap val="100"/>
        <c:axId val="230199135"/>
        <c:axId val="239006991"/>
      </c:barChart>
      <c:catAx>
        <c:axId val="2301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06991"/>
        <c:crosses val="autoZero"/>
        <c:auto val="1"/>
        <c:lblAlgn val="ctr"/>
        <c:lblOffset val="100"/>
        <c:noMultiLvlLbl val="0"/>
      </c:catAx>
      <c:valAx>
        <c:axId val="2390069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9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1.xm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121770</xdr:rowOff>
    </xdr:from>
    <xdr:to>
      <xdr:col>8</xdr:col>
      <xdr:colOff>45122</xdr:colOff>
      <xdr:row>56</xdr:row>
      <xdr:rowOff>182282</xdr:rowOff>
    </xdr:to>
    <xdr:graphicFrame macro="">
      <xdr:nvGraphicFramePr>
        <xdr:cNvPr id="3" name="Chart 1">
          <a:extLst>
            <a:ext uri="{FF2B5EF4-FFF2-40B4-BE49-F238E27FC236}">
              <a16:creationId xmlns:a16="http://schemas.microsoft.com/office/drawing/2014/main" id="{2EA1E78C-B922-4CD0-8FE9-7310FFD66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4" name="Picture 3">
          <a:extLst>
            <a:ext uri="{FF2B5EF4-FFF2-40B4-BE49-F238E27FC236}">
              <a16:creationId xmlns:a16="http://schemas.microsoft.com/office/drawing/2014/main" id="{B53BAB15-20D7-4753-85CC-53FB836E56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3"/>
          <a:extLst>
            <a:ext uri="{FF2B5EF4-FFF2-40B4-BE49-F238E27FC236}">
              <a16:creationId xmlns:a16="http://schemas.microsoft.com/office/drawing/2014/main" id="{2A16EF92-8F1C-4325-B705-78EF8AD8689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yorkfed.org/re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469C8-9074-43BA-AC27-7F51FF1CA0D4}">
  <dimension ref="A1:Q36"/>
  <sheetViews>
    <sheetView tabSelected="1" zoomScaleNormal="100" workbookViewId="0">
      <selection activeCell="A5" sqref="A5:D5"/>
    </sheetView>
  </sheetViews>
  <sheetFormatPr baseColWidth="10" defaultColWidth="8.83203125" defaultRowHeight="15" x14ac:dyDescent="0.2"/>
  <cols>
    <col min="1" max="2" width="12.33203125" customWidth="1"/>
    <col min="3" max="3" width="14.1640625" customWidth="1"/>
    <col min="4" max="4" width="14.6640625" customWidth="1"/>
    <col min="5" max="5" width="12.5" customWidth="1"/>
    <col min="10" max="10" width="26.5" customWidth="1"/>
    <col min="13" max="13" width="9.33203125" customWidth="1"/>
  </cols>
  <sheetData>
    <row r="1" spans="1:17" s="6" customFormat="1" x14ac:dyDescent="0.2"/>
    <row r="2" spans="1:17" s="6" customFormat="1" ht="15" customHeight="1" x14ac:dyDescent="0.2">
      <c r="C2" s="10" t="s">
        <v>8</v>
      </c>
      <c r="D2" s="10"/>
      <c r="E2" s="10"/>
      <c r="F2" s="10"/>
      <c r="G2" s="10"/>
      <c r="H2" s="10"/>
      <c r="I2" s="10"/>
      <c r="J2" s="10"/>
    </row>
    <row r="3" spans="1:17" s="6" customFormat="1" ht="15" customHeight="1" x14ac:dyDescent="0.2">
      <c r="C3" s="10"/>
      <c r="D3" s="10"/>
      <c r="E3" s="10"/>
      <c r="F3" s="10"/>
      <c r="G3" s="10"/>
      <c r="H3" s="10"/>
      <c r="I3" s="10"/>
      <c r="J3" s="10"/>
    </row>
    <row r="4" spans="1:17" s="6" customFormat="1" x14ac:dyDescent="0.2">
      <c r="C4" s="7" t="s">
        <v>9</v>
      </c>
    </row>
    <row r="5" spans="1:17" ht="19" x14ac:dyDescent="0.25">
      <c r="A5" s="12" t="s">
        <v>2</v>
      </c>
      <c r="B5" s="12"/>
      <c r="C5" s="12"/>
      <c r="D5" s="12"/>
    </row>
    <row r="6" spans="1:17" x14ac:dyDescent="0.2">
      <c r="A6" s="14" t="s">
        <v>1</v>
      </c>
      <c r="B6" s="14"/>
    </row>
    <row r="7" spans="1:17" x14ac:dyDescent="0.2">
      <c r="A7" s="13" t="s">
        <v>0</v>
      </c>
      <c r="B7" s="13"/>
      <c r="C7" s="13"/>
      <c r="D7" s="13"/>
      <c r="E7" s="13"/>
      <c r="F7" s="13"/>
    </row>
    <row r="8" spans="1:17" x14ac:dyDescent="0.2">
      <c r="A8" s="1"/>
    </row>
    <row r="9" spans="1:17" ht="32" x14ac:dyDescent="0.2">
      <c r="A9" s="2"/>
      <c r="B9" s="3" t="s">
        <v>3</v>
      </c>
      <c r="C9" s="3" t="s">
        <v>4</v>
      </c>
      <c r="D9" s="3" t="s">
        <v>5</v>
      </c>
      <c r="E9" s="3" t="s">
        <v>6</v>
      </c>
      <c r="F9" s="3" t="s">
        <v>7</v>
      </c>
      <c r="G9" s="3"/>
      <c r="H9" s="3"/>
      <c r="I9" s="3"/>
      <c r="J9" s="3"/>
      <c r="K9" s="3"/>
      <c r="M9" s="3"/>
    </row>
    <row r="10" spans="1:17" x14ac:dyDescent="0.2">
      <c r="A10">
        <v>2004</v>
      </c>
      <c r="B10" s="5">
        <v>7.93</v>
      </c>
      <c r="C10" s="5">
        <v>12.795999999999999</v>
      </c>
      <c r="D10" s="5">
        <v>1.018</v>
      </c>
      <c r="E10" s="5">
        <v>1.139</v>
      </c>
      <c r="F10" s="5">
        <f>SUM(B10:E10)</f>
        <v>22.882999999999999</v>
      </c>
      <c r="H10" s="8"/>
      <c r="I10" s="8"/>
      <c r="J10" s="8"/>
      <c r="K10" s="8"/>
      <c r="L10" s="8"/>
      <c r="M10" s="4"/>
      <c r="N10" s="8"/>
      <c r="O10" s="4"/>
      <c r="P10" s="8"/>
      <c r="Q10" s="4"/>
    </row>
    <row r="11" spans="1:17" x14ac:dyDescent="0.2">
      <c r="A11">
        <v>2005</v>
      </c>
      <c r="B11" s="5">
        <v>9.2750000000000004</v>
      </c>
      <c r="C11" s="5">
        <v>12.954000000000001</v>
      </c>
      <c r="D11" s="5">
        <v>1.018</v>
      </c>
      <c r="E11" s="5">
        <v>1.4470000000000001</v>
      </c>
      <c r="F11" s="5">
        <f t="shared" ref="F11:F16" si="0">SUM(B11:E11)</f>
        <v>24.693999999999999</v>
      </c>
      <c r="H11" s="8"/>
      <c r="I11" s="8"/>
      <c r="J11" s="8"/>
      <c r="K11" s="8"/>
      <c r="L11" s="8"/>
      <c r="M11" s="4"/>
      <c r="N11" s="8"/>
      <c r="O11" s="4"/>
      <c r="P11" s="8"/>
      <c r="Q11" s="4"/>
    </row>
    <row r="12" spans="1:17" x14ac:dyDescent="0.2">
      <c r="A12">
        <v>2006</v>
      </c>
      <c r="B12" s="5">
        <v>8.9979999999999993</v>
      </c>
      <c r="C12" s="5">
        <v>14.956</v>
      </c>
      <c r="D12" s="5">
        <v>1.3680000000000001</v>
      </c>
      <c r="E12" s="5">
        <v>1.663</v>
      </c>
      <c r="F12" s="5">
        <f t="shared" si="0"/>
        <v>26.984999999999999</v>
      </c>
      <c r="H12" s="8"/>
      <c r="I12" s="8"/>
      <c r="J12" s="8"/>
      <c r="K12" s="8"/>
      <c r="L12" s="8"/>
      <c r="M12" s="9"/>
      <c r="N12" s="8"/>
      <c r="O12" s="4"/>
      <c r="P12" s="8"/>
      <c r="Q12" s="4"/>
    </row>
    <row r="13" spans="1:17" x14ac:dyDescent="0.2">
      <c r="A13">
        <v>2007</v>
      </c>
      <c r="B13" s="5">
        <v>10.723000000000001</v>
      </c>
      <c r="C13" s="5">
        <v>14.773999999999999</v>
      </c>
      <c r="D13" s="5">
        <v>1.4350000000000001</v>
      </c>
      <c r="E13" s="5">
        <v>1.9259999999999999</v>
      </c>
      <c r="F13" s="5">
        <f t="shared" si="0"/>
        <v>28.857999999999997</v>
      </c>
      <c r="H13" s="8"/>
      <c r="I13" s="8"/>
      <c r="J13" s="8"/>
      <c r="K13" s="8"/>
      <c r="L13" s="8"/>
      <c r="M13" s="9"/>
      <c r="N13" s="8"/>
      <c r="O13" s="4"/>
      <c r="P13" s="8"/>
      <c r="Q13" s="4"/>
    </row>
    <row r="14" spans="1:17" x14ac:dyDescent="0.2">
      <c r="A14">
        <v>2008</v>
      </c>
      <c r="B14" s="5">
        <v>11.624000000000001</v>
      </c>
      <c r="C14" s="5">
        <v>15.566000000000001</v>
      </c>
      <c r="D14" s="5">
        <v>1.597</v>
      </c>
      <c r="E14" s="5">
        <v>2.3210000000000002</v>
      </c>
      <c r="F14" s="5">
        <f t="shared" si="0"/>
        <v>31.108000000000004</v>
      </c>
      <c r="H14" s="8"/>
      <c r="I14" s="8"/>
      <c r="J14" s="8"/>
      <c r="K14" s="8"/>
      <c r="L14" s="8"/>
      <c r="M14" s="9"/>
      <c r="N14" s="8"/>
      <c r="O14" s="4"/>
      <c r="P14" s="8"/>
      <c r="Q14" s="4"/>
    </row>
    <row r="15" spans="1:17" x14ac:dyDescent="0.2">
      <c r="A15">
        <v>2009</v>
      </c>
      <c r="B15" s="5">
        <v>12.952999999999999</v>
      </c>
      <c r="C15" s="5">
        <v>16.841999999999999</v>
      </c>
      <c r="D15" s="5">
        <v>1.839</v>
      </c>
      <c r="E15" s="5">
        <v>2.605</v>
      </c>
      <c r="F15" s="5">
        <f t="shared" si="0"/>
        <v>34.238999999999997</v>
      </c>
      <c r="H15" s="8"/>
      <c r="I15" s="8"/>
      <c r="J15" s="8"/>
      <c r="K15" s="8"/>
      <c r="L15" s="8"/>
      <c r="M15" s="9"/>
      <c r="N15" s="8"/>
      <c r="O15" s="4"/>
      <c r="P15" s="8"/>
      <c r="Q15" s="4"/>
    </row>
    <row r="16" spans="1:17" x14ac:dyDescent="0.2">
      <c r="A16">
        <v>2010</v>
      </c>
      <c r="B16" s="5">
        <v>13.375999999999999</v>
      </c>
      <c r="C16" s="5">
        <v>18.591999999999999</v>
      </c>
      <c r="D16" s="5">
        <v>2.0019999999999998</v>
      </c>
      <c r="E16" s="5">
        <v>2.9670000000000001</v>
      </c>
      <c r="F16" s="5">
        <f t="shared" si="0"/>
        <v>36.936999999999998</v>
      </c>
      <c r="H16" s="8"/>
      <c r="I16" s="8"/>
      <c r="J16" s="8"/>
      <c r="K16" s="8"/>
      <c r="L16" s="8"/>
      <c r="M16" s="9"/>
      <c r="N16" s="8"/>
      <c r="O16" s="4"/>
      <c r="P16" s="8"/>
      <c r="Q16" s="4"/>
    </row>
    <row r="17" spans="1:6" x14ac:dyDescent="0.2">
      <c r="A17">
        <v>2011</v>
      </c>
      <c r="B17" s="5">
        <v>14.061999999999999</v>
      </c>
      <c r="C17" s="5">
        <v>18.055</v>
      </c>
      <c r="D17" s="5">
        <v>2.54</v>
      </c>
      <c r="E17" s="5">
        <v>2.3239999999999998</v>
      </c>
      <c r="F17" s="5">
        <f>SUM(B17:E17)</f>
        <v>36.980999999999995</v>
      </c>
    </row>
    <row r="18" spans="1:6" x14ac:dyDescent="0.2">
      <c r="A18">
        <v>2012</v>
      </c>
      <c r="B18" s="5">
        <v>14.462</v>
      </c>
      <c r="C18" s="5">
        <v>17.556000000000001</v>
      </c>
      <c r="D18" s="5">
        <v>2.7210000000000001</v>
      </c>
      <c r="E18" s="5">
        <v>4.1150000000000002</v>
      </c>
      <c r="F18" s="5">
        <f t="shared" ref="F18:F28" si="1">SUM(B18:E18)</f>
        <v>38.854000000000006</v>
      </c>
    </row>
    <row r="19" spans="1:6" x14ac:dyDescent="0.2">
      <c r="A19">
        <v>2013</v>
      </c>
      <c r="B19" s="5">
        <v>15.163</v>
      </c>
      <c r="C19" s="5">
        <v>20.053000000000001</v>
      </c>
      <c r="D19" s="5">
        <v>2.6070000000000002</v>
      </c>
      <c r="E19" s="5">
        <v>4.4619999999999997</v>
      </c>
      <c r="F19" s="5">
        <f t="shared" si="1"/>
        <v>42.284999999999997</v>
      </c>
    </row>
    <row r="20" spans="1:6" x14ac:dyDescent="0.2">
      <c r="A20">
        <v>2014</v>
      </c>
      <c r="B20" s="5">
        <v>16.026</v>
      </c>
      <c r="C20" s="5">
        <v>20.067</v>
      </c>
      <c r="D20" s="5">
        <v>2.5459999999999998</v>
      </c>
      <c r="E20" s="5">
        <v>4.6660000000000004</v>
      </c>
      <c r="F20" s="5">
        <f t="shared" si="1"/>
        <v>43.305000000000007</v>
      </c>
    </row>
    <row r="21" spans="1:6" x14ac:dyDescent="0.2">
      <c r="A21">
        <v>2015</v>
      </c>
      <c r="B21" s="5">
        <v>16.431999999999999</v>
      </c>
      <c r="C21" s="5">
        <v>20.419</v>
      </c>
      <c r="D21" s="5">
        <v>2.4889999999999999</v>
      </c>
      <c r="E21" s="5">
        <v>4.7569999999999997</v>
      </c>
      <c r="F21" s="5">
        <f t="shared" si="1"/>
        <v>44.096999999999994</v>
      </c>
    </row>
    <row r="22" spans="1:6" x14ac:dyDescent="0.2">
      <c r="A22">
        <v>2016</v>
      </c>
      <c r="B22" s="5">
        <v>15.994</v>
      </c>
      <c r="C22" s="5">
        <v>21.28</v>
      </c>
      <c r="D22" s="5">
        <v>2.2829999999999999</v>
      </c>
      <c r="E22" s="5">
        <v>4.827</v>
      </c>
      <c r="F22" s="5">
        <f t="shared" si="1"/>
        <v>44.384</v>
      </c>
    </row>
    <row r="23" spans="1:6" x14ac:dyDescent="0.2">
      <c r="A23">
        <v>2017</v>
      </c>
      <c r="B23" s="5">
        <v>16.463999999999999</v>
      </c>
      <c r="C23" s="5">
        <v>21.096</v>
      </c>
      <c r="D23" s="5">
        <v>2.06</v>
      </c>
      <c r="E23" s="5">
        <v>4.7990000000000004</v>
      </c>
      <c r="F23" s="5">
        <f t="shared" si="1"/>
        <v>44.419000000000004</v>
      </c>
    </row>
    <row r="24" spans="1:6" x14ac:dyDescent="0.2">
      <c r="A24">
        <v>2018</v>
      </c>
      <c r="B24" s="5">
        <v>15.967000000000001</v>
      </c>
      <c r="C24" s="5">
        <v>21.457000000000001</v>
      </c>
      <c r="D24" s="5">
        <v>2.2400000000000002</v>
      </c>
      <c r="E24" s="5">
        <v>4.7220000000000004</v>
      </c>
      <c r="F24" s="5">
        <f t="shared" si="1"/>
        <v>44.386000000000003</v>
      </c>
    </row>
    <row r="25" spans="1:6" x14ac:dyDescent="0.2">
      <c r="A25">
        <v>2019</v>
      </c>
      <c r="B25" s="5">
        <v>16.263000000000002</v>
      </c>
      <c r="C25" s="5">
        <v>21.007000000000001</v>
      </c>
      <c r="D25" s="5">
        <v>2.0430000000000001</v>
      </c>
      <c r="E25" s="5">
        <v>4.5140000000000002</v>
      </c>
      <c r="F25" s="5">
        <f t="shared" si="1"/>
        <v>43.827000000000005</v>
      </c>
    </row>
    <row r="26" spans="1:6" x14ac:dyDescent="0.2">
      <c r="A26">
        <v>2020</v>
      </c>
      <c r="B26" s="5">
        <v>16.952999999999999</v>
      </c>
      <c r="C26" s="5">
        <v>21.91</v>
      </c>
      <c r="D26" s="5">
        <v>0.255</v>
      </c>
      <c r="E26" s="5">
        <v>3.8650000000000002</v>
      </c>
      <c r="F26" s="5">
        <f t="shared" si="1"/>
        <v>42.983000000000004</v>
      </c>
    </row>
    <row r="27" spans="1:6" x14ac:dyDescent="0.2">
      <c r="A27">
        <v>2021</v>
      </c>
      <c r="B27" s="5">
        <v>11.516999999999999</v>
      </c>
      <c r="C27" s="5">
        <v>28.556000000000001</v>
      </c>
      <c r="D27" s="5">
        <v>0.27</v>
      </c>
      <c r="E27" s="5">
        <v>3.004</v>
      </c>
      <c r="F27" s="5">
        <f t="shared" si="1"/>
        <v>43.347000000000001</v>
      </c>
    </row>
    <row r="28" spans="1:6" x14ac:dyDescent="0.2">
      <c r="A28">
        <v>2022</v>
      </c>
      <c r="B28" s="5">
        <v>11.246</v>
      </c>
      <c r="C28" s="5">
        <v>31.667999999999999</v>
      </c>
      <c r="D28" s="5">
        <v>0.36799999999999999</v>
      </c>
      <c r="E28" s="5">
        <v>0.27100000000000002</v>
      </c>
      <c r="F28" s="5">
        <f t="shared" si="1"/>
        <v>43.553000000000004</v>
      </c>
    </row>
    <row r="30" spans="1:6" ht="14.5" customHeight="1" x14ac:dyDescent="0.2">
      <c r="A30" s="11" t="s">
        <v>10</v>
      </c>
      <c r="B30" s="11"/>
      <c r="C30" s="11"/>
      <c r="D30" s="11"/>
      <c r="E30" s="11"/>
      <c r="F30" s="11"/>
    </row>
    <row r="31" spans="1:6" x14ac:dyDescent="0.2">
      <c r="A31" s="11"/>
      <c r="B31" s="11"/>
      <c r="C31" s="11"/>
      <c r="D31" s="11"/>
      <c r="E31" s="11"/>
      <c r="F31" s="11"/>
    </row>
    <row r="32" spans="1:6" x14ac:dyDescent="0.2">
      <c r="A32" s="11"/>
      <c r="B32" s="11"/>
      <c r="C32" s="11"/>
      <c r="D32" s="11"/>
      <c r="E32" s="11"/>
      <c r="F32" s="11"/>
    </row>
    <row r="33" spans="1:6" x14ac:dyDescent="0.2">
      <c r="A33" s="11"/>
      <c r="B33" s="11"/>
      <c r="C33" s="11"/>
      <c r="D33" s="11"/>
      <c r="E33" s="11"/>
      <c r="F33" s="11"/>
    </row>
    <row r="34" spans="1:6" x14ac:dyDescent="0.2">
      <c r="A34" s="11"/>
      <c r="B34" s="11"/>
      <c r="C34" s="11"/>
      <c r="D34" s="11"/>
      <c r="E34" s="11"/>
      <c r="F34" s="11"/>
    </row>
    <row r="35" spans="1:6" x14ac:dyDescent="0.2">
      <c r="A35" s="11"/>
      <c r="B35" s="11"/>
      <c r="C35" s="11"/>
      <c r="D35" s="11"/>
      <c r="E35" s="11"/>
      <c r="F35" s="11"/>
    </row>
    <row r="36" spans="1:6" x14ac:dyDescent="0.2">
      <c r="A36" s="11"/>
      <c r="B36" s="11"/>
      <c r="C36" s="11"/>
      <c r="D36" s="11"/>
      <c r="E36" s="11"/>
      <c r="F36" s="11"/>
    </row>
  </sheetData>
  <mergeCells count="5">
    <mergeCell ref="A5:D5"/>
    <mergeCell ref="A6:B6"/>
    <mergeCell ref="A7:F7"/>
    <mergeCell ref="C2:J3"/>
    <mergeCell ref="A30:F36"/>
  </mergeCells>
  <hyperlinks>
    <hyperlink ref="C4" r:id="rId1" xr:uid="{5ABC3654-AF08-43A3-B9AA-4D6BE3D35174}"/>
  </hyperlinks>
  <pageMargins left="0.7" right="0.7" top="0.75" bottom="0.75" header="0.3" footer="0.3"/>
  <pageSetup orientation="portrait" r:id="rId2"/>
  <headerFooter>
    <oddHeader>&amp;L&amp;"Calibri"&amp;11&amp;K000000NONCONFIDENTIAL // FRSONLY&amp;1#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777AF0EBDECF44870509C9D6CACB1D" ma:contentTypeVersion="8" ma:contentTypeDescription="Create a new document." ma:contentTypeScope="" ma:versionID="50f116f9aa90b09b92535ab32b2d7016">
  <xsd:schema xmlns:xsd="http://www.w3.org/2001/XMLSchema" xmlns:xs="http://www.w3.org/2001/XMLSchema" xmlns:p="http://schemas.microsoft.com/office/2006/metadata/properties" xmlns:ns2="18c939b7-f409-4044-b42d-d3d539bf9319" xmlns:ns3="d64264fa-5603-4e4e-a2f4-32f4724a08c4" targetNamespace="http://schemas.microsoft.com/office/2006/metadata/properties" ma:root="true" ma:fieldsID="4d7233487b5396fc10e5b057ad4c2137" ns2:_="" ns3:_="">
    <xsd:import namespace="18c939b7-f409-4044-b42d-d3d539bf9319"/>
    <xsd:import namespace="d64264fa-5603-4e4e-a2f4-32f4724a08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939b7-f409-4044-b42d-d3d539bf93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5571b9f-8eca-4f75-b655-3d1da4bc912c}" ma:internalName="TaxCatchAll" ma:showField="CatchAllData" ma:web="87b9b77f-a18f-4a1e-90ad-c90d9731c6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c939b7-f409-4044-b42d-d3d539bf9319">
      <Terms xmlns="http://schemas.microsoft.com/office/infopath/2007/PartnerControls"/>
    </lcf76f155ced4ddcb4097134ff3c332f>
    <TaxCatchAll xmlns="d64264fa-5603-4e4e-a2f4-32f4724a08c4" xsi:nil="true"/>
  </documentManagement>
</p:properties>
</file>

<file path=customXml/itemProps1.xml><?xml version="1.0" encoding="utf-8"?>
<ds:datastoreItem xmlns:ds="http://schemas.openxmlformats.org/officeDocument/2006/customXml" ds:itemID="{748CC012-00F2-4EBE-A7B9-8D777D84D390}">
  <ds:schemaRefs>
    <ds:schemaRef ds:uri="http://schemas.microsoft.com/sharepoint/v3/contenttype/forms"/>
  </ds:schemaRefs>
</ds:datastoreItem>
</file>

<file path=customXml/itemProps2.xml><?xml version="1.0" encoding="utf-8"?>
<ds:datastoreItem xmlns:ds="http://schemas.openxmlformats.org/officeDocument/2006/customXml" ds:itemID="{AC52FA66-86B4-446D-9833-BB81AC4DF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c939b7-f409-4044-b42d-d3d539bf9319"/>
    <ds:schemaRef ds:uri="d64264fa-5603-4e4e-a2f4-32f4724a0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 ds:uri="18c939b7-f409-4044-b42d-d3d539bf9319"/>
    <ds:schemaRef ds:uri="d64264fa-5603-4e4e-a2f4-32f4724a08c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of borrowers by pmt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Crystal</dc:creator>
  <cp:keywords/>
  <dc:description/>
  <cp:lastModifiedBy>Isfund Akram</cp:lastModifiedBy>
  <cp:revision/>
  <dcterms:created xsi:type="dcterms:W3CDTF">2015-06-05T18:17:20Z</dcterms:created>
  <dcterms:modified xsi:type="dcterms:W3CDTF">2024-12-05T13:29:35Z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0x0101002B22C0691D66054097C12E634154BF6E</vt:lpwstr>
  </property>
  <property fmtid="{D5CDD505-2E9C-101B-9397-08002B2CF9AE}" pid="3" name="TitusGUID">
    <vt:lpwstr>6463a674-4977-4227-9296-e45a461bb5ce</vt:lpwstr>
  </property>
  <property fmtid="{D5CDD505-2E9C-101B-9397-08002B2CF9AE}" pid="4" name="MSIP_Label_dd35ee93-e0d0-47c5-8f73-0e773bb6d984_Enabled">
    <vt:lpwstr>true</vt:lpwstr>
  </property>
  <property fmtid="{D5CDD505-2E9C-101B-9397-08002B2CF9AE}" pid="5" name="MSIP_Label_dd35ee93-e0d0-47c5-8f73-0e773bb6d984_SetDate">
    <vt:lpwstr>2022-08-08T14:10:14Z</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iteId">
    <vt:lpwstr>b397c653-5b19-463f-b9fc-af658ded9128</vt:lpwstr>
  </property>
  <property fmtid="{D5CDD505-2E9C-101B-9397-08002B2CF9AE}" pid="9" name="MSIP_Label_dd35ee93-e0d0-47c5-8f73-0e773bb6d984_ActionId">
    <vt:lpwstr>5436e180-1abf-4b21-9ec8-acb7cb3af892</vt:lpwstr>
  </property>
  <property fmtid="{D5CDD505-2E9C-101B-9397-08002B2CF9AE}" pid="10" name="MSIP_Label_dd35ee93-e0d0-47c5-8f73-0e773bb6d984_ContentBits">
    <vt:lpwstr>1</vt:lpwstr>
  </property>
</Properties>
</file>