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155"/>
  </bookViews>
  <sheets>
    <sheet name="Format" sheetId="4" r:id="rId1"/>
    <sheet name="Sheet2" sheetId="2" r:id="rId2"/>
  </sheets>
  <calcPr calcId="145621"/>
</workbook>
</file>

<file path=xl/calcChain.xml><?xml version="1.0" encoding="utf-8"?>
<calcChain xmlns="http://schemas.openxmlformats.org/spreadsheetml/2006/main">
  <c r="F23" i="4" l="1"/>
  <c r="F36" i="4"/>
  <c r="F40" i="4"/>
  <c r="F41" i="4"/>
  <c r="F22" i="4"/>
  <c r="F24" i="4" l="1"/>
  <c r="F25" i="4"/>
  <c r="F26" i="4"/>
  <c r="F27" i="4"/>
  <c r="F28" i="4"/>
  <c r="F29" i="4"/>
  <c r="F30" i="4"/>
  <c r="F31" i="4"/>
  <c r="F32" i="4"/>
  <c r="F33" i="4"/>
  <c r="F34" i="4"/>
  <c r="F35" i="4"/>
  <c r="F38" i="4"/>
  <c r="F39" i="4"/>
  <c r="F42" i="4"/>
  <c r="F43" i="4"/>
  <c r="F21" i="4"/>
  <c r="F20" i="4"/>
  <c r="F19" i="4"/>
  <c r="F18" i="4"/>
  <c r="F17" i="4"/>
  <c r="F16" i="4"/>
  <c r="F15" i="4"/>
</calcChain>
</file>

<file path=xl/sharedStrings.xml><?xml version="1.0" encoding="utf-8"?>
<sst xmlns="http://schemas.openxmlformats.org/spreadsheetml/2006/main" count="221" uniqueCount="91">
  <si>
    <t>S.N.</t>
  </si>
  <si>
    <t>Package Type</t>
  </si>
  <si>
    <t>Wooden Box</t>
  </si>
  <si>
    <t>Wooden Crate</t>
  </si>
  <si>
    <t>Loose</t>
  </si>
  <si>
    <t>Steel Crate</t>
  </si>
  <si>
    <t>ISGEC PO No</t>
  </si>
  <si>
    <t>Package Dimension</t>
  </si>
  <si>
    <t>Length</t>
  </si>
  <si>
    <t>Width</t>
  </si>
  <si>
    <t>Height</t>
  </si>
  <si>
    <t>MM</t>
  </si>
  <si>
    <t>CM</t>
  </si>
  <si>
    <t>Ft</t>
  </si>
  <si>
    <t>ISGEC Item Code</t>
  </si>
  <si>
    <t>Item Description</t>
  </si>
  <si>
    <t>Quantity</t>
  </si>
  <si>
    <t>Packing List Format</t>
  </si>
  <si>
    <t>KG</t>
  </si>
  <si>
    <t>MT</t>
  </si>
  <si>
    <t>SET</t>
  </si>
  <si>
    <t>NO</t>
  </si>
  <si>
    <t>Supplier's/ ISGEC Drawing ID</t>
  </si>
  <si>
    <t>UOM</t>
  </si>
  <si>
    <t>Shipping/Package Marks</t>
  </si>
  <si>
    <t>Net Weight of Material</t>
  </si>
  <si>
    <t>Packing List Date</t>
  </si>
  <si>
    <t>Unit Weight</t>
  </si>
  <si>
    <t>Total Weight</t>
  </si>
  <si>
    <t>Weight (Kg.)</t>
  </si>
  <si>
    <t>Drawing Revision Number</t>
  </si>
  <si>
    <t>Supplier's Packing List/ Invoice No</t>
  </si>
  <si>
    <t>Vehicle No</t>
  </si>
  <si>
    <t>Transporter Name</t>
  </si>
  <si>
    <t>ISGEC Receipt No</t>
  </si>
  <si>
    <t xml:space="preserve">LR No </t>
  </si>
  <si>
    <t>LR Date</t>
  </si>
  <si>
    <t>Gross Weight of Material</t>
  </si>
  <si>
    <t>nos</t>
  </si>
  <si>
    <t>P10121886</t>
  </si>
  <si>
    <t>CMS004-50020500-018-0006</t>
  </si>
  <si>
    <t>CMS005-50020500-018-0006</t>
  </si>
  <si>
    <t>CMS006-50020500-018-0006</t>
  </si>
  <si>
    <t>CMS007-50020500-018-0006</t>
  </si>
  <si>
    <t>CMS008-50020500-018-0006</t>
  </si>
  <si>
    <t>CMS009-50020500-018-0006</t>
  </si>
  <si>
    <t>CMS010-50020500-018-0006</t>
  </si>
  <si>
    <t>EWW001-50020500-018-0004</t>
  </si>
  <si>
    <t>EWW002-50020500-018-0004</t>
  </si>
  <si>
    <t>EWW003-50020500-018-0006</t>
  </si>
  <si>
    <t>EWW004-50020500-018-0006</t>
  </si>
  <si>
    <t>EWW005-50020500-018-0007</t>
  </si>
  <si>
    <t>EWW006-50020500-018-0007</t>
  </si>
  <si>
    <t>JB1036-50020500-018-0006</t>
  </si>
  <si>
    <t>JB1036-50020500-018-0004</t>
  </si>
  <si>
    <t>JB1036-50020500-018-0007</t>
  </si>
  <si>
    <t>COMMISSIONING SPARE TUBE</t>
  </si>
  <si>
    <t>COMMISSIONING SPARE END PLATE</t>
  </si>
  <si>
    <t>COMMISSIONING SPARE BEND</t>
  </si>
  <si>
    <t>EVAPORATOR TUBE WITH HANGER TU</t>
  </si>
  <si>
    <t>EVAPORATOR BOTTOM HEADER</t>
  </si>
  <si>
    <t>EVAPORATOR TOP HEADER</t>
  </si>
  <si>
    <t xml:space="preserve">Dummy </t>
  </si>
  <si>
    <t>INV00001</t>
  </si>
  <si>
    <t>DL 4567</t>
  </si>
  <si>
    <t>PSH TUBE WITH HANGER TUBE</t>
  </si>
  <si>
    <t>PSH INLET HEADER</t>
  </si>
  <si>
    <t>PSH OUTLET HEADER</t>
  </si>
  <si>
    <t>SSH TUBE WITH HANGER TUBE</t>
  </si>
  <si>
    <t>SSH INLET HEADER</t>
  </si>
  <si>
    <t>SSH OUTLET HEADER</t>
  </si>
  <si>
    <t>CMS011-50030100-031-0002</t>
  </si>
  <si>
    <t>CMS012-50030100-031-0002</t>
  </si>
  <si>
    <t>CMS013-50030100-031-0002</t>
  </si>
  <si>
    <t>CMS014-50030100-031-0002</t>
  </si>
  <si>
    <t>CMS016-50030100-031-0004</t>
  </si>
  <si>
    <t>CMS017-50030100-031-0004</t>
  </si>
  <si>
    <t>CMS16A-50030100-031-0004</t>
  </si>
  <si>
    <t>CMS17A-50030100-031-0004</t>
  </si>
  <si>
    <t>PSE001-50030100-031-0002</t>
  </si>
  <si>
    <t>PSE002-50030100-031-0002</t>
  </si>
  <si>
    <t>PSH001-50030100-027-0001</t>
  </si>
  <si>
    <t>PSH002-50030100-027-0001</t>
  </si>
  <si>
    <t>SSE001-50030100-031-0004</t>
  </si>
  <si>
    <t>SSE002-50030100-031-0004</t>
  </si>
  <si>
    <t>SSH001-50030100-027-0002</t>
  </si>
  <si>
    <t>SSH002-50030100-027-0002</t>
  </si>
  <si>
    <t>JB1036-50030100-031-0002</t>
  </si>
  <si>
    <t>JB1036-50030100-031-0004</t>
  </si>
  <si>
    <t>JB1036-50030100-027-0001</t>
  </si>
  <si>
    <t>JB1036-50030100-027-0002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</si>
</sst>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4" x14ac:knownFonts="1">
    <font>
      <sz val="8"/>
      <color theme="1"/>
      <name val="Tahoma"/>
      <family val="2"/>
    </font>
    <font>
      <b/>
      <sz val="8"/>
      <color theme="1"/>
      <name val="Tahoma"/>
      <family val="2"/>
    </font>
    <font>
      <b/>
      <sz val="12"/>
      <color theme="1"/>
      <name val="Tahoma"/>
      <family val="2"/>
    </font>
    <font>
      <sz val="8"/>
      <color rgb="FFFF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4" xfId="0" applyBorder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12" xfId="0" applyFont="1" applyBorder="1" applyAlignment="1"/>
    <xf numFmtId="0" fontId="1" fillId="0" borderId="3" xfId="0" applyFont="1" applyBorder="1" applyAlignment="1"/>
    <xf numFmtId="0" fontId="1" fillId="0" borderId="0" xfId="0" applyFont="1" applyBorder="1" applyAlignment="1"/>
    <xf numFmtId="0" fontId="1" fillId="0" borderId="5" xfId="0" applyFont="1" applyBorder="1" applyAlignment="1"/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/>
    </xf>
    <xf numFmtId="0" fontId="0" fillId="0" borderId="23" xfId="0" applyFill="1" applyBorder="1"/>
    <xf numFmtId="14" fontId="1" fillId="0" borderId="0" xfId="0" applyNumberFormat="1" applyFont="1" applyBorder="1" applyAlignment="1"/>
    <xf numFmtId="0" fontId="0" fillId="2" borderId="4" xfId="0" applyFill="1" applyBorder="1"/>
    <xf numFmtId="0" fontId="0" fillId="2" borderId="23" xfId="0" applyFill="1" applyBorder="1"/>
    <xf numFmtId="0" fontId="0" fillId="2" borderId="0" xfId="0" applyFill="1"/>
    <xf numFmtId="164" fontId="1" fillId="0" borderId="2" xfId="0" applyNumberFormat="1" applyFont="1" applyBorder="1" applyAlignment="1"/>
    <xf numFmtId="164" fontId="1" fillId="0" borderId="0" xfId="0" applyNumberFormat="1" applyFont="1" applyBorder="1" applyAlignment="1"/>
    <xf numFmtId="164" fontId="1" fillId="0" borderId="17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/>
    <xf numFmtId="164" fontId="0" fillId="2" borderId="4" xfId="0" applyNumberFormat="1" applyFill="1" applyBorder="1"/>
    <xf numFmtId="164" fontId="0" fillId="0" borderId="0" xfId="0" applyNumberFormat="1"/>
    <xf numFmtId="0" fontId="1" fillId="0" borderId="11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A13" workbookViewId="0">
      <selection activeCell="G26" sqref="G26"/>
    </sheetView>
  </sheetViews>
  <sheetFormatPr defaultRowHeight="10.5" x14ac:dyDescent="0.15"/>
  <cols>
    <col min="1" max="1" width="24.33203125" customWidth="1"/>
    <col min="2" max="2" width="26" customWidth="1"/>
    <col min="3" max="3" width="32.33203125" bestFit="1" customWidth="1"/>
    <col min="4" max="4" width="10" customWidth="1"/>
    <col min="5" max="5" width="12.6640625" customWidth="1"/>
    <col min="6" max="6" width="13.6640625" style="26" customWidth="1"/>
    <col min="7" max="7" width="24.5" bestFit="1" customWidth="1"/>
    <col min="8" max="8" width="25.6640625" customWidth="1"/>
    <col min="9" max="9" width="19.6640625" customWidth="1"/>
    <col min="10" max="10" width="13" customWidth="1"/>
    <col min="11" max="11" width="13.1640625" customWidth="1"/>
  </cols>
  <sheetData>
    <row r="1" spans="1:15" ht="15.75" thickBot="1" x14ac:dyDescent="0.25">
      <c r="A1" s="32" t="s">
        <v>17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4"/>
    </row>
    <row r="2" spans="1:15" x14ac:dyDescent="0.15">
      <c r="A2" s="4" t="s">
        <v>34</v>
      </c>
      <c r="B2" s="5"/>
      <c r="C2" s="5"/>
      <c r="D2" s="5"/>
      <c r="E2" s="5"/>
      <c r="F2" s="21"/>
      <c r="G2" s="5"/>
      <c r="H2" s="5"/>
      <c r="I2" s="5"/>
      <c r="J2" s="5"/>
      <c r="K2" s="5"/>
      <c r="L2" s="5"/>
      <c r="M2" s="5"/>
      <c r="N2" s="5"/>
      <c r="O2" s="6"/>
    </row>
    <row r="3" spans="1:15" x14ac:dyDescent="0.15">
      <c r="A3" s="7" t="s">
        <v>6</v>
      </c>
      <c r="B3" s="8" t="s">
        <v>39</v>
      </c>
      <c r="C3" s="8"/>
      <c r="D3" s="8"/>
      <c r="E3" s="8"/>
      <c r="F3" s="22"/>
      <c r="G3" s="8"/>
      <c r="H3" s="8"/>
      <c r="I3" s="8"/>
      <c r="J3" s="8"/>
      <c r="K3" s="8"/>
      <c r="L3" s="8"/>
      <c r="M3" s="8"/>
      <c r="N3" s="8"/>
      <c r="O3" s="9"/>
    </row>
    <row r="4" spans="1:15" x14ac:dyDescent="0.15">
      <c r="A4" s="7" t="s">
        <v>31</v>
      </c>
      <c r="B4" s="8" t="s">
        <v>63</v>
      </c>
      <c r="C4" s="8"/>
      <c r="D4" s="8"/>
      <c r="E4" s="8"/>
      <c r="F4" s="22"/>
      <c r="G4" s="8"/>
      <c r="H4" s="8"/>
      <c r="I4" s="8"/>
      <c r="J4" s="8"/>
      <c r="K4" s="8"/>
      <c r="L4" s="8"/>
      <c r="M4" s="8"/>
      <c r="N4" s="8"/>
      <c r="O4" s="9"/>
    </row>
    <row r="5" spans="1:15" x14ac:dyDescent="0.15">
      <c r="A5" s="7" t="s">
        <v>26</v>
      </c>
      <c r="B5" s="17">
        <v>43092</v>
      </c>
      <c r="C5" s="8"/>
      <c r="D5" s="8"/>
      <c r="E5" s="8"/>
      <c r="F5" s="22"/>
      <c r="G5" s="8"/>
      <c r="H5" s="8"/>
      <c r="I5" s="8"/>
      <c r="J5" s="8"/>
      <c r="K5" s="8"/>
      <c r="L5" s="8"/>
      <c r="M5" s="8"/>
      <c r="N5" s="8"/>
      <c r="O5" s="9"/>
    </row>
    <row r="6" spans="1:15" x14ac:dyDescent="0.15">
      <c r="A6" s="7" t="s">
        <v>25</v>
      </c>
      <c r="B6" s="3">
        <v>78083.740000000005</v>
      </c>
      <c r="C6" s="8"/>
      <c r="D6" s="8"/>
      <c r="E6" s="8"/>
      <c r="F6" s="22"/>
      <c r="G6" s="8"/>
      <c r="H6" s="8"/>
      <c r="I6" s="8"/>
      <c r="J6" s="8"/>
      <c r="K6" s="8"/>
      <c r="L6" s="8"/>
      <c r="M6" s="8"/>
      <c r="N6" s="8"/>
      <c r="O6" s="9"/>
    </row>
    <row r="7" spans="1:15" x14ac:dyDescent="0.15">
      <c r="A7" s="7" t="s">
        <v>37</v>
      </c>
      <c r="B7" s="15">
        <v>78083.740000000005</v>
      </c>
      <c r="C7" s="8"/>
      <c r="D7" s="8"/>
      <c r="E7" s="8"/>
      <c r="F7" s="22"/>
      <c r="G7" s="8"/>
      <c r="H7" s="8"/>
      <c r="I7" s="8"/>
      <c r="J7" s="8"/>
      <c r="K7" s="8"/>
      <c r="L7" s="8"/>
      <c r="M7" s="8"/>
      <c r="N7" s="8"/>
      <c r="O7" s="9"/>
    </row>
    <row r="8" spans="1:15" x14ac:dyDescent="0.15">
      <c r="A8" s="7" t="s">
        <v>33</v>
      </c>
      <c r="B8" s="8" t="s">
        <v>62</v>
      </c>
      <c r="C8" s="8"/>
      <c r="D8" s="8"/>
      <c r="E8" s="8"/>
      <c r="F8" s="22"/>
      <c r="G8" s="8"/>
      <c r="H8" s="8"/>
      <c r="I8" s="8"/>
      <c r="J8" s="8"/>
      <c r="K8" s="8"/>
      <c r="L8" s="8"/>
      <c r="M8" s="8"/>
      <c r="N8" s="8"/>
      <c r="O8" s="9"/>
    </row>
    <row r="9" spans="1:15" x14ac:dyDescent="0.15">
      <c r="A9" s="7" t="s">
        <v>32</v>
      </c>
      <c r="B9" s="8" t="s">
        <v>64</v>
      </c>
      <c r="C9" s="8"/>
      <c r="D9" s="8"/>
      <c r="E9" s="8"/>
      <c r="F9" s="22"/>
      <c r="G9" s="8"/>
      <c r="H9" s="8"/>
      <c r="I9" s="8"/>
      <c r="J9" s="8"/>
      <c r="K9" s="8"/>
      <c r="L9" s="8"/>
      <c r="M9" s="8"/>
      <c r="N9" s="8"/>
      <c r="O9" s="9"/>
    </row>
    <row r="10" spans="1:15" x14ac:dyDescent="0.15">
      <c r="A10" s="7" t="s">
        <v>35</v>
      </c>
      <c r="B10" s="8">
        <v>123456</v>
      </c>
      <c r="C10" s="8"/>
      <c r="D10" s="8"/>
      <c r="E10" s="8"/>
      <c r="F10" s="22"/>
      <c r="G10" s="8"/>
      <c r="H10" s="8"/>
      <c r="I10" s="8"/>
      <c r="J10" s="8"/>
      <c r="K10" s="8"/>
      <c r="L10" s="8"/>
      <c r="M10" s="8"/>
      <c r="N10" s="8"/>
      <c r="O10" s="9"/>
    </row>
    <row r="11" spans="1:15" ht="10.5" customHeight="1" x14ac:dyDescent="0.15">
      <c r="A11" s="7" t="s">
        <v>36</v>
      </c>
      <c r="B11" s="17">
        <v>43101</v>
      </c>
      <c r="C11" s="8"/>
      <c r="D11" s="8"/>
      <c r="E11" s="8"/>
      <c r="F11" s="22"/>
      <c r="G11" s="8"/>
      <c r="H11" s="8"/>
      <c r="I11" s="8"/>
      <c r="J11" s="8"/>
      <c r="K11" s="8"/>
      <c r="L11" s="8"/>
      <c r="M11" s="8"/>
      <c r="N11" s="8"/>
      <c r="O11" s="9"/>
    </row>
    <row r="12" spans="1:15" s="2" customFormat="1" ht="11.25" thickBot="1" x14ac:dyDescent="0.2">
      <c r="A12" s="45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7"/>
    </row>
    <row r="13" spans="1:15" ht="15" customHeight="1" thickBot="1" x14ac:dyDescent="0.2">
      <c r="A13" s="35" t="s">
        <v>0</v>
      </c>
      <c r="B13" s="35" t="s">
        <v>14</v>
      </c>
      <c r="C13" s="37" t="s">
        <v>15</v>
      </c>
      <c r="D13" s="39" t="s">
        <v>16</v>
      </c>
      <c r="E13" s="40"/>
      <c r="F13" s="39" t="s">
        <v>29</v>
      </c>
      <c r="G13" s="40"/>
      <c r="H13" s="41" t="s">
        <v>22</v>
      </c>
      <c r="I13" s="30" t="s">
        <v>30</v>
      </c>
      <c r="J13" s="43" t="s">
        <v>1</v>
      </c>
      <c r="K13" s="43" t="s">
        <v>24</v>
      </c>
      <c r="L13" s="27" t="s">
        <v>7</v>
      </c>
      <c r="M13" s="28"/>
      <c r="N13" s="28"/>
      <c r="O13" s="29"/>
    </row>
    <row r="14" spans="1:15" x14ac:dyDescent="0.15">
      <c r="A14" s="36"/>
      <c r="B14" s="36"/>
      <c r="C14" s="38"/>
      <c r="D14" s="10" t="s">
        <v>23</v>
      </c>
      <c r="E14" s="11" t="s">
        <v>16</v>
      </c>
      <c r="F14" s="23" t="s">
        <v>27</v>
      </c>
      <c r="G14" s="11" t="s">
        <v>28</v>
      </c>
      <c r="H14" s="42"/>
      <c r="I14" s="31"/>
      <c r="J14" s="44"/>
      <c r="K14" s="44"/>
      <c r="L14" s="12" t="s">
        <v>8</v>
      </c>
      <c r="M14" s="13" t="s">
        <v>9</v>
      </c>
      <c r="N14" s="13" t="s">
        <v>10</v>
      </c>
      <c r="O14" s="14" t="s">
        <v>23</v>
      </c>
    </row>
    <row r="15" spans="1:15" x14ac:dyDescent="0.15">
      <c r="A15" s="1">
        <v>1</v>
      </c>
      <c r="B15" s="1" t="s">
        <v>40</v>
      </c>
      <c r="C15" s="1" t="s">
        <v>56</v>
      </c>
      <c r="D15" s="1" t="s">
        <v>38</v>
      </c>
      <c r="E15" s="1">
        <v>1</v>
      </c>
      <c r="F15" s="24">
        <f t="shared" ref="F15:F21" si="0">G15/E15</f>
        <v>23.97</v>
      </c>
      <c r="G15" s="1">
        <v>23.97</v>
      </c>
      <c r="H15" s="1" t="s">
        <v>53</v>
      </c>
      <c r="I15" s="1">
        <v>0</v>
      </c>
      <c r="J15" s="16" t="s">
        <v>4</v>
      </c>
      <c r="K15" s="16"/>
      <c r="L15" s="16">
        <v>0</v>
      </c>
      <c r="M15" s="16">
        <v>0</v>
      </c>
      <c r="N15" s="16">
        <v>0</v>
      </c>
      <c r="O15" s="16" t="s">
        <v>13</v>
      </c>
    </row>
    <row r="16" spans="1:15" ht="10.5" customHeight="1" x14ac:dyDescent="0.15">
      <c r="A16" s="1">
        <v>2</v>
      </c>
      <c r="B16" s="1" t="s">
        <v>41</v>
      </c>
      <c r="C16" s="1" t="s">
        <v>57</v>
      </c>
      <c r="D16" s="1" t="s">
        <v>38</v>
      </c>
      <c r="E16" s="1">
        <v>10</v>
      </c>
      <c r="F16" s="24">
        <f t="shared" si="0"/>
        <v>0.31</v>
      </c>
      <c r="G16" s="1">
        <v>3.1</v>
      </c>
      <c r="H16" s="1" t="s">
        <v>53</v>
      </c>
      <c r="I16" s="1">
        <v>0</v>
      </c>
      <c r="J16" s="1" t="s">
        <v>4</v>
      </c>
      <c r="K16" s="1"/>
      <c r="L16" s="1">
        <v>0</v>
      </c>
      <c r="M16" s="1">
        <v>0</v>
      </c>
      <c r="N16" s="1">
        <v>0</v>
      </c>
      <c r="O16" s="1" t="s">
        <v>13</v>
      </c>
    </row>
    <row r="17" spans="1:15" x14ac:dyDescent="0.15">
      <c r="A17" s="1">
        <v>3</v>
      </c>
      <c r="B17" s="1" t="s">
        <v>42</v>
      </c>
      <c r="C17" s="1" t="s">
        <v>58</v>
      </c>
      <c r="D17" s="1" t="s">
        <v>38</v>
      </c>
      <c r="E17" s="1">
        <v>2</v>
      </c>
      <c r="F17" s="24">
        <f t="shared" si="0"/>
        <v>5.29</v>
      </c>
      <c r="G17" s="1">
        <v>10.58</v>
      </c>
      <c r="H17" s="1" t="s">
        <v>53</v>
      </c>
      <c r="I17" s="1">
        <v>0</v>
      </c>
      <c r="J17" s="1" t="s">
        <v>4</v>
      </c>
      <c r="K17" s="1"/>
      <c r="L17" s="1">
        <v>0</v>
      </c>
      <c r="M17" s="1">
        <v>0</v>
      </c>
      <c r="N17" s="1">
        <v>0</v>
      </c>
      <c r="O17" s="1" t="s">
        <v>13</v>
      </c>
    </row>
    <row r="18" spans="1:15" x14ac:dyDescent="0.15">
      <c r="A18" s="1">
        <v>4</v>
      </c>
      <c r="B18" s="1" t="s">
        <v>43</v>
      </c>
      <c r="C18" s="1" t="s">
        <v>58</v>
      </c>
      <c r="D18" s="1" t="s">
        <v>38</v>
      </c>
      <c r="E18" s="1">
        <v>2</v>
      </c>
      <c r="F18" s="24">
        <f t="shared" si="0"/>
        <v>4.55</v>
      </c>
      <c r="G18" s="1">
        <v>9.1</v>
      </c>
      <c r="H18" s="1" t="s">
        <v>53</v>
      </c>
      <c r="I18" s="1">
        <v>0</v>
      </c>
      <c r="J18" s="1" t="s">
        <v>4</v>
      </c>
      <c r="K18" s="1"/>
      <c r="L18" s="1">
        <v>0</v>
      </c>
      <c r="M18" s="1">
        <v>0</v>
      </c>
      <c r="N18" s="1">
        <v>0</v>
      </c>
      <c r="O18" s="1" t="s">
        <v>13</v>
      </c>
    </row>
    <row r="19" spans="1:15" x14ac:dyDescent="0.15">
      <c r="A19" s="1">
        <v>5</v>
      </c>
      <c r="B19" s="1" t="s">
        <v>44</v>
      </c>
      <c r="C19" s="1" t="s">
        <v>58</v>
      </c>
      <c r="D19" s="1" t="s">
        <v>38</v>
      </c>
      <c r="E19" s="1">
        <v>2</v>
      </c>
      <c r="F19" s="24">
        <f t="shared" si="0"/>
        <v>3.82</v>
      </c>
      <c r="G19" s="1">
        <v>7.64</v>
      </c>
      <c r="H19" s="1" t="s">
        <v>53</v>
      </c>
      <c r="I19" s="1">
        <v>0</v>
      </c>
      <c r="J19" s="1" t="s">
        <v>4</v>
      </c>
      <c r="K19" s="1"/>
      <c r="L19" s="1">
        <v>0</v>
      </c>
      <c r="M19" s="1">
        <v>0</v>
      </c>
      <c r="N19" s="1">
        <v>0</v>
      </c>
      <c r="O19" s="1" t="s">
        <v>13</v>
      </c>
    </row>
    <row r="20" spans="1:15" x14ac:dyDescent="0.15">
      <c r="A20" s="1">
        <v>6</v>
      </c>
      <c r="B20" s="1" t="s">
        <v>45</v>
      </c>
      <c r="C20" s="1" t="s">
        <v>58</v>
      </c>
      <c r="D20" s="1" t="s">
        <v>38</v>
      </c>
      <c r="E20" s="1">
        <v>2</v>
      </c>
      <c r="F20" s="24">
        <f t="shared" si="0"/>
        <v>3.1</v>
      </c>
      <c r="G20" s="1">
        <v>6.2</v>
      </c>
      <c r="H20" s="1" t="s">
        <v>53</v>
      </c>
      <c r="I20" s="1">
        <v>0</v>
      </c>
      <c r="J20" s="1" t="s">
        <v>4</v>
      </c>
      <c r="K20" s="1"/>
      <c r="L20" s="1">
        <v>0</v>
      </c>
      <c r="M20" s="1">
        <v>0</v>
      </c>
      <c r="N20" s="1">
        <v>0</v>
      </c>
      <c r="O20" s="1" t="s">
        <v>13</v>
      </c>
    </row>
    <row r="21" spans="1:15" x14ac:dyDescent="0.15">
      <c r="A21" s="1">
        <v>7</v>
      </c>
      <c r="B21" s="1" t="s">
        <v>46</v>
      </c>
      <c r="C21" s="1" t="s">
        <v>58</v>
      </c>
      <c r="D21" s="1" t="s">
        <v>38</v>
      </c>
      <c r="E21" s="1">
        <v>2</v>
      </c>
      <c r="F21" s="24">
        <f t="shared" si="0"/>
        <v>2.58</v>
      </c>
      <c r="G21" s="1">
        <v>5.16</v>
      </c>
      <c r="H21" s="1" t="s">
        <v>53</v>
      </c>
      <c r="I21" s="1">
        <v>0</v>
      </c>
      <c r="J21" s="1" t="s">
        <v>4</v>
      </c>
      <c r="K21" s="1"/>
      <c r="L21" s="1">
        <v>0</v>
      </c>
      <c r="M21" s="1">
        <v>0</v>
      </c>
      <c r="N21" s="1">
        <v>0</v>
      </c>
      <c r="O21" s="1" t="s">
        <v>13</v>
      </c>
    </row>
    <row r="22" spans="1:15" s="20" customFormat="1" x14ac:dyDescent="0.15">
      <c r="A22" s="18">
        <v>8</v>
      </c>
      <c r="B22" s="18" t="s">
        <v>47</v>
      </c>
      <c r="C22" s="18" t="s">
        <v>59</v>
      </c>
      <c r="D22" s="18" t="s">
        <v>38</v>
      </c>
      <c r="E22" s="18">
        <v>21</v>
      </c>
      <c r="F22" s="25">
        <f>G22/E22</f>
        <v>805.0309523809525</v>
      </c>
      <c r="G22" s="18">
        <v>16905.650000000001</v>
      </c>
      <c r="H22" s="18" t="s">
        <v>54</v>
      </c>
      <c r="I22" s="18">
        <v>0</v>
      </c>
      <c r="J22" s="18" t="s">
        <v>4</v>
      </c>
      <c r="K22" s="18"/>
      <c r="L22" s="18">
        <v>0</v>
      </c>
      <c r="M22" s="18">
        <v>0</v>
      </c>
      <c r="N22" s="18">
        <v>0</v>
      </c>
      <c r="O22" s="18" t="s">
        <v>13</v>
      </c>
    </row>
    <row r="23" spans="1:15" s="20" customFormat="1" x14ac:dyDescent="0.15">
      <c r="A23" s="18">
        <v>9</v>
      </c>
      <c r="B23" s="18" t="s">
        <v>48</v>
      </c>
      <c r="C23" s="18" t="s">
        <v>59</v>
      </c>
      <c r="D23" s="18" t="s">
        <v>38</v>
      </c>
      <c r="E23" s="18">
        <v>21</v>
      </c>
      <c r="F23" s="25">
        <f>G23/E23</f>
        <v>805.02380952380952</v>
      </c>
      <c r="G23" s="18">
        <v>16905.5</v>
      </c>
      <c r="H23" s="18" t="s">
        <v>54</v>
      </c>
      <c r="I23" s="18">
        <v>0</v>
      </c>
      <c r="J23" s="19" t="s">
        <v>4</v>
      </c>
      <c r="K23" s="18"/>
      <c r="L23" s="18">
        <v>0</v>
      </c>
      <c r="M23" s="18">
        <v>0</v>
      </c>
      <c r="N23" s="18">
        <v>0</v>
      </c>
      <c r="O23" s="18" t="s">
        <v>13</v>
      </c>
    </row>
    <row r="24" spans="1:15" x14ac:dyDescent="0.15">
      <c r="A24" s="1">
        <v>10</v>
      </c>
      <c r="B24" s="1" t="s">
        <v>49</v>
      </c>
      <c r="C24" s="1" t="s">
        <v>59</v>
      </c>
      <c r="D24" s="1" t="s">
        <v>38</v>
      </c>
      <c r="E24" s="1">
        <v>2</v>
      </c>
      <c r="F24" s="24">
        <f t="shared" ref="F24:F43" si="1">G24/E24</f>
        <v>805.03</v>
      </c>
      <c r="G24" s="1">
        <v>1610.06</v>
      </c>
      <c r="H24" s="1" t="s">
        <v>53</v>
      </c>
      <c r="I24" s="1">
        <v>0</v>
      </c>
      <c r="J24" s="16" t="s">
        <v>4</v>
      </c>
      <c r="K24" s="16"/>
      <c r="L24" s="16">
        <v>0</v>
      </c>
      <c r="M24" s="16">
        <v>0</v>
      </c>
      <c r="N24" s="16">
        <v>0</v>
      </c>
      <c r="O24" s="16" t="s">
        <v>13</v>
      </c>
    </row>
    <row r="25" spans="1:15" x14ac:dyDescent="0.15">
      <c r="A25" s="1">
        <v>11</v>
      </c>
      <c r="B25" s="1" t="s">
        <v>50</v>
      </c>
      <c r="C25" s="1" t="s">
        <v>59</v>
      </c>
      <c r="D25" s="1" t="s">
        <v>38</v>
      </c>
      <c r="E25" s="1">
        <v>2</v>
      </c>
      <c r="F25" s="24">
        <f t="shared" si="1"/>
        <v>805.03</v>
      </c>
      <c r="G25" s="1">
        <v>1610.06</v>
      </c>
      <c r="H25" s="1" t="s">
        <v>53</v>
      </c>
      <c r="I25" s="1">
        <v>0</v>
      </c>
      <c r="J25" s="16" t="s">
        <v>4</v>
      </c>
      <c r="K25" s="16"/>
      <c r="L25" s="16">
        <v>0</v>
      </c>
      <c r="M25" s="16">
        <v>0</v>
      </c>
      <c r="N25" s="16">
        <v>0</v>
      </c>
      <c r="O25" s="16" t="s">
        <v>13</v>
      </c>
    </row>
    <row r="26" spans="1:15" x14ac:dyDescent="0.15">
      <c r="A26" s="1">
        <v>12</v>
      </c>
      <c r="B26" s="1" t="s">
        <v>51</v>
      </c>
      <c r="C26" s="1" t="s">
        <v>60</v>
      </c>
      <c r="D26" s="1" t="s">
        <v>38</v>
      </c>
      <c r="E26" s="1">
        <v>1</v>
      </c>
      <c r="F26" s="24">
        <f t="shared" si="1"/>
        <v>967.72</v>
      </c>
      <c r="G26" s="1">
        <v>967.72</v>
      </c>
      <c r="H26" s="1" t="s">
        <v>55</v>
      </c>
      <c r="I26" s="1">
        <v>0</v>
      </c>
      <c r="J26" s="16" t="s">
        <v>4</v>
      </c>
      <c r="K26" s="16"/>
      <c r="L26" s="16">
        <v>0</v>
      </c>
      <c r="M26" s="16">
        <v>0</v>
      </c>
      <c r="N26" s="16">
        <v>0</v>
      </c>
      <c r="O26" s="16" t="s">
        <v>13</v>
      </c>
    </row>
    <row r="27" spans="1:15" x14ac:dyDescent="0.15">
      <c r="A27" s="1">
        <v>13</v>
      </c>
      <c r="B27" s="1" t="s">
        <v>52</v>
      </c>
      <c r="C27" s="1" t="s">
        <v>61</v>
      </c>
      <c r="D27" s="1" t="s">
        <v>38</v>
      </c>
      <c r="E27" s="1">
        <v>1</v>
      </c>
      <c r="F27" s="24">
        <f t="shared" si="1"/>
        <v>976.92</v>
      </c>
      <c r="G27" s="1">
        <v>976.92</v>
      </c>
      <c r="H27" s="1" t="s">
        <v>55</v>
      </c>
      <c r="I27" s="1">
        <v>0</v>
      </c>
      <c r="J27" s="16" t="s">
        <v>4</v>
      </c>
      <c r="K27" s="16"/>
      <c r="L27" s="16">
        <v>0</v>
      </c>
      <c r="M27" s="16">
        <v>0</v>
      </c>
      <c r="N27" s="16">
        <v>0</v>
      </c>
      <c r="O27" s="16" t="s">
        <v>13</v>
      </c>
    </row>
    <row r="28" spans="1:15" x14ac:dyDescent="0.15">
      <c r="A28" s="1">
        <v>14</v>
      </c>
      <c r="B28" s="1" t="s">
        <v>71</v>
      </c>
      <c r="C28" s="1" t="s">
        <v>56</v>
      </c>
      <c r="D28" s="1" t="s">
        <v>38</v>
      </c>
      <c r="E28" s="1">
        <v>1</v>
      </c>
      <c r="F28" s="24">
        <f t="shared" si="1"/>
        <v>20.18</v>
      </c>
      <c r="G28" s="1">
        <v>20.18</v>
      </c>
      <c r="H28" s="1" t="s">
        <v>87</v>
      </c>
      <c r="I28" s="1">
        <v>0</v>
      </c>
      <c r="J28" s="16" t="s">
        <v>4</v>
      </c>
      <c r="K28" s="16"/>
      <c r="L28" s="16">
        <v>0</v>
      </c>
      <c r="M28" s="16">
        <v>0</v>
      </c>
      <c r="N28" s="16">
        <v>0</v>
      </c>
      <c r="O28" s="16" t="s">
        <v>13</v>
      </c>
    </row>
    <row r="29" spans="1:15" x14ac:dyDescent="0.15">
      <c r="A29" s="1">
        <v>15</v>
      </c>
      <c r="B29" s="1" t="s">
        <v>72</v>
      </c>
      <c r="C29" s="1" t="s">
        <v>56</v>
      </c>
      <c r="D29" s="1" t="s">
        <v>38</v>
      </c>
      <c r="E29" s="1">
        <v>1</v>
      </c>
      <c r="F29" s="24">
        <f t="shared" si="1"/>
        <v>20.21</v>
      </c>
      <c r="G29" s="1">
        <v>20.21</v>
      </c>
      <c r="H29" s="1" t="s">
        <v>87</v>
      </c>
      <c r="I29" s="1">
        <v>0</v>
      </c>
      <c r="J29" s="16" t="s">
        <v>4</v>
      </c>
      <c r="K29" s="16"/>
      <c r="L29" s="16">
        <v>0</v>
      </c>
      <c r="M29" s="16">
        <v>0</v>
      </c>
      <c r="N29" s="16">
        <v>0</v>
      </c>
      <c r="O29" s="16" t="s">
        <v>13</v>
      </c>
    </row>
    <row r="30" spans="1:15" x14ac:dyDescent="0.15">
      <c r="A30" s="1">
        <v>16</v>
      </c>
      <c r="B30" s="1" t="s">
        <v>73</v>
      </c>
      <c r="C30" s="1" t="s">
        <v>57</v>
      </c>
      <c r="D30" s="1" t="s">
        <v>38</v>
      </c>
      <c r="E30" s="1">
        <v>10</v>
      </c>
      <c r="F30" s="24">
        <f t="shared" si="1"/>
        <v>0.22000000000000003</v>
      </c>
      <c r="G30" s="1">
        <v>2.2000000000000002</v>
      </c>
      <c r="H30" s="1" t="s">
        <v>87</v>
      </c>
      <c r="I30" s="1">
        <v>0</v>
      </c>
      <c r="J30" s="16" t="s">
        <v>4</v>
      </c>
      <c r="K30" s="16"/>
      <c r="L30" s="16">
        <v>0</v>
      </c>
      <c r="M30" s="16">
        <v>0</v>
      </c>
      <c r="N30" s="16">
        <v>0</v>
      </c>
      <c r="O30" s="16" t="s">
        <v>13</v>
      </c>
    </row>
    <row r="31" spans="1:15" x14ac:dyDescent="0.15">
      <c r="A31" s="1">
        <v>17</v>
      </c>
      <c r="B31" s="1" t="s">
        <v>74</v>
      </c>
      <c r="C31" s="1" t="s">
        <v>57</v>
      </c>
      <c r="D31" s="1" t="s">
        <v>38</v>
      </c>
      <c r="E31" s="1">
        <v>10</v>
      </c>
      <c r="F31" s="24">
        <f t="shared" si="1"/>
        <v>0.22000000000000003</v>
      </c>
      <c r="G31" s="1">
        <v>2.2000000000000002</v>
      </c>
      <c r="H31" s="1" t="s">
        <v>87</v>
      </c>
      <c r="I31" s="1">
        <v>0</v>
      </c>
      <c r="J31" s="16" t="s">
        <v>4</v>
      </c>
      <c r="K31" s="16"/>
      <c r="L31" s="16">
        <v>0</v>
      </c>
      <c r="M31" s="16">
        <v>0</v>
      </c>
      <c r="N31" s="16">
        <v>0</v>
      </c>
      <c r="O31" s="16" t="s">
        <v>13</v>
      </c>
    </row>
    <row r="32" spans="1:15" x14ac:dyDescent="0.15">
      <c r="A32" s="1">
        <v>18</v>
      </c>
      <c r="B32" s="1" t="s">
        <v>75</v>
      </c>
      <c r="C32" s="1" t="s">
        <v>56</v>
      </c>
      <c r="D32" s="1" t="s">
        <v>38</v>
      </c>
      <c r="E32" s="1">
        <v>1</v>
      </c>
      <c r="F32" s="24">
        <f t="shared" si="1"/>
        <v>22.37</v>
      </c>
      <c r="G32" s="1">
        <v>22.37</v>
      </c>
      <c r="H32" s="1" t="s">
        <v>88</v>
      </c>
      <c r="I32" s="1">
        <v>0</v>
      </c>
      <c r="J32" s="16" t="s">
        <v>4</v>
      </c>
      <c r="K32" s="16"/>
      <c r="L32" s="16">
        <v>0</v>
      </c>
      <c r="M32" s="16">
        <v>0</v>
      </c>
      <c r="N32" s="16">
        <v>0</v>
      </c>
      <c r="O32" s="16" t="s">
        <v>13</v>
      </c>
    </row>
    <row r="33" spans="1:15" x14ac:dyDescent="0.15">
      <c r="A33" s="1">
        <v>19</v>
      </c>
      <c r="B33" s="1" t="s">
        <v>76</v>
      </c>
      <c r="C33" s="1" t="s">
        <v>57</v>
      </c>
      <c r="D33" s="1" t="s">
        <v>38</v>
      </c>
      <c r="E33" s="1">
        <v>10</v>
      </c>
      <c r="F33" s="24">
        <f t="shared" si="1"/>
        <v>0.22000000000000003</v>
      </c>
      <c r="G33" s="1">
        <v>2.2000000000000002</v>
      </c>
      <c r="H33" s="1" t="s">
        <v>88</v>
      </c>
      <c r="I33" s="1">
        <v>0</v>
      </c>
      <c r="J33" s="16" t="s">
        <v>4</v>
      </c>
      <c r="K33" s="16"/>
      <c r="L33" s="16">
        <v>0</v>
      </c>
      <c r="M33" s="16">
        <v>0</v>
      </c>
      <c r="N33" s="16">
        <v>0</v>
      </c>
      <c r="O33" s="16" t="s">
        <v>13</v>
      </c>
    </row>
    <row r="34" spans="1:15" x14ac:dyDescent="0.15">
      <c r="A34" s="1">
        <v>20</v>
      </c>
      <c r="B34" s="1" t="s">
        <v>77</v>
      </c>
      <c r="C34" s="1" t="s">
        <v>56</v>
      </c>
      <c r="D34" s="1" t="s">
        <v>38</v>
      </c>
      <c r="E34" s="1">
        <v>1</v>
      </c>
      <c r="F34" s="24">
        <f t="shared" si="1"/>
        <v>20.18</v>
      </c>
      <c r="G34" s="1">
        <v>20.18</v>
      </c>
      <c r="H34" s="1" t="s">
        <v>88</v>
      </c>
      <c r="I34" s="1">
        <v>0</v>
      </c>
      <c r="J34" s="16" t="s">
        <v>4</v>
      </c>
      <c r="K34" s="16"/>
      <c r="L34" s="16">
        <v>0</v>
      </c>
      <c r="M34" s="16">
        <v>0</v>
      </c>
      <c r="N34" s="16">
        <v>0</v>
      </c>
      <c r="O34" s="16" t="s">
        <v>13</v>
      </c>
    </row>
    <row r="35" spans="1:15" x14ac:dyDescent="0.15">
      <c r="A35" s="1">
        <v>21</v>
      </c>
      <c r="B35" s="1" t="s">
        <v>78</v>
      </c>
      <c r="C35" s="1" t="s">
        <v>57</v>
      </c>
      <c r="D35" s="1" t="s">
        <v>38</v>
      </c>
      <c r="E35" s="1">
        <v>10</v>
      </c>
      <c r="F35" s="24">
        <f t="shared" si="1"/>
        <v>0.22000000000000003</v>
      </c>
      <c r="G35" s="1">
        <v>2.2000000000000002</v>
      </c>
      <c r="H35" s="1" t="s">
        <v>88</v>
      </c>
      <c r="I35" s="1">
        <v>0</v>
      </c>
      <c r="J35" s="16" t="s">
        <v>4</v>
      </c>
      <c r="K35" s="16"/>
      <c r="L35" s="16">
        <v>0</v>
      </c>
      <c r="M35" s="16">
        <v>0</v>
      </c>
      <c r="N35" s="16">
        <v>0</v>
      </c>
      <c r="O35" s="16" t="s">
        <v>13</v>
      </c>
    </row>
    <row r="36" spans="1:15" s="20" customFormat="1" x14ac:dyDescent="0.15">
      <c r="A36" s="18">
        <v>22</v>
      </c>
      <c r="B36" s="18" t="s">
        <v>79</v>
      </c>
      <c r="C36" s="18" t="s">
        <v>65</v>
      </c>
      <c r="D36" s="18" t="s">
        <v>38</v>
      </c>
      <c r="E36" s="18">
        <v>21</v>
      </c>
      <c r="F36" s="25">
        <f>G36/E36</f>
        <v>499.69380952380953</v>
      </c>
      <c r="G36" s="18">
        <v>10493.57</v>
      </c>
      <c r="H36" s="18" t="s">
        <v>87</v>
      </c>
      <c r="I36" s="18">
        <v>0</v>
      </c>
      <c r="J36" s="19" t="s">
        <v>4</v>
      </c>
      <c r="K36" s="19"/>
      <c r="L36" s="19">
        <v>0</v>
      </c>
      <c r="M36" s="19">
        <v>0</v>
      </c>
      <c r="N36" s="19">
        <v>0</v>
      </c>
      <c r="O36" s="19" t="s">
        <v>13</v>
      </c>
    </row>
    <row r="37" spans="1:15" s="20" customFormat="1" x14ac:dyDescent="0.15">
      <c r="A37" s="18">
        <v>23</v>
      </c>
      <c r="B37" s="18" t="s">
        <v>80</v>
      </c>
      <c r="C37" s="18" t="s">
        <v>65</v>
      </c>
      <c r="D37" s="18" t="s">
        <v>38</v>
      </c>
      <c r="E37" s="18">
        <v>2</v>
      </c>
      <c r="F37" s="25">
        <v>500.97</v>
      </c>
      <c r="G37" s="18">
        <v>1001.91</v>
      </c>
      <c r="H37" s="18" t="s">
        <v>87</v>
      </c>
      <c r="I37" s="18">
        <v>0</v>
      </c>
      <c r="J37" s="19" t="s">
        <v>4</v>
      </c>
      <c r="K37" s="19"/>
      <c r="L37" s="19">
        <v>0</v>
      </c>
      <c r="M37" s="19">
        <v>0</v>
      </c>
      <c r="N37" s="19">
        <v>0</v>
      </c>
      <c r="O37" s="19" t="s">
        <v>13</v>
      </c>
    </row>
    <row r="38" spans="1:15" x14ac:dyDescent="0.15">
      <c r="A38" s="1">
        <v>24</v>
      </c>
      <c r="B38" s="1" t="s">
        <v>81</v>
      </c>
      <c r="C38" s="1" t="s">
        <v>66</v>
      </c>
      <c r="D38" s="1" t="s">
        <v>38</v>
      </c>
      <c r="E38" s="1">
        <v>1</v>
      </c>
      <c r="F38" s="24">
        <f t="shared" si="1"/>
        <v>481.87</v>
      </c>
      <c r="G38" s="1">
        <v>481.87</v>
      </c>
      <c r="H38" s="1" t="s">
        <v>89</v>
      </c>
      <c r="I38" s="1">
        <v>0</v>
      </c>
      <c r="J38" s="16" t="s">
        <v>4</v>
      </c>
      <c r="K38" s="16"/>
      <c r="L38" s="16">
        <v>0</v>
      </c>
      <c r="M38" s="16">
        <v>0</v>
      </c>
      <c r="N38" s="16">
        <v>0</v>
      </c>
      <c r="O38" s="16" t="s">
        <v>13</v>
      </c>
    </row>
    <row r="39" spans="1:15" x14ac:dyDescent="0.15">
      <c r="A39" s="1">
        <v>25</v>
      </c>
      <c r="B39" s="1" t="s">
        <v>82</v>
      </c>
      <c r="C39" s="1" t="s">
        <v>67</v>
      </c>
      <c r="D39" s="1" t="s">
        <v>38</v>
      </c>
      <c r="E39" s="1">
        <v>1</v>
      </c>
      <c r="F39" s="24">
        <f t="shared" si="1"/>
        <v>590.5</v>
      </c>
      <c r="G39" s="1">
        <v>590.5</v>
      </c>
      <c r="H39" s="1" t="s">
        <v>89</v>
      </c>
      <c r="I39" s="1">
        <v>0</v>
      </c>
      <c r="J39" s="16" t="s">
        <v>4</v>
      </c>
      <c r="K39" s="16"/>
      <c r="L39" s="16">
        <v>0</v>
      </c>
      <c r="M39" s="16">
        <v>0</v>
      </c>
      <c r="N39" s="16">
        <v>0</v>
      </c>
      <c r="O39" s="16" t="s">
        <v>13</v>
      </c>
    </row>
    <row r="40" spans="1:15" s="20" customFormat="1" x14ac:dyDescent="0.15">
      <c r="A40" s="18">
        <v>26</v>
      </c>
      <c r="B40" s="18" t="s">
        <v>83</v>
      </c>
      <c r="C40" s="18" t="s">
        <v>68</v>
      </c>
      <c r="D40" s="18" t="s">
        <v>38</v>
      </c>
      <c r="E40" s="18">
        <v>21</v>
      </c>
      <c r="F40" s="25">
        <f>G40/E40</f>
        <v>333.70142857142855</v>
      </c>
      <c r="G40" s="18">
        <v>7007.73</v>
      </c>
      <c r="H40" s="18" t="s">
        <v>88</v>
      </c>
      <c r="I40" s="18">
        <v>0</v>
      </c>
      <c r="J40" s="19" t="s">
        <v>4</v>
      </c>
      <c r="K40" s="19"/>
      <c r="L40" s="19">
        <v>0</v>
      </c>
      <c r="M40" s="19">
        <v>0</v>
      </c>
      <c r="N40" s="19">
        <v>0</v>
      </c>
      <c r="O40" s="19" t="s">
        <v>13</v>
      </c>
    </row>
    <row r="41" spans="1:15" s="20" customFormat="1" x14ac:dyDescent="0.15">
      <c r="A41" s="18">
        <v>27</v>
      </c>
      <c r="B41" s="18" t="s">
        <v>84</v>
      </c>
      <c r="C41" s="18" t="s">
        <v>68</v>
      </c>
      <c r="D41" s="18" t="s">
        <v>38</v>
      </c>
      <c r="E41" s="18">
        <v>2</v>
      </c>
      <c r="F41" s="25">
        <f>G41/E41</f>
        <v>329.245</v>
      </c>
      <c r="G41" s="18">
        <v>658.49</v>
      </c>
      <c r="H41" s="18" t="s">
        <v>88</v>
      </c>
      <c r="I41" s="18">
        <v>0</v>
      </c>
      <c r="J41" s="19" t="s">
        <v>4</v>
      </c>
      <c r="K41" s="19"/>
      <c r="L41" s="19">
        <v>0</v>
      </c>
      <c r="M41" s="19">
        <v>0</v>
      </c>
      <c r="N41" s="19">
        <v>0</v>
      </c>
      <c r="O41" s="19" t="s">
        <v>13</v>
      </c>
    </row>
    <row r="42" spans="1:15" x14ac:dyDescent="0.15">
      <c r="A42" s="1">
        <v>28</v>
      </c>
      <c r="B42" s="1" t="s">
        <v>85</v>
      </c>
      <c r="C42" s="1" t="s">
        <v>69</v>
      </c>
      <c r="D42" s="1" t="s">
        <v>38</v>
      </c>
      <c r="E42" s="1">
        <v>1</v>
      </c>
      <c r="F42" s="24">
        <f t="shared" si="1"/>
        <v>589.13</v>
      </c>
      <c r="G42" s="1">
        <v>589.13</v>
      </c>
      <c r="H42" s="1" t="s">
        <v>90</v>
      </c>
      <c r="I42" s="1">
        <v>0</v>
      </c>
      <c r="J42" s="16" t="s">
        <v>4</v>
      </c>
      <c r="K42" s="16"/>
      <c r="L42" s="16">
        <v>0</v>
      </c>
      <c r="M42" s="16">
        <v>0</v>
      </c>
      <c r="N42" s="16">
        <v>0</v>
      </c>
      <c r="O42" s="16" t="s">
        <v>13</v>
      </c>
    </row>
    <row r="43" spans="1:15" x14ac:dyDescent="0.15">
      <c r="A43" s="1">
        <v>29</v>
      </c>
      <c r="B43" s="1" t="s">
        <v>86</v>
      </c>
      <c r="C43" s="1" t="s">
        <v>70</v>
      </c>
      <c r="D43" s="1" t="s">
        <v>38</v>
      </c>
      <c r="E43" s="1">
        <v>1</v>
      </c>
      <c r="F43" s="24">
        <f t="shared" si="1"/>
        <v>561.46</v>
      </c>
      <c r="G43" s="1">
        <v>561.46</v>
      </c>
      <c r="H43" s="1" t="s">
        <v>90</v>
      </c>
      <c r="I43" s="1">
        <v>0</v>
      </c>
      <c r="J43" s="16" t="s">
        <v>4</v>
      </c>
      <c r="K43" s="16"/>
      <c r="L43" s="16">
        <v>0</v>
      </c>
      <c r="M43" s="16">
        <v>0</v>
      </c>
      <c r="N43" s="16">
        <v>0</v>
      </c>
      <c r="O43" s="16" t="s">
        <v>13</v>
      </c>
    </row>
    <row r="51" spans="7:7" x14ac:dyDescent="0.15">
      <c r="G51" s="1"/>
    </row>
  </sheetData>
  <mergeCells count="12">
    <mergeCell ref="L13:O13"/>
    <mergeCell ref="I13:I14"/>
    <mergeCell ref="A1:O1"/>
    <mergeCell ref="A13:A14"/>
    <mergeCell ref="B13:B14"/>
    <mergeCell ref="C13:C14"/>
    <mergeCell ref="D13:E13"/>
    <mergeCell ref="F13:G13"/>
    <mergeCell ref="H13:H14"/>
    <mergeCell ref="J13:J14"/>
    <mergeCell ref="K13:K14"/>
    <mergeCell ref="A12:O12"/>
  </mergeCells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Sheet2!$C$1:$C$2</xm:f>
          </x14:formula1>
          <xm:sqref>H9:I9</xm:sqref>
        </x14:dataValidation>
        <x14:dataValidation type="list" allowBlank="1" showInputMessage="1" showErrorMessage="1">
          <x14:formula1>
            <xm:f>Sheet2!#REF!</xm:f>
          </x14:formula1>
          <xm:sqref>D15:D18</xm:sqref>
        </x14:dataValidation>
        <x14:dataValidation type="list" showInputMessage="1" showErrorMessage="1">
          <x14:formula1>
            <xm:f>Sheet2!#REF!</xm:f>
          </x14:formula1>
          <xm:sqref>O15:O43</xm:sqref>
        </x14:dataValidation>
        <x14:dataValidation type="list" showInputMessage="1" showErrorMessage="1">
          <x14:formula1>
            <xm:f>Sheet2!#REF!</xm:f>
          </x14:formula1>
          <xm:sqref>J15:J43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" sqref="D3:D5"/>
    </sheetView>
  </sheetViews>
  <sheetFormatPr defaultRowHeight="10.5" x14ac:dyDescent="0.15"/>
  <sheetData>
    <row r="1" spans="1:4" x14ac:dyDescent="0.15">
      <c r="A1" t="s">
        <v>2</v>
      </c>
      <c r="B1" t="s">
        <v>11</v>
      </c>
      <c r="C1" t="s">
        <v>18</v>
      </c>
      <c r="D1" t="s">
        <v>20</v>
      </c>
    </row>
    <row r="2" spans="1:4" x14ac:dyDescent="0.15">
      <c r="A2" t="s">
        <v>3</v>
      </c>
      <c r="B2" t="s">
        <v>12</v>
      </c>
      <c r="C2" t="s">
        <v>19</v>
      </c>
      <c r="D2" t="s">
        <v>21</v>
      </c>
    </row>
    <row r="3" spans="1:4" x14ac:dyDescent="0.15">
      <c r="A3" t="s">
        <v>4</v>
      </c>
      <c r="B3" t="s">
        <v>13</v>
      </c>
      <c r="D3" t="s">
        <v>11</v>
      </c>
    </row>
    <row r="4" spans="1:4" x14ac:dyDescent="0.15">
      <c r="A4" t="s">
        <v>5</v>
      </c>
      <c r="D4" t="s">
        <v>12</v>
      </c>
    </row>
    <row r="5" spans="1:4" x14ac:dyDescent="0.15">
      <c r="D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Sheet2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</dc:creator>
  <cp:lastModifiedBy>Meera Kumari</cp:lastModifiedBy>
  <dcterms:created xsi:type="dcterms:W3CDTF">2016-11-12T04:02:31Z</dcterms:created>
  <dcterms:modified xsi:type="dcterms:W3CDTF">2018-01-05T07:29:54Z</dcterms:modified>
</cp:coreProperties>
</file>