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no\OneDrive\Desktop\Excel\"/>
    </mc:Choice>
  </mc:AlternateContent>
  <xr:revisionPtr revIDLastSave="0" documentId="13_ncr:1_{E0F1B5E6-2A95-4EA3-9318-4600CB3F0129}" xr6:coauthVersionLast="47" xr6:coauthVersionMax="47" xr10:uidLastSave="{00000000-0000-0000-0000-000000000000}"/>
  <bookViews>
    <workbookView xWindow="-108" yWindow="-108" windowWidth="23256" windowHeight="12456" xr2:uid="{55682D59-1B89-41A1-BB02-C74B1362D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G5" i="1"/>
  <c r="G11" i="1"/>
  <c r="G13" i="1"/>
  <c r="G19" i="1"/>
  <c r="E4" i="1"/>
  <c r="G4" i="1" s="1"/>
  <c r="E5" i="1"/>
  <c r="E6" i="1"/>
  <c r="G6" i="1" s="1"/>
  <c r="H6" i="1" s="1"/>
  <c r="E7" i="1"/>
  <c r="G7" i="1" s="1"/>
  <c r="E8" i="1"/>
  <c r="G8" i="1" s="1"/>
  <c r="E9" i="1"/>
  <c r="G9" i="1" s="1"/>
  <c r="H9" i="1" s="1"/>
  <c r="E10" i="1"/>
  <c r="G10" i="1" s="1"/>
  <c r="H10" i="1" s="1"/>
  <c r="E11" i="1"/>
  <c r="E12" i="1"/>
  <c r="G12" i="1" s="1"/>
  <c r="E13" i="1"/>
  <c r="E14" i="1"/>
  <c r="G14" i="1" s="1"/>
  <c r="E15" i="1"/>
  <c r="G15" i="1" s="1"/>
  <c r="E16" i="1"/>
  <c r="G16" i="1" s="1"/>
  <c r="E17" i="1"/>
  <c r="G17" i="1" s="1"/>
  <c r="H17" i="1" s="1"/>
  <c r="E18" i="1"/>
  <c r="G18" i="1" s="1"/>
  <c r="E19" i="1"/>
  <c r="E3" i="1"/>
  <c r="E21" i="1" s="1"/>
  <c r="D23" i="1"/>
  <c r="D22" i="1"/>
  <c r="D21" i="1"/>
  <c r="C22" i="1"/>
  <c r="C23" i="1"/>
  <c r="C21" i="1"/>
  <c r="F4" i="1"/>
  <c r="H4" i="1" s="1"/>
  <c r="F5" i="1"/>
  <c r="H5" i="1" s="1"/>
  <c r="F6" i="1"/>
  <c r="F23" i="1" s="1"/>
  <c r="F7" i="1"/>
  <c r="F8" i="1"/>
  <c r="F9" i="1"/>
  <c r="F10" i="1"/>
  <c r="F11" i="1"/>
  <c r="H11" i="1" s="1"/>
  <c r="F12" i="1"/>
  <c r="H12" i="1" s="1"/>
  <c r="F13" i="1"/>
  <c r="H13" i="1" s="1"/>
  <c r="F14" i="1"/>
  <c r="H14" i="1" s="1"/>
  <c r="F15" i="1"/>
  <c r="F16" i="1"/>
  <c r="F17" i="1"/>
  <c r="F18" i="1"/>
  <c r="F19" i="1"/>
  <c r="H19" i="1" s="1"/>
  <c r="F3" i="1"/>
  <c r="H16" i="1" l="1"/>
  <c r="H7" i="1"/>
  <c r="H3" i="1"/>
  <c r="H18" i="1"/>
  <c r="H15" i="1"/>
  <c r="H8" i="1"/>
  <c r="F22" i="1"/>
  <c r="F21" i="1"/>
  <c r="E22" i="1"/>
  <c r="G3" i="1"/>
  <c r="H23" i="1" l="1"/>
  <c r="H21" i="1"/>
  <c r="H22" i="1"/>
  <c r="G21" i="1"/>
  <c r="G22" i="1"/>
  <c r="G23" i="1"/>
</calcChain>
</file>

<file path=xl/sharedStrings.xml><?xml version="1.0" encoding="utf-8"?>
<sst xmlns="http://schemas.openxmlformats.org/spreadsheetml/2006/main" count="46" uniqueCount="45">
  <si>
    <t>Employee payroll</t>
  </si>
  <si>
    <t xml:space="preserve">First Name </t>
  </si>
  <si>
    <t>Hourly Wage</t>
  </si>
  <si>
    <t xml:space="preserve">Hours Worked </t>
  </si>
  <si>
    <t>Pay</t>
  </si>
  <si>
    <t>Rory</t>
  </si>
  <si>
    <t>Gilmore</t>
  </si>
  <si>
    <t>Lorelai</t>
  </si>
  <si>
    <t>Leigh</t>
  </si>
  <si>
    <t>Hayden</t>
  </si>
  <si>
    <t>Christopher</t>
  </si>
  <si>
    <t>Mariano</t>
  </si>
  <si>
    <t>Jess</t>
  </si>
  <si>
    <t>Luke</t>
  </si>
  <si>
    <t>Woods</t>
  </si>
  <si>
    <t>Taylor</t>
  </si>
  <si>
    <t>Doose</t>
  </si>
  <si>
    <t>Max</t>
  </si>
  <si>
    <t>Goodwin</t>
  </si>
  <si>
    <t>Rachel</t>
  </si>
  <si>
    <t>Green</t>
  </si>
  <si>
    <t>Chandler</t>
  </si>
  <si>
    <t>Bing</t>
  </si>
  <si>
    <t>Ross</t>
  </si>
  <si>
    <t>Geller</t>
  </si>
  <si>
    <t>Richard</t>
  </si>
  <si>
    <t>Burke</t>
  </si>
  <si>
    <t>Claire</t>
  </si>
  <si>
    <t>Dunphy</t>
  </si>
  <si>
    <t>Jay</t>
  </si>
  <si>
    <t>Prichett</t>
  </si>
  <si>
    <t>Mitchell</t>
  </si>
  <si>
    <t>Kushner</t>
  </si>
  <si>
    <t>Annalise</t>
  </si>
  <si>
    <t>Keating</t>
  </si>
  <si>
    <t>Anna</t>
  </si>
  <si>
    <t>Mae</t>
  </si>
  <si>
    <t>Nick</t>
  </si>
  <si>
    <t>Miller</t>
  </si>
  <si>
    <t>Min</t>
  </si>
  <si>
    <t>Average</t>
  </si>
  <si>
    <t>Last NameFirst Name</t>
  </si>
  <si>
    <t>Overtime Hours</t>
  </si>
  <si>
    <t>Overtime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</si>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</sst>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73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73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73" fontId="0" fillId="2" borderId="0" xfId="1" applyNumberFormat="1" applyFont="1" applyFill="1"/>
    <xf numFmtId="164" fontId="0" fillId="2" borderId="0" xfId="1" applyNumberFormat="1" applyFont="1" applyFill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EAFB-2662-4E32-A599-5306CABF0289}">
  <dimension ref="A1:H23"/>
  <sheetViews>
    <sheetView tabSelected="1" workbookViewId="0">
      <selection activeCell="A23" sqref="A23"/>
    </sheetView>
  </sheetViews>
  <sheetFormatPr defaultRowHeight="14.4" x14ac:dyDescent="0.3"/>
  <cols>
    <col min="2" max="2" width="10.6640625" customWidth="1"/>
    <col min="4" max="4" width="14.88671875" customWidth="1"/>
    <col min="5" max="5" width="14.5546875" customWidth="1"/>
    <col min="6" max="6" width="10.109375" bestFit="1" customWidth="1"/>
    <col min="7" max="7" width="12.5546875" customWidth="1"/>
    <col min="8" max="8" width="10.88671875" customWidth="1"/>
  </cols>
  <sheetData>
    <row r="1" spans="1:8" x14ac:dyDescent="0.3">
      <c r="A1" s="1" t="s">
        <v>0</v>
      </c>
      <c r="D1" s="1" t="s">
        <v>3</v>
      </c>
      <c r="F1" s="1"/>
    </row>
    <row r="2" spans="1:8" x14ac:dyDescent="0.3">
      <c r="A2" s="1" t="s">
        <v>41</v>
      </c>
      <c r="B2" s="1" t="s">
        <v>1</v>
      </c>
      <c r="C2" s="1" t="s">
        <v>2</v>
      </c>
      <c r="D2" s="2">
        <v>45292</v>
      </c>
      <c r="E2" s="1" t="s">
        <v>42</v>
      </c>
      <c r="F2" s="1" t="s">
        <v>4</v>
      </c>
      <c r="G2" s="1" t="s">
        <v>43</v>
      </c>
      <c r="H2" s="1" t="s">
        <v>44</v>
      </c>
    </row>
    <row r="3" spans="1:8" x14ac:dyDescent="0.3">
      <c r="A3" t="s">
        <v>6</v>
      </c>
      <c r="B3" t="s">
        <v>5</v>
      </c>
      <c r="C3" s="3">
        <v>15.9</v>
      </c>
      <c r="D3" s="5">
        <v>41</v>
      </c>
      <c r="E3">
        <f>IF(D3&gt;40,D3-40,0)</f>
        <v>1</v>
      </c>
      <c r="F3" s="4">
        <f>C3*D3</f>
        <v>651.9</v>
      </c>
      <c r="G3" s="3">
        <f>C3*0.5*E3</f>
        <v>7.95</v>
      </c>
      <c r="H3" s="3">
        <f>F3+G3</f>
        <v>659.85</v>
      </c>
    </row>
    <row r="4" spans="1:8" x14ac:dyDescent="0.3">
      <c r="A4" t="s">
        <v>8</v>
      </c>
      <c r="B4" t="s">
        <v>7</v>
      </c>
      <c r="C4" s="3">
        <v>10</v>
      </c>
      <c r="D4" s="5">
        <v>42</v>
      </c>
      <c r="E4">
        <f>IF(D4&gt;40,D4-40,0)</f>
        <v>2</v>
      </c>
      <c r="F4" s="4">
        <f t="shared" ref="F4:F19" si="0">C4*D4</f>
        <v>420</v>
      </c>
      <c r="G4" s="3">
        <f>C4*0.5*E4</f>
        <v>10</v>
      </c>
      <c r="H4" s="3">
        <f>F4+G4</f>
        <v>430</v>
      </c>
    </row>
    <row r="5" spans="1:8" x14ac:dyDescent="0.3">
      <c r="A5" t="s">
        <v>9</v>
      </c>
      <c r="B5" t="s">
        <v>10</v>
      </c>
      <c r="C5" s="3">
        <v>22.1</v>
      </c>
      <c r="D5" s="5">
        <v>49</v>
      </c>
      <c r="E5">
        <f>IF(D5&gt;40,D5-40,0)</f>
        <v>9</v>
      </c>
      <c r="F5" s="4">
        <f t="shared" si="0"/>
        <v>1082.9000000000001</v>
      </c>
      <c r="G5" s="3">
        <f>C5*0.5*E5</f>
        <v>99.45</v>
      </c>
      <c r="H5" s="3">
        <f>F5+G5</f>
        <v>1182.3500000000001</v>
      </c>
    </row>
    <row r="6" spans="1:8" x14ac:dyDescent="0.3">
      <c r="A6" t="s">
        <v>11</v>
      </c>
      <c r="B6" t="s">
        <v>12</v>
      </c>
      <c r="C6" s="3">
        <v>19.100000000000001</v>
      </c>
      <c r="D6" s="5">
        <v>41</v>
      </c>
      <c r="E6">
        <f>IF(D6&gt;40,D6-40,0)</f>
        <v>1</v>
      </c>
      <c r="F6" s="4">
        <f t="shared" si="0"/>
        <v>783.1</v>
      </c>
      <c r="G6" s="3">
        <f>C6*0.5*E6</f>
        <v>9.5500000000000007</v>
      </c>
      <c r="H6" s="3">
        <f>F6+G6</f>
        <v>792.65</v>
      </c>
    </row>
    <row r="7" spans="1:8" x14ac:dyDescent="0.3">
      <c r="A7" t="s">
        <v>14</v>
      </c>
      <c r="B7" t="s">
        <v>13</v>
      </c>
      <c r="C7" s="3">
        <v>6.9</v>
      </c>
      <c r="D7" s="5">
        <v>39</v>
      </c>
      <c r="E7">
        <f>IF(D7&gt;40,D7-40,0)</f>
        <v>0</v>
      </c>
      <c r="F7" s="4">
        <f t="shared" si="0"/>
        <v>269.10000000000002</v>
      </c>
      <c r="G7" s="3">
        <f>C7*0.5*E7</f>
        <v>0</v>
      </c>
      <c r="H7" s="3">
        <f>F7+G7</f>
        <v>269.10000000000002</v>
      </c>
    </row>
    <row r="8" spans="1:8" x14ac:dyDescent="0.3">
      <c r="A8" t="s">
        <v>16</v>
      </c>
      <c r="B8" t="s">
        <v>15</v>
      </c>
      <c r="C8" s="3">
        <v>14.2</v>
      </c>
      <c r="D8" s="5">
        <v>44</v>
      </c>
      <c r="E8">
        <f>IF(D8&gt;40,D8-40,0)</f>
        <v>4</v>
      </c>
      <c r="F8" s="4">
        <f t="shared" si="0"/>
        <v>624.79999999999995</v>
      </c>
      <c r="G8" s="3">
        <f>C8*0.5*E8</f>
        <v>28.4</v>
      </c>
      <c r="H8" s="3">
        <f>F8+G8</f>
        <v>653.19999999999993</v>
      </c>
    </row>
    <row r="9" spans="1:8" x14ac:dyDescent="0.3">
      <c r="A9" t="s">
        <v>18</v>
      </c>
      <c r="B9" t="s">
        <v>17</v>
      </c>
      <c r="C9" s="3">
        <v>18</v>
      </c>
      <c r="D9" s="5">
        <v>55</v>
      </c>
      <c r="E9">
        <f>IF(D9&gt;40,D9-40,0)</f>
        <v>15</v>
      </c>
      <c r="F9" s="4">
        <f t="shared" si="0"/>
        <v>990</v>
      </c>
      <c r="G9" s="3">
        <f>C9*0.5*E9</f>
        <v>135</v>
      </c>
      <c r="H9" s="3">
        <f>F9+G9</f>
        <v>1125</v>
      </c>
    </row>
    <row r="10" spans="1:8" x14ac:dyDescent="0.3">
      <c r="A10" t="s">
        <v>20</v>
      </c>
      <c r="B10" t="s">
        <v>19</v>
      </c>
      <c r="C10" s="3">
        <v>17.5</v>
      </c>
      <c r="D10" s="5">
        <v>33</v>
      </c>
      <c r="E10">
        <f>IF(D10&gt;40,D10-40,0)</f>
        <v>0</v>
      </c>
      <c r="F10" s="4">
        <f t="shared" si="0"/>
        <v>577.5</v>
      </c>
      <c r="G10" s="3">
        <f>C10*0.5*E10</f>
        <v>0</v>
      </c>
      <c r="H10" s="3">
        <f>F10+G10</f>
        <v>577.5</v>
      </c>
    </row>
    <row r="11" spans="1:8" x14ac:dyDescent="0.3">
      <c r="A11" t="s">
        <v>22</v>
      </c>
      <c r="B11" t="s">
        <v>21</v>
      </c>
      <c r="C11" s="3">
        <v>14.7</v>
      </c>
      <c r="D11" s="5">
        <v>29</v>
      </c>
      <c r="E11">
        <f>IF(D11&gt;40,D11-40,0)</f>
        <v>0</v>
      </c>
      <c r="F11" s="4">
        <f t="shared" si="0"/>
        <v>426.29999999999995</v>
      </c>
      <c r="G11" s="3">
        <f>C11*0.5*E11</f>
        <v>0</v>
      </c>
      <c r="H11" s="3">
        <f>F11+G11</f>
        <v>426.29999999999995</v>
      </c>
    </row>
    <row r="12" spans="1:8" x14ac:dyDescent="0.3">
      <c r="A12" t="s">
        <v>24</v>
      </c>
      <c r="B12" t="s">
        <v>23</v>
      </c>
      <c r="C12" s="3">
        <v>13.9</v>
      </c>
      <c r="D12" s="5">
        <v>40</v>
      </c>
      <c r="E12">
        <f>IF(D12&gt;40,D12-40,0)</f>
        <v>0</v>
      </c>
      <c r="F12" s="4">
        <f t="shared" si="0"/>
        <v>556</v>
      </c>
      <c r="G12" s="3">
        <f>C12*0.5*E12</f>
        <v>0</v>
      </c>
      <c r="H12" s="3">
        <f>F12+G12</f>
        <v>556</v>
      </c>
    </row>
    <row r="13" spans="1:8" x14ac:dyDescent="0.3">
      <c r="A13" t="s">
        <v>26</v>
      </c>
      <c r="B13" t="s">
        <v>25</v>
      </c>
      <c r="C13" s="3">
        <v>11.2</v>
      </c>
      <c r="D13" s="5">
        <v>40</v>
      </c>
      <c r="E13">
        <f>IF(D13&gt;40,D13-40,0)</f>
        <v>0</v>
      </c>
      <c r="F13" s="4">
        <f t="shared" si="0"/>
        <v>448</v>
      </c>
      <c r="G13" s="3">
        <f>C13*0.5*E13</f>
        <v>0</v>
      </c>
      <c r="H13" s="3">
        <f>F13+G13</f>
        <v>448</v>
      </c>
    </row>
    <row r="14" spans="1:8" x14ac:dyDescent="0.3">
      <c r="A14" t="s">
        <v>28</v>
      </c>
      <c r="B14" t="s">
        <v>27</v>
      </c>
      <c r="C14" s="3">
        <v>10.1</v>
      </c>
      <c r="D14" s="5">
        <v>40</v>
      </c>
      <c r="E14">
        <f>IF(D14&gt;40,D14-40,0)</f>
        <v>0</v>
      </c>
      <c r="F14" s="4">
        <f t="shared" si="0"/>
        <v>404</v>
      </c>
      <c r="G14" s="3">
        <f>C14*0.5*E14</f>
        <v>0</v>
      </c>
      <c r="H14" s="3">
        <f>F14+G14</f>
        <v>404</v>
      </c>
    </row>
    <row r="15" spans="1:8" x14ac:dyDescent="0.3">
      <c r="A15" t="s">
        <v>30</v>
      </c>
      <c r="B15" t="s">
        <v>29</v>
      </c>
      <c r="C15" s="3">
        <v>9</v>
      </c>
      <c r="D15" s="5">
        <v>42</v>
      </c>
      <c r="E15">
        <f>IF(D15&gt;40,D15-40,0)</f>
        <v>2</v>
      </c>
      <c r="F15" s="4">
        <f t="shared" si="0"/>
        <v>378</v>
      </c>
      <c r="G15" s="3">
        <f>C15*0.5*E15</f>
        <v>9</v>
      </c>
      <c r="H15" s="3">
        <f>F15+G15</f>
        <v>387</v>
      </c>
    </row>
    <row r="16" spans="1:8" x14ac:dyDescent="0.3">
      <c r="A16" t="s">
        <v>32</v>
      </c>
      <c r="B16" t="s">
        <v>31</v>
      </c>
      <c r="C16" s="3">
        <v>8.44</v>
      </c>
      <c r="D16" s="5">
        <v>40</v>
      </c>
      <c r="E16">
        <f>IF(D16&gt;40,D16-40,0)</f>
        <v>0</v>
      </c>
      <c r="F16" s="4">
        <f t="shared" si="0"/>
        <v>337.59999999999997</v>
      </c>
      <c r="G16" s="3">
        <f>C16*0.5*E16</f>
        <v>0</v>
      </c>
      <c r="H16" s="3">
        <f>F16+G16</f>
        <v>337.59999999999997</v>
      </c>
    </row>
    <row r="17" spans="1:8" x14ac:dyDescent="0.3">
      <c r="A17" t="s">
        <v>34</v>
      </c>
      <c r="B17" t="s">
        <v>33</v>
      </c>
      <c r="C17" s="3">
        <v>14.2</v>
      </c>
      <c r="D17" s="5">
        <v>40</v>
      </c>
      <c r="E17">
        <f>IF(D17&gt;40,D17-40,0)</f>
        <v>0</v>
      </c>
      <c r="F17" s="4">
        <f t="shared" si="0"/>
        <v>568</v>
      </c>
      <c r="G17" s="3">
        <f>C17*0.5*E17</f>
        <v>0</v>
      </c>
      <c r="H17" s="3">
        <f>F17+G17</f>
        <v>568</v>
      </c>
    </row>
    <row r="18" spans="1:8" x14ac:dyDescent="0.3">
      <c r="A18" t="s">
        <v>36</v>
      </c>
      <c r="B18" t="s">
        <v>35</v>
      </c>
      <c r="C18" s="3">
        <v>45</v>
      </c>
      <c r="D18" s="5">
        <v>41</v>
      </c>
      <c r="E18">
        <f>IF(D18&gt;40,D18-40,0)</f>
        <v>1</v>
      </c>
      <c r="F18" s="4">
        <f t="shared" si="0"/>
        <v>1845</v>
      </c>
      <c r="G18" s="3">
        <f>C18*0.5*E18</f>
        <v>22.5</v>
      </c>
      <c r="H18" s="3">
        <f>F18+G18</f>
        <v>1867.5</v>
      </c>
    </row>
    <row r="19" spans="1:8" x14ac:dyDescent="0.3">
      <c r="A19" t="s">
        <v>38</v>
      </c>
      <c r="B19" t="s">
        <v>37</v>
      </c>
      <c r="C19" s="3">
        <v>30</v>
      </c>
      <c r="D19" s="5">
        <v>39</v>
      </c>
      <c r="E19">
        <f>IF(D19&gt;40,D19-40,0)</f>
        <v>0</v>
      </c>
      <c r="F19" s="4">
        <f t="shared" si="0"/>
        <v>1170</v>
      </c>
      <c r="G19" s="3">
        <f>C19*0.5*E19</f>
        <v>0</v>
      </c>
      <c r="H19" s="3">
        <f>F19+G19</f>
        <v>1170</v>
      </c>
    </row>
    <row r="20" spans="1:8" x14ac:dyDescent="0.3">
      <c r="C20" s="3"/>
      <c r="D20" s="5"/>
      <c r="F20" s="4"/>
    </row>
    <row r="21" spans="1:8" x14ac:dyDescent="0.3">
      <c r="A21" s="10" t="s">
        <v>17</v>
      </c>
      <c r="B21" s="6"/>
      <c r="C21" s="7">
        <f>MAX(C3:C19)</f>
        <v>45</v>
      </c>
      <c r="D21" s="8">
        <f>MAX(D3:D19)</f>
        <v>55</v>
      </c>
      <c r="E21" s="9">
        <f>MAX(E3:E19)</f>
        <v>15</v>
      </c>
      <c r="F21" s="9">
        <f>MAX(F3:F19)</f>
        <v>1845</v>
      </c>
      <c r="G21" s="9">
        <f t="shared" ref="G21:H21" si="1">MAX(G3:G19)</f>
        <v>135</v>
      </c>
      <c r="H21" s="9">
        <f t="shared" si="1"/>
        <v>1867.5</v>
      </c>
    </row>
    <row r="22" spans="1:8" x14ac:dyDescent="0.3">
      <c r="A22" s="10" t="s">
        <v>39</v>
      </c>
      <c r="B22" s="6"/>
      <c r="C22" s="7">
        <f>MIN(C3:C19)</f>
        <v>6.9</v>
      </c>
      <c r="D22" s="8">
        <f>MIN(D3:D19)</f>
        <v>29</v>
      </c>
      <c r="E22" s="9">
        <f>MIN(E3:E19)</f>
        <v>0</v>
      </c>
      <c r="F22" s="9">
        <f>MIN(F3:F19)</f>
        <v>269.10000000000002</v>
      </c>
      <c r="G22" s="9">
        <f t="shared" ref="G22:H22" si="2">MIN(G3:G19)</f>
        <v>0</v>
      </c>
      <c r="H22" s="9">
        <f t="shared" si="2"/>
        <v>269.10000000000002</v>
      </c>
    </row>
    <row r="23" spans="1:8" x14ac:dyDescent="0.3">
      <c r="A23" s="10" t="s">
        <v>40</v>
      </c>
      <c r="B23" s="6"/>
      <c r="C23" s="7">
        <f>AVERAGE(C3:C19)</f>
        <v>16.484705882352941</v>
      </c>
      <c r="D23" s="8">
        <f>AVERAGE(D3:D19)</f>
        <v>40.882352941176471</v>
      </c>
      <c r="E23" s="9">
        <f>AVERAGE(E3:E19)</f>
        <v>2.0588235294117645</v>
      </c>
      <c r="F23" s="9">
        <f>AVERAGE(F3:F19)</f>
        <v>678.36470588235295</v>
      </c>
      <c r="G23" s="9">
        <f t="shared" ref="G23:H23" si="3">AVERAGE(G3:G19)</f>
        <v>18.932352941176472</v>
      </c>
      <c r="H23" s="9">
        <f t="shared" si="3"/>
        <v>697.29705882352937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ishrath jabeen</dc:creator>
  <cp:lastModifiedBy>ishrath jabeen</cp:lastModifiedBy>
  <dcterms:created xsi:type="dcterms:W3CDTF">2024-12-02T08:49:38Z</dcterms:created>
  <dcterms:modified xsi:type="dcterms:W3CDTF">2024-12-02T17:21:26Z</dcterms:modified>
</cp:coreProperties>
</file>