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shaa\Desktop\"/>
    </mc:Choice>
  </mc:AlternateContent>
  <xr:revisionPtr revIDLastSave="0" documentId="13_ncr:1_{9D4FD88C-998D-492B-AC46-D1EBAEB78C1E}" xr6:coauthVersionLast="47" xr6:coauthVersionMax="47" xr10:uidLastSave="{00000000-0000-0000-0000-000000000000}"/>
  <bookViews>
    <workbookView xWindow="1560" yWindow="2010" windowWidth="21600" windowHeight="11505" xr2:uid="{00000000-000D-0000-FFFF-FFFF00000000}"/>
  </bookViews>
  <sheets>
    <sheet name="final" sheetId="1" r:id="rId1"/>
    <sheet name="Sheet1" sheetId="2" r:id="rId2"/>
    <sheet name="Anonymization" sheetId="3" r:id="rId3"/>
  </sheets>
  <definedNames>
    <definedName name="_xlnm._FilterDatabase" localSheetId="0" hidden="1">final!$A$1:$L$106</definedName>
  </definedNames>
  <calcPr calcId="191029"/>
  <extLst>
    <ext uri="GoogleSheetsCustomDataVersion2">
      <go:sheetsCustomData xmlns:go="http://customooxmlschemas.google.com/" r:id="rId7" roundtripDataChecksum="NSZEcYeAkxMHzILBBxpU3HrmleSFJuLONMLnFbVXSgw="/>
    </ext>
  </extLst>
</workbook>
</file>

<file path=xl/calcChain.xml><?xml version="1.0" encoding="utf-8"?>
<calcChain xmlns="http://schemas.openxmlformats.org/spreadsheetml/2006/main">
  <c r="D125" i="1" l="1"/>
  <c r="B125" i="1"/>
  <c r="D124" i="1"/>
  <c r="B124" i="1"/>
  <c r="D123" i="1"/>
  <c r="B123" i="1"/>
  <c r="D122" i="1"/>
  <c r="B122" i="1"/>
  <c r="L116" i="1"/>
  <c r="K116" i="1"/>
  <c r="J116" i="1"/>
  <c r="I116" i="1"/>
  <c r="H116" i="1"/>
  <c r="G116" i="1"/>
  <c r="F116" i="1"/>
  <c r="E116" i="1"/>
  <c r="D116" i="1"/>
  <c r="C116" i="1"/>
  <c r="B116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<sst xmlns="http://schemas.openxmlformats.org/spreadsheetml/2006/main" count="128" uniqueCount="127">
  <si>
    <t>Anonymization Key</t>
  </si>
  <si>
    <t>Assignment1 %</t>
  </si>
  <si>
    <t>Assignment1 #</t>
  </si>
  <si>
    <t>Assignment2 %</t>
  </si>
  <si>
    <t>Assignment2 #</t>
  </si>
  <si>
    <t>Assignment3 (ZeroGPT)</t>
  </si>
  <si>
    <t>CG</t>
  </si>
  <si>
    <t>Neuroticism</t>
  </si>
  <si>
    <t>Extraversion</t>
  </si>
  <si>
    <t>Openness</t>
  </si>
  <si>
    <t>Agreeableness</t>
  </si>
  <si>
    <t>Conscientiousness</t>
  </si>
  <si>
    <t>Plag Average</t>
  </si>
  <si>
    <t>Mean</t>
  </si>
  <si>
    <t>Standard Deviation</t>
  </si>
  <si>
    <t>Less than 10%</t>
  </si>
  <si>
    <t>10% to 40%</t>
  </si>
  <si>
    <t>40% to 60%</t>
  </si>
  <si>
    <t>Above 60%</t>
  </si>
  <si>
    <t>M1</t>
  </si>
  <si>
    <t>M2</t>
  </si>
  <si>
    <t>Roll</t>
  </si>
  <si>
    <t>2020A3PS0519G</t>
  </si>
  <si>
    <t>2020A3PS1764G</t>
  </si>
  <si>
    <t>2020A3PS1832G</t>
  </si>
  <si>
    <t>2020A7PS0001G</t>
  </si>
  <si>
    <t>2020A7PS0106G</t>
  </si>
  <si>
    <t>2020A7PS0131G</t>
  </si>
  <si>
    <t>2020A7PS0146G</t>
  </si>
  <si>
    <t>2020A7PS0152G</t>
  </si>
  <si>
    <t>2020A7PS0962G</t>
  </si>
  <si>
    <t>2020A7PS0965G</t>
  </si>
  <si>
    <t>2020A7PS0971G</t>
  </si>
  <si>
    <t>2020A7PS1228G</t>
  </si>
  <si>
    <t>2020A7PS1370G</t>
  </si>
  <si>
    <t>2020A7PS1373G</t>
  </si>
  <si>
    <t>2020A7PS1392G</t>
  </si>
  <si>
    <t>2020A7PS1430G</t>
  </si>
  <si>
    <t>2020A7PS1686G</t>
  </si>
  <si>
    <t>2020A7PS1691G</t>
  </si>
  <si>
    <t>2020A7PS1699G</t>
  </si>
  <si>
    <t>2020A7PS1701G</t>
  </si>
  <si>
    <t>2020A7PS1703G</t>
  </si>
  <si>
    <t>2020A7PS1710G</t>
  </si>
  <si>
    <t>2020A7PS1711G</t>
  </si>
  <si>
    <t>2020A7PS1715G</t>
  </si>
  <si>
    <t>2020A7PS1716G</t>
  </si>
  <si>
    <t>2020A7PS1717G</t>
  </si>
  <si>
    <t>2020A7PS1718G</t>
  </si>
  <si>
    <t>2020A7PS1725G</t>
  </si>
  <si>
    <t>2020A7PS1727G</t>
  </si>
  <si>
    <t>2020A7PS1728G</t>
  </si>
  <si>
    <t>2020A7PS1733G</t>
  </si>
  <si>
    <t>2020A7PS1736G</t>
  </si>
  <si>
    <t>2020AAPS1036G</t>
  </si>
  <si>
    <t>2020B1A42122G</t>
  </si>
  <si>
    <t>2020B1A71960G</t>
  </si>
  <si>
    <t>2020B1A71982G</t>
  </si>
  <si>
    <t>2020B1A72102G</t>
  </si>
  <si>
    <t>2020B3A70568G</t>
  </si>
  <si>
    <t>2020B3A70659G</t>
  </si>
  <si>
    <t>2020B3A71085G</t>
  </si>
  <si>
    <t>2020B3A71102G</t>
  </si>
  <si>
    <t>2020B3A71141G</t>
  </si>
  <si>
    <t>2020B3A71142G</t>
  </si>
  <si>
    <t>2020B3A71159G</t>
  </si>
  <si>
    <t>2020B3A71260G</t>
  </si>
  <si>
    <t>2020B3A71262G</t>
  </si>
  <si>
    <t>2020B3A71462G</t>
  </si>
  <si>
    <t>2020B3A71464G</t>
  </si>
  <si>
    <t>2020B3A71470G</t>
  </si>
  <si>
    <t>2020B3A71515G</t>
  </si>
  <si>
    <t>2020B3A71784G</t>
  </si>
  <si>
    <t>2020B3A71794G</t>
  </si>
  <si>
    <t>2020B3A71857G</t>
  </si>
  <si>
    <t>2020B4A71203G</t>
  </si>
  <si>
    <t>2020B4A71263G</t>
  </si>
  <si>
    <t>2020B4PS1179G</t>
  </si>
  <si>
    <t>2020B5A71157G</t>
  </si>
  <si>
    <t>2020B5A71839G</t>
  </si>
  <si>
    <t>2020B5A71896G</t>
  </si>
  <si>
    <t>2021A4PS2826G</t>
  </si>
  <si>
    <t>2021A4PS2886G</t>
  </si>
  <si>
    <t>2021A7PS0001G</t>
  </si>
  <si>
    <t>2021A7PS0004G</t>
  </si>
  <si>
    <t>2021A7PS0007G</t>
  </si>
  <si>
    <t>2021A7PS0011G</t>
  </si>
  <si>
    <t>2021A7PS0012G</t>
  </si>
  <si>
    <t>2021A7PS0533G</t>
  </si>
  <si>
    <t>2021A7PS1294G</t>
  </si>
  <si>
    <t>2021A7PS1465G</t>
  </si>
  <si>
    <t>2021A7PS1758G</t>
  </si>
  <si>
    <t>2021A7PS2048G</t>
  </si>
  <si>
    <t>2021A7PS2054G</t>
  </si>
  <si>
    <t>2021A7PS2062G</t>
  </si>
  <si>
    <t>2021A7PS2093G</t>
  </si>
  <si>
    <t>2021A7PS2471G</t>
  </si>
  <si>
    <t>2021A7PS2525G</t>
  </si>
  <si>
    <t>2021A7PS2553G</t>
  </si>
  <si>
    <t>2021A7PS2595G</t>
  </si>
  <si>
    <t>2021A7PS2596G</t>
  </si>
  <si>
    <t>2021A7PS2602G</t>
  </si>
  <si>
    <t>2021A7PS2607G</t>
  </si>
  <si>
    <t>2021A7PS2619G</t>
  </si>
  <si>
    <t>2021A7PS2628G</t>
  </si>
  <si>
    <t>2021A7PS2630G</t>
  </si>
  <si>
    <t>2021A7PS2632G</t>
  </si>
  <si>
    <t>2021A7PS2664G</t>
  </si>
  <si>
    <t>2021A7PS2720G</t>
  </si>
  <si>
    <t>2021A7PS2728G</t>
  </si>
  <si>
    <t>2021A7PS2738G</t>
  </si>
  <si>
    <t>2021A7PS2740G</t>
  </si>
  <si>
    <t>2021A7PS2836G</t>
  </si>
  <si>
    <t>2021A7PS2841G</t>
  </si>
  <si>
    <t>2021A7PS3041G</t>
  </si>
  <si>
    <t>2021A7PS3055G</t>
  </si>
  <si>
    <t>2021A8PS2914G</t>
  </si>
  <si>
    <t>2021AAPS1159G</t>
  </si>
  <si>
    <t>2021AAPS1291G</t>
  </si>
  <si>
    <t>2021AAPS2499G</t>
  </si>
  <si>
    <t>2021AAPS2556G</t>
  </si>
  <si>
    <t>2021B4A72431G</t>
  </si>
  <si>
    <t>2021B5PS1177G</t>
  </si>
  <si>
    <t>2022H1030050G</t>
  </si>
  <si>
    <t>2023H1030034G</t>
  </si>
  <si>
    <t>2023H1030060G</t>
  </si>
  <si>
    <t>2023I101002G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</si>
</sst>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100" workbookViewId="0">
      <selection activeCell="B110" sqref="B110"/>
    </sheetView>
  </sheetViews>
  <sheetFormatPr defaultColWidth="14.42578125" defaultRowHeight="15" customHeight="1" x14ac:dyDescent="0.25"/>
  <cols>
    <col min="1" max="1" width="18.42578125" customWidth="1"/>
    <col min="2" max="2" width="17.28515625" customWidth="1"/>
    <col min="3" max="3" width="16.7109375" customWidth="1"/>
    <col min="4" max="4" width="18" customWidth="1"/>
    <col min="5" max="5" width="16.7109375" customWidth="1"/>
    <col min="6" max="6" width="22.140625" customWidth="1"/>
    <col min="7" max="7" width="12.28515625" customWidth="1"/>
    <col min="8" max="8" width="11.85546875" customWidth="1"/>
    <col min="9" max="9" width="12" customWidth="1"/>
    <col min="10" max="10" width="9.85546875" customWidth="1"/>
    <col min="11" max="11" width="14.28515625" customWidth="1"/>
    <col min="12" max="12" width="16.85546875" customWidth="1"/>
    <col min="13" max="13" width="12.28515625" hidden="1" customWidth="1"/>
    <col min="14" max="14" width="11.140625" customWidth="1"/>
    <col min="15" max="15" width="10.85546875" customWidth="1"/>
    <col min="16" max="16" width="11.28515625" customWidth="1"/>
    <col min="17" max="17" width="11.140625" customWidth="1"/>
    <col min="18" max="18" width="11" customWidth="1"/>
    <col min="19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>
        <v>104</v>
      </c>
      <c r="B2" s="1">
        <v>93</v>
      </c>
      <c r="C2" s="1">
        <v>121</v>
      </c>
      <c r="D2" s="1">
        <v>82</v>
      </c>
      <c r="E2" s="1">
        <v>307</v>
      </c>
      <c r="F2" s="1">
        <v>57.94</v>
      </c>
      <c r="G2" s="1">
        <v>0</v>
      </c>
      <c r="H2" s="1">
        <v>59</v>
      </c>
      <c r="I2" s="1">
        <v>94</v>
      </c>
      <c r="J2" s="1">
        <v>90</v>
      </c>
      <c r="K2" s="1">
        <v>88</v>
      </c>
      <c r="L2" s="1">
        <v>98</v>
      </c>
      <c r="M2" s="2">
        <f t="shared" ref="M2:M106" si="0">AVERAGE($B2, $D2, $F2)</f>
        <v>77.646666666666661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>
        <v>103</v>
      </c>
      <c r="B3" s="1">
        <v>93</v>
      </c>
      <c r="C3" s="1">
        <v>121</v>
      </c>
      <c r="D3" s="1">
        <v>79</v>
      </c>
      <c r="E3" s="1">
        <v>237</v>
      </c>
      <c r="F3" s="1">
        <v>9.84</v>
      </c>
      <c r="G3" s="1">
        <v>0</v>
      </c>
      <c r="H3" s="1">
        <v>46</v>
      </c>
      <c r="I3" s="1">
        <v>93</v>
      </c>
      <c r="J3" s="1">
        <v>92</v>
      </c>
      <c r="K3" s="1">
        <v>97</v>
      </c>
      <c r="L3" s="1">
        <v>97</v>
      </c>
      <c r="M3" s="2">
        <f t="shared" si="0"/>
        <v>60.613333333333337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>
        <v>95</v>
      </c>
      <c r="B4" s="1">
        <v>75</v>
      </c>
      <c r="C4" s="1">
        <v>325</v>
      </c>
      <c r="D4" s="1">
        <v>54</v>
      </c>
      <c r="E4" s="1">
        <v>142</v>
      </c>
      <c r="F4" s="1">
        <v>34.33</v>
      </c>
      <c r="G4" s="1">
        <v>8.41</v>
      </c>
      <c r="H4" s="1">
        <v>44</v>
      </c>
      <c r="I4" s="1">
        <v>92</v>
      </c>
      <c r="J4" s="1">
        <v>76</v>
      </c>
      <c r="K4" s="1">
        <v>110</v>
      </c>
      <c r="L4" s="1">
        <v>100</v>
      </c>
      <c r="M4" s="2">
        <f t="shared" si="0"/>
        <v>54.443333333333328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>
        <v>84</v>
      </c>
      <c r="B5" s="1">
        <v>67</v>
      </c>
      <c r="C5" s="1">
        <v>325</v>
      </c>
      <c r="D5" s="1">
        <v>44</v>
      </c>
      <c r="E5" s="1">
        <v>142</v>
      </c>
      <c r="F5" s="1">
        <v>44.44</v>
      </c>
      <c r="G5" s="1">
        <v>9.27</v>
      </c>
      <c r="H5" s="1">
        <v>63</v>
      </c>
      <c r="I5" s="1">
        <v>69</v>
      </c>
      <c r="J5" s="1">
        <v>67</v>
      </c>
      <c r="K5" s="1">
        <v>95</v>
      </c>
      <c r="L5" s="1">
        <v>88</v>
      </c>
      <c r="M5" s="2">
        <f t="shared" si="0"/>
        <v>51.813333333333333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>
        <v>63</v>
      </c>
      <c r="B6" s="1">
        <v>52</v>
      </c>
      <c r="C6" s="1">
        <v>209</v>
      </c>
      <c r="D6" s="1">
        <v>71</v>
      </c>
      <c r="E6" s="1">
        <v>248</v>
      </c>
      <c r="F6" s="1">
        <v>24.83</v>
      </c>
      <c r="G6" s="1">
        <v>6.84</v>
      </c>
      <c r="H6" s="1">
        <v>48</v>
      </c>
      <c r="I6" s="1">
        <v>83</v>
      </c>
      <c r="J6" s="1">
        <v>75</v>
      </c>
      <c r="K6" s="1">
        <v>86</v>
      </c>
      <c r="L6" s="1">
        <v>71</v>
      </c>
      <c r="M6" s="2">
        <f t="shared" si="0"/>
        <v>49.276666666666664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>
        <v>88</v>
      </c>
      <c r="B7" s="1">
        <v>31</v>
      </c>
      <c r="C7" s="1">
        <v>76</v>
      </c>
      <c r="D7" s="1">
        <v>66</v>
      </c>
      <c r="E7" s="1">
        <v>165</v>
      </c>
      <c r="F7" s="1">
        <v>48.14</v>
      </c>
      <c r="G7" s="1">
        <v>8.02</v>
      </c>
      <c r="H7" s="1">
        <v>40</v>
      </c>
      <c r="I7" s="1">
        <v>81</v>
      </c>
      <c r="J7" s="1">
        <v>82</v>
      </c>
      <c r="K7" s="1">
        <v>94</v>
      </c>
      <c r="L7" s="1">
        <v>101</v>
      </c>
      <c r="M7" s="2">
        <f t="shared" si="0"/>
        <v>48.379999999999995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>
        <v>93</v>
      </c>
      <c r="B8" s="1">
        <v>78</v>
      </c>
      <c r="C8" s="1">
        <v>174</v>
      </c>
      <c r="D8" s="1">
        <v>67</v>
      </c>
      <c r="E8" s="1">
        <v>345</v>
      </c>
      <c r="F8" s="1">
        <v>0</v>
      </c>
      <c r="G8" s="1">
        <v>8.36</v>
      </c>
      <c r="H8" s="1">
        <v>73</v>
      </c>
      <c r="I8" s="1">
        <v>83</v>
      </c>
      <c r="J8" s="1">
        <v>77</v>
      </c>
      <c r="K8" s="1">
        <v>87</v>
      </c>
      <c r="L8" s="1">
        <v>84</v>
      </c>
      <c r="M8" s="2">
        <f t="shared" si="0"/>
        <v>48.333333333333336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>
        <v>66</v>
      </c>
      <c r="B9" s="1">
        <v>59</v>
      </c>
      <c r="C9" s="1">
        <v>255</v>
      </c>
      <c r="D9" s="1">
        <v>85</v>
      </c>
      <c r="E9" s="1">
        <v>258</v>
      </c>
      <c r="F9" s="1">
        <v>0</v>
      </c>
      <c r="G9" s="1">
        <v>6.83</v>
      </c>
      <c r="H9" s="1">
        <v>88</v>
      </c>
      <c r="I9" s="1">
        <v>68</v>
      </c>
      <c r="J9" s="1">
        <v>83</v>
      </c>
      <c r="K9" s="1">
        <v>74</v>
      </c>
      <c r="L9" s="1">
        <v>38</v>
      </c>
      <c r="M9" s="2">
        <f t="shared" si="0"/>
        <v>48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>
        <v>46</v>
      </c>
      <c r="B10" s="1">
        <v>51</v>
      </c>
      <c r="C10" s="1">
        <v>158</v>
      </c>
      <c r="D10" s="1">
        <v>48</v>
      </c>
      <c r="E10" s="1">
        <v>92</v>
      </c>
      <c r="F10" s="1">
        <v>41.67</v>
      </c>
      <c r="G10" s="1">
        <v>7.58</v>
      </c>
      <c r="H10" s="1">
        <v>79</v>
      </c>
      <c r="I10" s="1">
        <v>77</v>
      </c>
      <c r="J10" s="1">
        <v>87</v>
      </c>
      <c r="K10" s="1">
        <v>90</v>
      </c>
      <c r="L10" s="1">
        <v>90</v>
      </c>
      <c r="M10" s="2">
        <f t="shared" si="0"/>
        <v>46.890000000000008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>
        <v>80</v>
      </c>
      <c r="B11" s="1">
        <v>33</v>
      </c>
      <c r="C11" s="1">
        <v>84</v>
      </c>
      <c r="D11" s="1">
        <v>65</v>
      </c>
      <c r="E11" s="1">
        <v>165</v>
      </c>
      <c r="F11" s="1">
        <v>41.47</v>
      </c>
      <c r="G11" s="1">
        <v>8.35</v>
      </c>
      <c r="H11" s="1">
        <v>67</v>
      </c>
      <c r="I11" s="1">
        <v>77</v>
      </c>
      <c r="J11" s="1">
        <v>90</v>
      </c>
      <c r="K11" s="1">
        <v>104</v>
      </c>
      <c r="L11" s="1">
        <v>82</v>
      </c>
      <c r="M11" s="2">
        <f t="shared" si="0"/>
        <v>46.49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>
        <v>61</v>
      </c>
      <c r="B12" s="1">
        <v>72</v>
      </c>
      <c r="C12" s="1">
        <v>212</v>
      </c>
      <c r="D12" s="1">
        <v>60</v>
      </c>
      <c r="E12" s="1">
        <v>248</v>
      </c>
      <c r="F12" s="1">
        <v>0</v>
      </c>
      <c r="G12" s="1">
        <v>7.6</v>
      </c>
      <c r="H12" s="1">
        <v>64</v>
      </c>
      <c r="I12" s="1">
        <v>80</v>
      </c>
      <c r="J12" s="1">
        <v>82</v>
      </c>
      <c r="K12" s="1">
        <v>99</v>
      </c>
      <c r="L12" s="1">
        <v>101</v>
      </c>
      <c r="M12" s="2">
        <f t="shared" si="0"/>
        <v>44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>
        <v>73</v>
      </c>
      <c r="B13" s="1">
        <v>39</v>
      </c>
      <c r="C13" s="1">
        <v>137</v>
      </c>
      <c r="D13" s="1">
        <v>4</v>
      </c>
      <c r="E13" s="1">
        <v>37</v>
      </c>
      <c r="F13" s="1">
        <v>85.94</v>
      </c>
      <c r="G13" s="1">
        <v>8.17</v>
      </c>
      <c r="H13" s="1">
        <v>87</v>
      </c>
      <c r="I13" s="1">
        <v>62</v>
      </c>
      <c r="J13" s="1">
        <v>79</v>
      </c>
      <c r="K13" s="1">
        <v>75</v>
      </c>
      <c r="L13" s="1">
        <v>85</v>
      </c>
      <c r="M13" s="2">
        <f t="shared" si="0"/>
        <v>42.98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>
        <v>40</v>
      </c>
      <c r="B14" s="1">
        <v>63</v>
      </c>
      <c r="C14" s="1">
        <v>158</v>
      </c>
      <c r="D14" s="1">
        <v>49</v>
      </c>
      <c r="E14" s="1">
        <v>164</v>
      </c>
      <c r="F14" s="1">
        <v>11.71</v>
      </c>
      <c r="G14" s="1">
        <v>7.93</v>
      </c>
      <c r="H14" s="1">
        <v>60</v>
      </c>
      <c r="I14" s="1">
        <v>75</v>
      </c>
      <c r="J14" s="1">
        <v>66</v>
      </c>
      <c r="K14" s="1">
        <v>87</v>
      </c>
      <c r="L14" s="1">
        <v>92</v>
      </c>
      <c r="M14" s="2">
        <f t="shared" si="0"/>
        <v>41.236666666666672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>
        <v>67</v>
      </c>
      <c r="B15" s="1">
        <v>19</v>
      </c>
      <c r="C15" s="1">
        <v>45</v>
      </c>
      <c r="D15" s="1">
        <v>48</v>
      </c>
      <c r="E15" s="1">
        <v>126</v>
      </c>
      <c r="F15" s="1">
        <v>47.3</v>
      </c>
      <c r="G15" s="1">
        <v>6.63</v>
      </c>
      <c r="H15" s="1">
        <v>78</v>
      </c>
      <c r="I15" s="1">
        <v>74</v>
      </c>
      <c r="J15" s="1">
        <v>75</v>
      </c>
      <c r="K15" s="1">
        <v>93</v>
      </c>
      <c r="L15" s="1">
        <v>72</v>
      </c>
      <c r="M15" s="2">
        <f t="shared" si="0"/>
        <v>38.1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>
        <v>91</v>
      </c>
      <c r="B16" s="1">
        <v>40</v>
      </c>
      <c r="C16" s="1">
        <v>138</v>
      </c>
      <c r="D16" s="1">
        <v>73</v>
      </c>
      <c r="E16" s="1">
        <v>337</v>
      </c>
      <c r="F16" s="1">
        <v>0</v>
      </c>
      <c r="G16" s="1">
        <v>8.15</v>
      </c>
      <c r="H16" s="1">
        <v>60</v>
      </c>
      <c r="I16" s="1">
        <v>91</v>
      </c>
      <c r="J16" s="1">
        <v>71</v>
      </c>
      <c r="K16" s="1">
        <v>73</v>
      </c>
      <c r="L16" s="1">
        <v>74</v>
      </c>
      <c r="M16" s="2">
        <f t="shared" si="0"/>
        <v>37.666666666666664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>
        <v>28</v>
      </c>
      <c r="B17" s="1">
        <v>20</v>
      </c>
      <c r="C17" s="1">
        <v>44</v>
      </c>
      <c r="D17" s="1">
        <v>66</v>
      </c>
      <c r="E17" s="1">
        <v>260</v>
      </c>
      <c r="F17" s="1">
        <v>21.46</v>
      </c>
      <c r="G17" s="1">
        <v>8.94</v>
      </c>
      <c r="H17" s="1">
        <v>101</v>
      </c>
      <c r="I17" s="1">
        <v>69</v>
      </c>
      <c r="J17" s="1">
        <v>76</v>
      </c>
      <c r="K17" s="1">
        <v>86</v>
      </c>
      <c r="L17" s="1">
        <v>86</v>
      </c>
      <c r="M17" s="2">
        <f t="shared" si="0"/>
        <v>35.82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>
        <v>100</v>
      </c>
      <c r="B18" s="1">
        <v>49</v>
      </c>
      <c r="C18" s="1">
        <v>140</v>
      </c>
      <c r="D18" s="1">
        <v>58</v>
      </c>
      <c r="E18" s="1">
        <v>156</v>
      </c>
      <c r="F18" s="1">
        <v>0</v>
      </c>
      <c r="G18" s="1">
        <v>7.71</v>
      </c>
      <c r="H18" s="1">
        <v>63</v>
      </c>
      <c r="I18" s="1">
        <v>96</v>
      </c>
      <c r="J18" s="1">
        <v>97</v>
      </c>
      <c r="K18" s="1">
        <v>74</v>
      </c>
      <c r="L18" s="1">
        <v>78</v>
      </c>
      <c r="M18" s="2">
        <f t="shared" si="0"/>
        <v>35.666666666666664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>
        <v>74</v>
      </c>
      <c r="B19" s="1">
        <v>26</v>
      </c>
      <c r="C19" s="1">
        <v>113</v>
      </c>
      <c r="D19" s="1">
        <v>62</v>
      </c>
      <c r="E19" s="1">
        <v>337</v>
      </c>
      <c r="F19" s="1">
        <v>15.35</v>
      </c>
      <c r="G19" s="1">
        <v>8.18</v>
      </c>
      <c r="H19" s="1">
        <v>81</v>
      </c>
      <c r="I19" s="1">
        <v>78</v>
      </c>
      <c r="J19" s="1">
        <v>64</v>
      </c>
      <c r="K19" s="1">
        <v>70</v>
      </c>
      <c r="L19" s="1">
        <v>75</v>
      </c>
      <c r="M19" s="2">
        <f t="shared" si="0"/>
        <v>34.449999999999996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>
        <v>70</v>
      </c>
      <c r="B20" s="1">
        <v>63</v>
      </c>
      <c r="C20" s="1">
        <v>119</v>
      </c>
      <c r="D20" s="1">
        <v>20</v>
      </c>
      <c r="E20" s="1">
        <v>92</v>
      </c>
      <c r="F20" s="1">
        <v>17.78</v>
      </c>
      <c r="G20" s="1">
        <v>7.98</v>
      </c>
      <c r="H20" s="1">
        <v>55</v>
      </c>
      <c r="I20" s="1">
        <v>95</v>
      </c>
      <c r="J20" s="1">
        <v>89</v>
      </c>
      <c r="K20" s="1">
        <v>68</v>
      </c>
      <c r="L20" s="1">
        <v>77</v>
      </c>
      <c r="M20" s="2">
        <f t="shared" si="0"/>
        <v>33.593333333333334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>
        <v>35</v>
      </c>
      <c r="B21" s="1">
        <v>20</v>
      </c>
      <c r="C21" s="1">
        <v>58</v>
      </c>
      <c r="D21" s="1">
        <v>14</v>
      </c>
      <c r="E21" s="1">
        <v>52</v>
      </c>
      <c r="F21" s="1">
        <v>64.92</v>
      </c>
      <c r="G21" s="1">
        <v>7.74</v>
      </c>
      <c r="H21" s="1">
        <v>62</v>
      </c>
      <c r="I21" s="1">
        <v>93</v>
      </c>
      <c r="J21" s="1">
        <v>84</v>
      </c>
      <c r="K21" s="1">
        <v>100</v>
      </c>
      <c r="L21" s="1">
        <v>110</v>
      </c>
      <c r="M21" s="2">
        <f t="shared" si="0"/>
        <v>32.973333333333336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>
        <v>72</v>
      </c>
      <c r="B22" s="1">
        <v>56</v>
      </c>
      <c r="C22" s="1">
        <v>121</v>
      </c>
      <c r="D22" s="1">
        <v>15</v>
      </c>
      <c r="E22" s="1">
        <v>26</v>
      </c>
      <c r="F22" s="1">
        <v>27.56</v>
      </c>
      <c r="G22" s="1">
        <v>9.16</v>
      </c>
      <c r="H22" s="1">
        <v>77</v>
      </c>
      <c r="I22" s="1">
        <v>72</v>
      </c>
      <c r="J22" s="1">
        <v>89</v>
      </c>
      <c r="K22" s="1">
        <v>95</v>
      </c>
      <c r="L22" s="1">
        <v>90</v>
      </c>
      <c r="M22" s="2">
        <f t="shared" si="0"/>
        <v>32.853333333333332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>
        <v>51</v>
      </c>
      <c r="B23" s="1">
        <v>65</v>
      </c>
      <c r="C23" s="1">
        <v>144</v>
      </c>
      <c r="D23" s="1">
        <v>32</v>
      </c>
      <c r="E23" s="1">
        <v>104</v>
      </c>
      <c r="F23" s="1">
        <v>0</v>
      </c>
      <c r="G23" s="1">
        <v>7.89</v>
      </c>
      <c r="H23" s="1">
        <v>64</v>
      </c>
      <c r="I23" s="1">
        <v>93</v>
      </c>
      <c r="J23" s="1">
        <v>94</v>
      </c>
      <c r="K23" s="1">
        <v>95</v>
      </c>
      <c r="L23" s="1">
        <v>83</v>
      </c>
      <c r="M23" s="2">
        <f t="shared" si="0"/>
        <v>32.333333333333336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>
        <v>76</v>
      </c>
      <c r="B24" s="1">
        <v>11</v>
      </c>
      <c r="C24" s="1">
        <v>65</v>
      </c>
      <c r="D24" s="1">
        <v>85</v>
      </c>
      <c r="E24" s="1">
        <v>258</v>
      </c>
      <c r="F24" s="1">
        <v>0</v>
      </c>
      <c r="G24" s="1">
        <v>7.55</v>
      </c>
      <c r="H24" s="1">
        <v>70</v>
      </c>
      <c r="I24" s="1">
        <v>78</v>
      </c>
      <c r="J24" s="1">
        <v>82</v>
      </c>
      <c r="K24" s="1">
        <v>88</v>
      </c>
      <c r="L24" s="1">
        <v>88</v>
      </c>
      <c r="M24" s="2">
        <f t="shared" si="0"/>
        <v>32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>
        <v>92</v>
      </c>
      <c r="B25" s="1">
        <v>29</v>
      </c>
      <c r="C25" s="1">
        <v>137</v>
      </c>
      <c r="D25" s="1">
        <v>7</v>
      </c>
      <c r="E25" s="1">
        <v>28</v>
      </c>
      <c r="F25" s="1">
        <v>59.84</v>
      </c>
      <c r="G25" s="1">
        <v>8.35</v>
      </c>
      <c r="H25" s="1">
        <v>79</v>
      </c>
      <c r="I25" s="1">
        <v>71</v>
      </c>
      <c r="J25" s="1">
        <v>72</v>
      </c>
      <c r="K25" s="1">
        <v>89</v>
      </c>
      <c r="L25" s="1">
        <v>92</v>
      </c>
      <c r="M25" s="2">
        <f t="shared" si="0"/>
        <v>31.946666666666669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>
        <v>48</v>
      </c>
      <c r="B26" s="1">
        <v>63</v>
      </c>
      <c r="C26" s="1">
        <v>121</v>
      </c>
      <c r="D26" s="1">
        <v>9</v>
      </c>
      <c r="E26" s="1">
        <v>70</v>
      </c>
      <c r="F26" s="1">
        <v>23.16</v>
      </c>
      <c r="G26" s="1">
        <v>7.2</v>
      </c>
      <c r="H26" s="1">
        <v>71</v>
      </c>
      <c r="I26" s="1">
        <v>95</v>
      </c>
      <c r="J26" s="1">
        <v>90</v>
      </c>
      <c r="K26" s="1">
        <v>105</v>
      </c>
      <c r="L26" s="1">
        <v>81</v>
      </c>
      <c r="M26" s="2">
        <f t="shared" si="0"/>
        <v>31.72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>
        <v>41</v>
      </c>
      <c r="B27" s="1">
        <v>54</v>
      </c>
      <c r="C27" s="1">
        <v>95</v>
      </c>
      <c r="D27" s="1">
        <v>41</v>
      </c>
      <c r="E27" s="1">
        <v>164</v>
      </c>
      <c r="F27" s="1">
        <v>0</v>
      </c>
      <c r="G27" s="1">
        <v>6.46</v>
      </c>
      <c r="H27" s="1">
        <v>82</v>
      </c>
      <c r="I27" s="1">
        <v>89</v>
      </c>
      <c r="J27" s="1">
        <v>97</v>
      </c>
      <c r="K27" s="1">
        <v>69</v>
      </c>
      <c r="L27" s="1">
        <v>79</v>
      </c>
      <c r="M27" s="2">
        <f t="shared" si="0"/>
        <v>31.666666666666668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>
        <v>55</v>
      </c>
      <c r="B28" s="1">
        <v>61</v>
      </c>
      <c r="C28" s="1">
        <v>144</v>
      </c>
      <c r="D28" s="1">
        <v>30</v>
      </c>
      <c r="E28" s="1">
        <v>103</v>
      </c>
      <c r="F28" s="1">
        <v>0</v>
      </c>
      <c r="G28" s="1">
        <v>7.54</v>
      </c>
      <c r="H28" s="1">
        <v>56</v>
      </c>
      <c r="I28" s="1">
        <v>79</v>
      </c>
      <c r="J28" s="1">
        <v>72</v>
      </c>
      <c r="K28" s="1">
        <v>87</v>
      </c>
      <c r="L28" s="1">
        <v>88</v>
      </c>
      <c r="M28" s="2">
        <f t="shared" si="0"/>
        <v>30.333333333333332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>
        <v>6</v>
      </c>
      <c r="B29" s="1">
        <v>44</v>
      </c>
      <c r="C29" s="1">
        <v>104</v>
      </c>
      <c r="D29" s="1">
        <v>10</v>
      </c>
      <c r="E29" s="1">
        <v>40</v>
      </c>
      <c r="F29" s="1">
        <v>35.94</v>
      </c>
      <c r="G29" s="1">
        <v>7.79</v>
      </c>
      <c r="H29" s="1">
        <v>79</v>
      </c>
      <c r="I29" s="1">
        <v>88</v>
      </c>
      <c r="J29" s="1">
        <v>87</v>
      </c>
      <c r="K29" s="1">
        <v>81</v>
      </c>
      <c r="L29" s="1">
        <v>78</v>
      </c>
      <c r="M29" s="2">
        <f t="shared" si="0"/>
        <v>29.98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>
        <v>38</v>
      </c>
      <c r="B30" s="1">
        <v>71</v>
      </c>
      <c r="C30" s="1">
        <v>353</v>
      </c>
      <c r="D30" s="1">
        <v>8</v>
      </c>
      <c r="E30" s="1">
        <v>34</v>
      </c>
      <c r="F30" s="1">
        <v>10.41</v>
      </c>
      <c r="G30" s="1">
        <v>8.83</v>
      </c>
      <c r="H30" s="1">
        <v>67</v>
      </c>
      <c r="I30" s="1">
        <v>73</v>
      </c>
      <c r="J30" s="1">
        <v>82</v>
      </c>
      <c r="K30" s="1">
        <v>105</v>
      </c>
      <c r="L30" s="1">
        <v>114</v>
      </c>
      <c r="M30" s="2">
        <f t="shared" si="0"/>
        <v>29.803333333333331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>
        <v>90</v>
      </c>
      <c r="B31" s="1">
        <v>31</v>
      </c>
      <c r="C31" s="1">
        <v>83</v>
      </c>
      <c r="D31" s="1">
        <v>11</v>
      </c>
      <c r="E31" s="1">
        <v>36</v>
      </c>
      <c r="F31" s="1">
        <v>43.48</v>
      </c>
      <c r="G31" s="1">
        <v>8.35</v>
      </c>
      <c r="H31" s="1">
        <v>38</v>
      </c>
      <c r="I31" s="1">
        <v>92</v>
      </c>
      <c r="J31" s="1">
        <v>86</v>
      </c>
      <c r="K31" s="1">
        <v>98</v>
      </c>
      <c r="L31" s="1">
        <v>111</v>
      </c>
      <c r="M31" s="2">
        <f t="shared" si="0"/>
        <v>28.493333333333329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>
        <v>102</v>
      </c>
      <c r="B32" s="1">
        <v>0</v>
      </c>
      <c r="C32" s="1">
        <v>0</v>
      </c>
      <c r="D32" s="1">
        <v>79</v>
      </c>
      <c r="E32" s="1">
        <v>307</v>
      </c>
      <c r="F32" s="1">
        <v>0</v>
      </c>
      <c r="G32" s="1">
        <v>8.5</v>
      </c>
      <c r="H32" s="1">
        <v>77</v>
      </c>
      <c r="I32" s="1">
        <v>78</v>
      </c>
      <c r="J32" s="1">
        <v>86</v>
      </c>
      <c r="K32" s="1">
        <v>83</v>
      </c>
      <c r="L32" s="1">
        <v>69</v>
      </c>
      <c r="M32" s="2">
        <f t="shared" si="0"/>
        <v>26.333333333333332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>
        <v>94</v>
      </c>
      <c r="B33" s="1">
        <v>25</v>
      </c>
      <c r="C33" s="1">
        <v>99</v>
      </c>
      <c r="D33" s="1">
        <v>10</v>
      </c>
      <c r="E33" s="1">
        <v>26</v>
      </c>
      <c r="F33" s="1">
        <v>40.020000000000003</v>
      </c>
      <c r="G33" s="1">
        <v>8.6</v>
      </c>
      <c r="H33" s="1">
        <v>90</v>
      </c>
      <c r="I33" s="1">
        <v>86</v>
      </c>
      <c r="J33" s="1">
        <v>83</v>
      </c>
      <c r="K33" s="1">
        <v>70</v>
      </c>
      <c r="L33" s="1">
        <v>84</v>
      </c>
      <c r="M33" s="2">
        <f t="shared" si="0"/>
        <v>25.006666666666671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>
        <v>77</v>
      </c>
      <c r="B34" s="1">
        <v>54</v>
      </c>
      <c r="C34" s="1">
        <v>170</v>
      </c>
      <c r="D34" s="1">
        <v>15</v>
      </c>
      <c r="E34" s="1">
        <v>36</v>
      </c>
      <c r="F34" s="1">
        <v>4.33</v>
      </c>
      <c r="G34" s="1">
        <v>8.36</v>
      </c>
      <c r="H34" s="1">
        <v>104</v>
      </c>
      <c r="I34" s="1">
        <v>87</v>
      </c>
      <c r="J34" s="1">
        <v>93</v>
      </c>
      <c r="K34" s="1">
        <v>99</v>
      </c>
      <c r="L34" s="1">
        <v>90</v>
      </c>
      <c r="M34" s="2">
        <f t="shared" si="0"/>
        <v>24.443333333333332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>
        <v>58</v>
      </c>
      <c r="B35" s="1">
        <v>72</v>
      </c>
      <c r="C35" s="1">
        <v>339</v>
      </c>
      <c r="D35" s="1">
        <v>0</v>
      </c>
      <c r="E35" s="1">
        <v>0</v>
      </c>
      <c r="F35" s="1">
        <v>0</v>
      </c>
      <c r="G35" s="1">
        <v>8.4</v>
      </c>
      <c r="H35" s="1">
        <v>63</v>
      </c>
      <c r="I35" s="1">
        <v>69</v>
      </c>
      <c r="J35" s="1">
        <v>85</v>
      </c>
      <c r="K35" s="1">
        <v>85</v>
      </c>
      <c r="L35" s="1">
        <v>93</v>
      </c>
      <c r="M35" s="2">
        <f t="shared" si="0"/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>
        <v>9</v>
      </c>
      <c r="B36" s="1">
        <v>0</v>
      </c>
      <c r="C36" s="1">
        <v>0</v>
      </c>
      <c r="D36" s="1">
        <v>20</v>
      </c>
      <c r="E36" s="1">
        <v>39</v>
      </c>
      <c r="F36" s="1">
        <v>51.88</v>
      </c>
      <c r="G36" s="1">
        <v>7.43</v>
      </c>
      <c r="H36" s="1">
        <v>35</v>
      </c>
      <c r="I36" s="1">
        <v>85</v>
      </c>
      <c r="J36" s="1">
        <v>92</v>
      </c>
      <c r="K36" s="1">
        <v>92</v>
      </c>
      <c r="L36" s="1">
        <v>118</v>
      </c>
      <c r="M36" s="2">
        <f t="shared" si="0"/>
        <v>23.959999999999997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>
        <v>10</v>
      </c>
      <c r="B37" s="1">
        <v>0</v>
      </c>
      <c r="C37" s="1">
        <v>0</v>
      </c>
      <c r="D37" s="1">
        <v>13</v>
      </c>
      <c r="E37" s="1">
        <v>65</v>
      </c>
      <c r="F37" s="1">
        <v>58.28</v>
      </c>
      <c r="G37" s="1">
        <v>7.45</v>
      </c>
      <c r="H37" s="1">
        <v>50</v>
      </c>
      <c r="I37" s="1">
        <v>86</v>
      </c>
      <c r="J37" s="1">
        <v>91</v>
      </c>
      <c r="K37" s="1">
        <v>96</v>
      </c>
      <c r="L37" s="1">
        <v>88</v>
      </c>
      <c r="M37" s="2">
        <f t="shared" si="0"/>
        <v>23.76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">
        <v>30</v>
      </c>
      <c r="B38" s="1">
        <v>23</v>
      </c>
      <c r="C38" s="1">
        <v>85</v>
      </c>
      <c r="D38" s="1">
        <v>5</v>
      </c>
      <c r="E38" s="1">
        <v>19</v>
      </c>
      <c r="F38" s="1">
        <v>43.14</v>
      </c>
      <c r="G38" s="1">
        <v>8.25</v>
      </c>
      <c r="H38" s="1">
        <v>72</v>
      </c>
      <c r="I38" s="1">
        <v>77</v>
      </c>
      <c r="J38" s="1">
        <v>89</v>
      </c>
      <c r="K38" s="1">
        <v>80</v>
      </c>
      <c r="L38" s="1">
        <v>80</v>
      </c>
      <c r="M38" s="2">
        <f t="shared" si="0"/>
        <v>23.713333333333335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">
        <v>65</v>
      </c>
      <c r="B39" s="1">
        <v>46</v>
      </c>
      <c r="C39" s="1">
        <v>134</v>
      </c>
      <c r="D39" s="1">
        <v>14</v>
      </c>
      <c r="E39" s="1">
        <v>48</v>
      </c>
      <c r="F39" s="1">
        <v>9.65</v>
      </c>
      <c r="G39" s="1">
        <v>6.41</v>
      </c>
      <c r="H39" s="1">
        <v>75</v>
      </c>
      <c r="I39" s="1">
        <v>63</v>
      </c>
      <c r="J39" s="1">
        <v>64</v>
      </c>
      <c r="K39" s="1">
        <v>98</v>
      </c>
      <c r="L39" s="1">
        <v>101</v>
      </c>
      <c r="M39" s="2">
        <f t="shared" si="0"/>
        <v>23.216666666666669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">
        <v>49</v>
      </c>
      <c r="B40" s="1">
        <v>0</v>
      </c>
      <c r="C40" s="1">
        <v>0</v>
      </c>
      <c r="D40" s="1">
        <v>18</v>
      </c>
      <c r="E40" s="1">
        <v>70</v>
      </c>
      <c r="F40" s="1">
        <v>51.12</v>
      </c>
      <c r="G40" s="1">
        <v>7.06</v>
      </c>
      <c r="H40" s="1">
        <v>99</v>
      </c>
      <c r="I40" s="1">
        <v>86</v>
      </c>
      <c r="J40" s="1">
        <v>81</v>
      </c>
      <c r="K40" s="1">
        <v>79</v>
      </c>
      <c r="L40" s="1">
        <v>68</v>
      </c>
      <c r="M40" s="2">
        <f t="shared" si="0"/>
        <v>23.040000000000003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">
        <v>36</v>
      </c>
      <c r="B41" s="1">
        <v>54</v>
      </c>
      <c r="C41" s="1">
        <v>158</v>
      </c>
      <c r="D41" s="1">
        <v>15</v>
      </c>
      <c r="E41" s="1">
        <v>77</v>
      </c>
      <c r="F41" s="1">
        <v>0</v>
      </c>
      <c r="G41" s="1">
        <v>8.6999999999999993</v>
      </c>
      <c r="H41" s="1">
        <v>78</v>
      </c>
      <c r="I41" s="1">
        <v>92</v>
      </c>
      <c r="J41" s="1">
        <v>72</v>
      </c>
      <c r="K41" s="1">
        <v>80</v>
      </c>
      <c r="L41" s="1">
        <v>74</v>
      </c>
      <c r="M41" s="2">
        <f t="shared" si="0"/>
        <v>23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">
        <v>44</v>
      </c>
      <c r="B42" s="1">
        <v>45</v>
      </c>
      <c r="C42" s="1">
        <v>353</v>
      </c>
      <c r="D42" s="1">
        <v>9</v>
      </c>
      <c r="E42" s="1">
        <v>47</v>
      </c>
      <c r="F42" s="1">
        <v>14.98</v>
      </c>
      <c r="G42" s="1">
        <v>7.47</v>
      </c>
      <c r="H42" s="1">
        <v>65</v>
      </c>
      <c r="I42" s="1">
        <v>75</v>
      </c>
      <c r="J42" s="1">
        <v>72</v>
      </c>
      <c r="K42" s="1">
        <v>100</v>
      </c>
      <c r="L42" s="1">
        <v>105</v>
      </c>
      <c r="M42" s="2">
        <f t="shared" si="0"/>
        <v>22.993333333333336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">
        <v>45</v>
      </c>
      <c r="B43" s="1">
        <v>42</v>
      </c>
      <c r="C43" s="1">
        <v>87</v>
      </c>
      <c r="D43" s="1">
        <v>17</v>
      </c>
      <c r="E43" s="1">
        <v>104</v>
      </c>
      <c r="F43" s="1">
        <v>9.0399999999999991</v>
      </c>
      <c r="G43" s="1">
        <v>7.21</v>
      </c>
      <c r="H43" s="1">
        <v>88</v>
      </c>
      <c r="I43" s="1">
        <v>87</v>
      </c>
      <c r="J43" s="1">
        <v>80</v>
      </c>
      <c r="K43" s="1">
        <v>86</v>
      </c>
      <c r="L43" s="1">
        <v>84</v>
      </c>
      <c r="M43" s="2">
        <f t="shared" si="0"/>
        <v>22.679999999999996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">
        <v>59</v>
      </c>
      <c r="B44" s="1">
        <v>55</v>
      </c>
      <c r="C44" s="1">
        <v>339</v>
      </c>
      <c r="D44" s="1">
        <v>12</v>
      </c>
      <c r="E44" s="1">
        <v>23</v>
      </c>
      <c r="F44" s="1">
        <v>0</v>
      </c>
      <c r="G44" s="1">
        <v>7.98</v>
      </c>
      <c r="H44" s="1">
        <v>66</v>
      </c>
      <c r="I44" s="1">
        <v>90</v>
      </c>
      <c r="J44" s="1">
        <v>84</v>
      </c>
      <c r="K44" s="1">
        <v>80</v>
      </c>
      <c r="L44" s="1">
        <v>71</v>
      </c>
      <c r="M44" s="2">
        <f t="shared" si="0"/>
        <v>22.333333333333332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">
        <v>60</v>
      </c>
      <c r="B45" s="1">
        <v>0</v>
      </c>
      <c r="C45" s="1">
        <v>0</v>
      </c>
      <c r="D45" s="1">
        <v>17</v>
      </c>
      <c r="E45" s="1">
        <v>53</v>
      </c>
      <c r="F45" s="1">
        <v>49.5</v>
      </c>
      <c r="G45" s="1">
        <v>7.15</v>
      </c>
      <c r="H45" s="1">
        <v>52</v>
      </c>
      <c r="I45" s="1">
        <v>89</v>
      </c>
      <c r="J45" s="1">
        <v>69</v>
      </c>
      <c r="K45" s="1">
        <v>71</v>
      </c>
      <c r="L45" s="1">
        <v>103</v>
      </c>
      <c r="M45" s="2">
        <f t="shared" si="0"/>
        <v>22.166666666666668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">
        <v>42</v>
      </c>
      <c r="B46" s="1">
        <v>26</v>
      </c>
      <c r="C46" s="1">
        <v>100</v>
      </c>
      <c r="D46" s="1">
        <v>31</v>
      </c>
      <c r="E46" s="1">
        <v>158</v>
      </c>
      <c r="F46" s="1">
        <v>9.44</v>
      </c>
      <c r="G46" s="1">
        <v>6.81</v>
      </c>
      <c r="H46" s="1">
        <v>80</v>
      </c>
      <c r="I46" s="1">
        <v>62</v>
      </c>
      <c r="J46" s="1">
        <v>79</v>
      </c>
      <c r="K46" s="1">
        <v>92</v>
      </c>
      <c r="L46" s="1">
        <v>72</v>
      </c>
      <c r="M46" s="2">
        <f t="shared" si="0"/>
        <v>22.146666666666665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">
        <v>57</v>
      </c>
      <c r="B47" s="1">
        <v>32</v>
      </c>
      <c r="C47" s="1">
        <v>66</v>
      </c>
      <c r="D47" s="1">
        <v>30</v>
      </c>
      <c r="E47" s="1">
        <v>174</v>
      </c>
      <c r="F47" s="1">
        <v>0</v>
      </c>
      <c r="G47" s="1">
        <v>7.13</v>
      </c>
      <c r="H47" s="1">
        <v>61</v>
      </c>
      <c r="I47" s="1">
        <v>75</v>
      </c>
      <c r="J47" s="1">
        <v>78</v>
      </c>
      <c r="K47" s="1">
        <v>90</v>
      </c>
      <c r="L47" s="1">
        <v>105</v>
      </c>
      <c r="M47" s="2">
        <f t="shared" si="0"/>
        <v>20.666666666666668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">
        <v>34</v>
      </c>
      <c r="B48" s="1">
        <v>62</v>
      </c>
      <c r="C48" s="1">
        <v>137</v>
      </c>
      <c r="D48" s="1">
        <v>0</v>
      </c>
      <c r="E48" s="1">
        <v>0</v>
      </c>
      <c r="F48" s="1">
        <v>0</v>
      </c>
      <c r="G48" s="1">
        <v>5.68</v>
      </c>
      <c r="H48" s="1">
        <v>66</v>
      </c>
      <c r="I48" s="1">
        <v>72</v>
      </c>
      <c r="J48" s="1">
        <v>85</v>
      </c>
      <c r="K48" s="1">
        <v>70</v>
      </c>
      <c r="L48" s="1">
        <v>77</v>
      </c>
      <c r="M48" s="2">
        <f t="shared" si="0"/>
        <v>20.666666666666668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">
        <v>50</v>
      </c>
      <c r="B49" s="1">
        <v>0</v>
      </c>
      <c r="C49" s="1">
        <v>0</v>
      </c>
      <c r="D49" s="1">
        <v>22</v>
      </c>
      <c r="E49" s="1">
        <v>65</v>
      </c>
      <c r="F49" s="1">
        <v>38.200000000000003</v>
      </c>
      <c r="G49" s="1">
        <v>7.71</v>
      </c>
      <c r="H49" s="1">
        <v>28</v>
      </c>
      <c r="I49" s="1">
        <v>94</v>
      </c>
      <c r="J49" s="1">
        <v>77</v>
      </c>
      <c r="K49" s="1">
        <v>58</v>
      </c>
      <c r="L49" s="1">
        <v>113</v>
      </c>
      <c r="M49" s="2">
        <f t="shared" si="0"/>
        <v>20.066666666666666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">
        <v>98</v>
      </c>
      <c r="B50" s="1">
        <v>24</v>
      </c>
      <c r="C50" s="1">
        <v>78</v>
      </c>
      <c r="D50" s="1">
        <v>14</v>
      </c>
      <c r="E50" s="1">
        <v>26</v>
      </c>
      <c r="F50" s="1">
        <v>22.03</v>
      </c>
      <c r="G50" s="1">
        <v>9.32</v>
      </c>
      <c r="H50" s="1">
        <v>84</v>
      </c>
      <c r="I50" s="1">
        <v>97</v>
      </c>
      <c r="J50" s="1">
        <v>77</v>
      </c>
      <c r="K50" s="1">
        <v>100</v>
      </c>
      <c r="L50" s="1">
        <v>100</v>
      </c>
      <c r="M50" s="2">
        <f t="shared" si="0"/>
        <v>20.010000000000002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">
        <v>54</v>
      </c>
      <c r="B51" s="1">
        <v>23</v>
      </c>
      <c r="C51" s="1">
        <v>72</v>
      </c>
      <c r="D51" s="1">
        <v>22</v>
      </c>
      <c r="E51" s="1">
        <v>103</v>
      </c>
      <c r="F51" s="1">
        <v>12.97</v>
      </c>
      <c r="G51" s="1">
        <v>7.25</v>
      </c>
      <c r="H51" s="1">
        <v>73</v>
      </c>
      <c r="I51" s="1">
        <v>83</v>
      </c>
      <c r="J51" s="1">
        <v>88</v>
      </c>
      <c r="K51" s="1">
        <v>77</v>
      </c>
      <c r="L51" s="1">
        <v>73</v>
      </c>
      <c r="M51" s="2">
        <f t="shared" si="0"/>
        <v>19.323333333333334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">
        <v>64</v>
      </c>
      <c r="B52" s="1">
        <v>40</v>
      </c>
      <c r="C52" s="1">
        <v>175</v>
      </c>
      <c r="D52" s="1">
        <v>16</v>
      </c>
      <c r="E52" s="1">
        <v>52</v>
      </c>
      <c r="F52" s="1">
        <v>0</v>
      </c>
      <c r="G52" s="1">
        <v>7.51</v>
      </c>
      <c r="H52" s="1">
        <v>72</v>
      </c>
      <c r="I52" s="1">
        <v>67</v>
      </c>
      <c r="J52" s="1">
        <v>73</v>
      </c>
      <c r="K52" s="1">
        <v>74</v>
      </c>
      <c r="L52" s="1">
        <v>91</v>
      </c>
      <c r="M52" s="2">
        <f t="shared" si="0"/>
        <v>18.666666666666668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">
        <v>82</v>
      </c>
      <c r="B53" s="1">
        <v>25</v>
      </c>
      <c r="C53" s="1">
        <v>102</v>
      </c>
      <c r="D53" s="1">
        <v>0</v>
      </c>
      <c r="E53" s="1">
        <v>0</v>
      </c>
      <c r="F53" s="1">
        <v>30.64</v>
      </c>
      <c r="G53" s="1">
        <v>9.4</v>
      </c>
      <c r="H53" s="1">
        <v>71</v>
      </c>
      <c r="I53" s="1">
        <v>90</v>
      </c>
      <c r="J53" s="1">
        <v>93</v>
      </c>
      <c r="K53" s="1">
        <v>77</v>
      </c>
      <c r="L53" s="1">
        <v>68</v>
      </c>
      <c r="M53" s="2">
        <f t="shared" si="0"/>
        <v>18.546666666666667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">
        <v>37</v>
      </c>
      <c r="B54" s="1">
        <v>34</v>
      </c>
      <c r="C54" s="1">
        <v>98</v>
      </c>
      <c r="D54" s="1">
        <v>21</v>
      </c>
      <c r="E54" s="1">
        <v>97</v>
      </c>
      <c r="F54" s="1">
        <v>0</v>
      </c>
      <c r="G54" s="1">
        <v>8</v>
      </c>
      <c r="H54" s="1">
        <v>85</v>
      </c>
      <c r="I54" s="1">
        <v>85</v>
      </c>
      <c r="J54" s="1">
        <v>79</v>
      </c>
      <c r="K54" s="1">
        <v>82</v>
      </c>
      <c r="L54" s="1">
        <v>72</v>
      </c>
      <c r="M54" s="2">
        <f t="shared" si="0"/>
        <v>18.333333333333332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">
        <v>99</v>
      </c>
      <c r="B55" s="1">
        <v>42</v>
      </c>
      <c r="C55" s="1">
        <v>158</v>
      </c>
      <c r="D55" s="1">
        <v>5</v>
      </c>
      <c r="E55" s="1">
        <v>28</v>
      </c>
      <c r="F55" s="1">
        <v>7.27</v>
      </c>
      <c r="G55" s="1">
        <v>5.71</v>
      </c>
      <c r="H55" s="1">
        <v>54</v>
      </c>
      <c r="I55" s="1">
        <v>64</v>
      </c>
      <c r="J55" s="1">
        <v>80</v>
      </c>
      <c r="K55" s="1">
        <v>77</v>
      </c>
      <c r="L55" s="1">
        <v>94</v>
      </c>
      <c r="M55" s="2">
        <f t="shared" si="0"/>
        <v>18.09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">
        <v>52</v>
      </c>
      <c r="B56" s="1">
        <v>24</v>
      </c>
      <c r="C56" s="1">
        <v>98</v>
      </c>
      <c r="D56" s="1">
        <v>27</v>
      </c>
      <c r="E56" s="1">
        <v>97</v>
      </c>
      <c r="F56" s="1">
        <v>0</v>
      </c>
      <c r="G56" s="1">
        <v>8.9</v>
      </c>
      <c r="H56" s="1">
        <v>83</v>
      </c>
      <c r="I56" s="1">
        <v>90</v>
      </c>
      <c r="J56" s="1">
        <v>71</v>
      </c>
      <c r="K56" s="1">
        <v>91</v>
      </c>
      <c r="L56" s="1">
        <v>100</v>
      </c>
      <c r="M56" s="2">
        <f t="shared" si="0"/>
        <v>17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">
        <v>68</v>
      </c>
      <c r="B57" s="1">
        <v>27</v>
      </c>
      <c r="C57" s="1">
        <v>68</v>
      </c>
      <c r="D57" s="1">
        <v>11</v>
      </c>
      <c r="E57" s="1">
        <v>65</v>
      </c>
      <c r="F57" s="1">
        <v>12.6</v>
      </c>
      <c r="G57" s="1">
        <v>9.24</v>
      </c>
      <c r="H57" s="1">
        <v>73</v>
      </c>
      <c r="I57" s="1">
        <v>90</v>
      </c>
      <c r="J57" s="1">
        <v>84</v>
      </c>
      <c r="K57" s="1">
        <v>108</v>
      </c>
      <c r="L57" s="1">
        <v>90</v>
      </c>
      <c r="M57" s="2">
        <f t="shared" si="0"/>
        <v>16.866666666666667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">
        <v>5</v>
      </c>
      <c r="B58" s="1">
        <v>41</v>
      </c>
      <c r="C58" s="1">
        <v>104</v>
      </c>
      <c r="D58" s="1">
        <v>0</v>
      </c>
      <c r="E58" s="1">
        <v>0</v>
      </c>
      <c r="F58" s="1">
        <v>9.39</v>
      </c>
      <c r="G58" s="1">
        <v>7.44</v>
      </c>
      <c r="H58" s="1">
        <v>52</v>
      </c>
      <c r="I58" s="1">
        <v>90</v>
      </c>
      <c r="J58" s="1">
        <v>81</v>
      </c>
      <c r="K58" s="1">
        <v>88</v>
      </c>
      <c r="L58" s="1">
        <v>77</v>
      </c>
      <c r="M58" s="2">
        <f t="shared" si="0"/>
        <v>16.796666666666667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">
        <v>15</v>
      </c>
      <c r="B59" s="1">
        <v>0</v>
      </c>
      <c r="C59" s="1">
        <v>0</v>
      </c>
      <c r="D59" s="1">
        <v>16</v>
      </c>
      <c r="E59" s="1">
        <v>45</v>
      </c>
      <c r="F59" s="1">
        <v>33.33</v>
      </c>
      <c r="G59" s="1">
        <v>7.66</v>
      </c>
      <c r="H59" s="1">
        <v>49</v>
      </c>
      <c r="I59" s="1">
        <v>77</v>
      </c>
      <c r="J59" s="1">
        <v>73</v>
      </c>
      <c r="K59" s="1">
        <v>84</v>
      </c>
      <c r="L59" s="1">
        <v>101</v>
      </c>
      <c r="M59" s="2">
        <f t="shared" si="0"/>
        <v>16.443333333333332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">
        <v>75</v>
      </c>
      <c r="B60" s="1">
        <v>17</v>
      </c>
      <c r="C60" s="1">
        <v>65</v>
      </c>
      <c r="D60" s="1">
        <v>30</v>
      </c>
      <c r="E60" s="1">
        <v>85</v>
      </c>
      <c r="F60" s="1">
        <v>0</v>
      </c>
      <c r="G60" s="1">
        <v>7.54</v>
      </c>
      <c r="H60" s="1">
        <v>97</v>
      </c>
      <c r="I60" s="1">
        <v>39</v>
      </c>
      <c r="J60" s="1">
        <v>88</v>
      </c>
      <c r="K60" s="1">
        <v>75</v>
      </c>
      <c r="L60" s="1">
        <v>65</v>
      </c>
      <c r="M60" s="2">
        <f t="shared" si="0"/>
        <v>15.666666666666666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">
        <v>69</v>
      </c>
      <c r="B61" s="1">
        <v>11</v>
      </c>
      <c r="C61" s="1">
        <v>57</v>
      </c>
      <c r="D61" s="1">
        <v>0</v>
      </c>
      <c r="E61" s="1">
        <v>0</v>
      </c>
      <c r="F61" s="1">
        <v>34.69</v>
      </c>
      <c r="G61" s="1">
        <v>7.16</v>
      </c>
      <c r="H61" s="1">
        <v>88</v>
      </c>
      <c r="I61" s="1">
        <v>50</v>
      </c>
      <c r="J61" s="1">
        <v>86</v>
      </c>
      <c r="K61" s="1">
        <v>87</v>
      </c>
      <c r="L61" s="1">
        <v>92</v>
      </c>
      <c r="M61" s="2">
        <f t="shared" si="0"/>
        <v>15.229999999999999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">
        <v>71</v>
      </c>
      <c r="B62" s="1">
        <v>0</v>
      </c>
      <c r="C62" s="1">
        <v>0</v>
      </c>
      <c r="D62" s="1">
        <v>7</v>
      </c>
      <c r="E62" s="1">
        <v>44</v>
      </c>
      <c r="F62" s="1">
        <v>35.450000000000003</v>
      </c>
      <c r="G62" s="1">
        <v>9.4</v>
      </c>
      <c r="H62" s="1">
        <v>86</v>
      </c>
      <c r="I62" s="1">
        <v>62</v>
      </c>
      <c r="J62" s="1">
        <v>52</v>
      </c>
      <c r="K62" s="1">
        <v>99</v>
      </c>
      <c r="L62" s="1">
        <v>78</v>
      </c>
      <c r="M62" s="2">
        <f t="shared" si="0"/>
        <v>14.15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">
        <v>24</v>
      </c>
      <c r="B63" s="1">
        <v>0</v>
      </c>
      <c r="C63" s="1">
        <v>0</v>
      </c>
      <c r="D63" s="1">
        <v>10</v>
      </c>
      <c r="E63" s="1">
        <v>22</v>
      </c>
      <c r="F63" s="1">
        <v>28.28</v>
      </c>
      <c r="G63" s="1">
        <v>7.63</v>
      </c>
      <c r="H63" s="1">
        <v>81</v>
      </c>
      <c r="I63" s="1">
        <v>74</v>
      </c>
      <c r="J63" s="1">
        <v>61</v>
      </c>
      <c r="K63" s="1">
        <v>68</v>
      </c>
      <c r="L63" s="1">
        <v>80</v>
      </c>
      <c r="M63" s="2">
        <f t="shared" si="0"/>
        <v>12.76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">
        <v>11</v>
      </c>
      <c r="B64" s="1">
        <v>14</v>
      </c>
      <c r="C64" s="1">
        <v>80</v>
      </c>
      <c r="D64" s="1">
        <v>11</v>
      </c>
      <c r="E64" s="1">
        <v>56</v>
      </c>
      <c r="F64" s="1">
        <v>11.12</v>
      </c>
      <c r="G64" s="1">
        <v>8.9</v>
      </c>
      <c r="H64" s="1">
        <v>64</v>
      </c>
      <c r="I64" s="1">
        <v>73</v>
      </c>
      <c r="J64" s="1">
        <v>83</v>
      </c>
      <c r="K64" s="1">
        <v>75</v>
      </c>
      <c r="L64" s="1">
        <v>99</v>
      </c>
      <c r="M64" s="2">
        <f t="shared" si="0"/>
        <v>12.04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">
        <v>17</v>
      </c>
      <c r="B65" s="1">
        <v>0</v>
      </c>
      <c r="C65" s="1">
        <v>0</v>
      </c>
      <c r="D65" s="1">
        <v>13</v>
      </c>
      <c r="E65" s="1">
        <v>47</v>
      </c>
      <c r="F65" s="1">
        <v>21.02</v>
      </c>
      <c r="G65" s="1">
        <v>8.0399999999999991</v>
      </c>
      <c r="H65" s="1">
        <v>76</v>
      </c>
      <c r="I65" s="1">
        <v>62</v>
      </c>
      <c r="J65" s="1">
        <v>85</v>
      </c>
      <c r="K65" s="1">
        <v>86</v>
      </c>
      <c r="L65" s="1">
        <v>100</v>
      </c>
      <c r="M65" s="2">
        <f t="shared" si="0"/>
        <v>11.339999999999998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">
        <v>53</v>
      </c>
      <c r="B66" s="1">
        <v>0</v>
      </c>
      <c r="C66" s="1">
        <v>0</v>
      </c>
      <c r="D66" s="1">
        <v>0</v>
      </c>
      <c r="E66" s="1">
        <v>0</v>
      </c>
      <c r="F66" s="1">
        <v>32.520000000000003</v>
      </c>
      <c r="G66" s="1">
        <v>8.91</v>
      </c>
      <c r="H66" s="1">
        <v>71</v>
      </c>
      <c r="I66" s="1">
        <v>75</v>
      </c>
      <c r="J66" s="1">
        <v>81</v>
      </c>
      <c r="K66" s="1">
        <v>81</v>
      </c>
      <c r="L66" s="1">
        <v>91</v>
      </c>
      <c r="M66" s="2">
        <f t="shared" si="0"/>
        <v>10.840000000000002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">
        <v>14</v>
      </c>
      <c r="B67" s="1">
        <v>0</v>
      </c>
      <c r="C67" s="1">
        <v>0</v>
      </c>
      <c r="D67" s="1">
        <v>8</v>
      </c>
      <c r="E67" s="1">
        <v>35</v>
      </c>
      <c r="F67" s="1">
        <v>24.36</v>
      </c>
      <c r="G67" s="1">
        <v>7.81</v>
      </c>
      <c r="H67" s="1">
        <v>68</v>
      </c>
      <c r="I67" s="1">
        <v>49</v>
      </c>
      <c r="J67" s="1">
        <v>92</v>
      </c>
      <c r="K67" s="1">
        <v>90</v>
      </c>
      <c r="L67" s="1">
        <v>73</v>
      </c>
      <c r="M67" s="2">
        <f t="shared" si="0"/>
        <v>10.786666666666667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">
        <v>39</v>
      </c>
      <c r="B68" s="1">
        <v>0</v>
      </c>
      <c r="C68" s="1">
        <v>0</v>
      </c>
      <c r="D68" s="1">
        <v>0</v>
      </c>
      <c r="E68" s="1">
        <v>0</v>
      </c>
      <c r="F68" s="1">
        <v>31.09</v>
      </c>
      <c r="G68" s="1">
        <v>7.49</v>
      </c>
      <c r="H68" s="1">
        <v>78</v>
      </c>
      <c r="I68" s="1">
        <v>64</v>
      </c>
      <c r="J68" s="1">
        <v>100</v>
      </c>
      <c r="K68" s="1">
        <v>99</v>
      </c>
      <c r="L68" s="1">
        <v>87</v>
      </c>
      <c r="M68" s="2">
        <f t="shared" si="0"/>
        <v>10.363333333333333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">
        <v>56</v>
      </c>
      <c r="B69" s="1">
        <v>0</v>
      </c>
      <c r="C69" s="1">
        <v>0</v>
      </c>
      <c r="D69" s="1">
        <v>30</v>
      </c>
      <c r="E69" s="1">
        <v>51</v>
      </c>
      <c r="F69" s="1">
        <v>0</v>
      </c>
      <c r="G69" s="1">
        <v>5.94</v>
      </c>
      <c r="H69" s="1">
        <v>76</v>
      </c>
      <c r="I69" s="1">
        <v>78</v>
      </c>
      <c r="J69" s="1">
        <v>86</v>
      </c>
      <c r="K69" s="1">
        <v>93</v>
      </c>
      <c r="L69" s="1">
        <v>77</v>
      </c>
      <c r="M69" s="2">
        <f t="shared" si="0"/>
        <v>10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">
        <v>47</v>
      </c>
      <c r="B70" s="1">
        <v>21</v>
      </c>
      <c r="C70" s="1">
        <v>119</v>
      </c>
      <c r="D70" s="1">
        <v>9</v>
      </c>
      <c r="E70" s="1">
        <v>9</v>
      </c>
      <c r="F70" s="1">
        <v>0</v>
      </c>
      <c r="G70" s="1">
        <v>7.33</v>
      </c>
      <c r="H70" s="1">
        <v>90</v>
      </c>
      <c r="I70" s="1">
        <v>53</v>
      </c>
      <c r="J70" s="1">
        <v>91</v>
      </c>
      <c r="K70" s="1">
        <v>89</v>
      </c>
      <c r="L70" s="1">
        <v>63</v>
      </c>
      <c r="M70" s="2">
        <f t="shared" si="0"/>
        <v>10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">
        <v>96</v>
      </c>
      <c r="B71" s="1">
        <v>0</v>
      </c>
      <c r="C71" s="1">
        <v>0</v>
      </c>
      <c r="D71" s="1">
        <v>13</v>
      </c>
      <c r="E71" s="1">
        <v>58</v>
      </c>
      <c r="F71" s="1">
        <v>14.96</v>
      </c>
      <c r="G71" s="1">
        <v>9.6999999999999993</v>
      </c>
      <c r="H71" s="1">
        <v>70</v>
      </c>
      <c r="I71" s="1">
        <v>92</v>
      </c>
      <c r="J71" s="1">
        <v>97</v>
      </c>
      <c r="K71" s="1">
        <v>102</v>
      </c>
      <c r="L71" s="1">
        <v>96</v>
      </c>
      <c r="M71" s="2">
        <f t="shared" si="0"/>
        <v>9.32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">
        <v>22</v>
      </c>
      <c r="B72" s="1">
        <v>0</v>
      </c>
      <c r="C72" s="1">
        <v>0</v>
      </c>
      <c r="D72" s="1">
        <v>0</v>
      </c>
      <c r="E72" s="1">
        <v>0</v>
      </c>
      <c r="F72" s="1">
        <v>25.58</v>
      </c>
      <c r="G72" s="1">
        <v>7.56</v>
      </c>
      <c r="H72" s="1">
        <v>83</v>
      </c>
      <c r="I72" s="1">
        <v>70</v>
      </c>
      <c r="J72" s="1">
        <v>76</v>
      </c>
      <c r="K72" s="1">
        <v>62</v>
      </c>
      <c r="L72" s="1">
        <v>55</v>
      </c>
      <c r="M72" s="2">
        <f t="shared" si="0"/>
        <v>8.5266666666666655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">
        <v>83</v>
      </c>
      <c r="B73" s="1">
        <v>0</v>
      </c>
      <c r="C73" s="1">
        <v>0</v>
      </c>
      <c r="D73" s="1">
        <v>17</v>
      </c>
      <c r="E73" s="1">
        <v>83</v>
      </c>
      <c r="F73" s="1">
        <v>8.24</v>
      </c>
      <c r="G73" s="1">
        <v>8.7200000000000006</v>
      </c>
      <c r="H73" s="1">
        <v>56</v>
      </c>
      <c r="I73" s="1">
        <v>81</v>
      </c>
      <c r="J73" s="1">
        <v>69</v>
      </c>
      <c r="K73" s="1">
        <v>105</v>
      </c>
      <c r="L73" s="1">
        <v>103</v>
      </c>
      <c r="M73" s="2">
        <f t="shared" si="0"/>
        <v>8.413333333333334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">
        <v>19</v>
      </c>
      <c r="B74" s="1">
        <v>0</v>
      </c>
      <c r="C74" s="1">
        <v>0</v>
      </c>
      <c r="D74" s="1">
        <v>25</v>
      </c>
      <c r="E74" s="1">
        <v>77</v>
      </c>
      <c r="F74" s="1">
        <v>0</v>
      </c>
      <c r="G74" s="1">
        <v>7.09</v>
      </c>
      <c r="H74" s="1">
        <v>69</v>
      </c>
      <c r="I74" s="1">
        <v>72</v>
      </c>
      <c r="J74" s="1">
        <v>86</v>
      </c>
      <c r="K74" s="1">
        <v>77</v>
      </c>
      <c r="L74" s="1">
        <v>79</v>
      </c>
      <c r="M74" s="2">
        <f t="shared" si="0"/>
        <v>8.3333333333333339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">
        <v>79</v>
      </c>
      <c r="B75" s="1">
        <v>18</v>
      </c>
      <c r="C75" s="1">
        <v>78</v>
      </c>
      <c r="D75" s="1">
        <v>7</v>
      </c>
      <c r="E75" s="1">
        <v>45</v>
      </c>
      <c r="F75" s="1">
        <v>0</v>
      </c>
      <c r="G75" s="1">
        <v>9.82</v>
      </c>
      <c r="H75" s="1">
        <v>74</v>
      </c>
      <c r="I75" s="1">
        <v>80</v>
      </c>
      <c r="J75" s="1">
        <v>78</v>
      </c>
      <c r="K75" s="1">
        <v>84</v>
      </c>
      <c r="L75" s="1">
        <v>92</v>
      </c>
      <c r="M75" s="2">
        <f t="shared" si="0"/>
        <v>8.3333333333333339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">
        <v>32</v>
      </c>
      <c r="B76" s="1">
        <v>0</v>
      </c>
      <c r="C76" s="1">
        <v>0</v>
      </c>
      <c r="D76" s="1">
        <v>12</v>
      </c>
      <c r="E76" s="1">
        <v>54</v>
      </c>
      <c r="F76" s="1">
        <v>12.62</v>
      </c>
      <c r="G76" s="1">
        <v>8.9</v>
      </c>
      <c r="H76" s="1">
        <v>79</v>
      </c>
      <c r="I76" s="1">
        <v>68</v>
      </c>
      <c r="J76" s="1">
        <v>82</v>
      </c>
      <c r="K76" s="1">
        <v>72</v>
      </c>
      <c r="L76" s="1">
        <v>75</v>
      </c>
      <c r="M76" s="2">
        <f t="shared" si="0"/>
        <v>8.2066666666666652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">
        <v>12</v>
      </c>
      <c r="B77" s="1">
        <v>0</v>
      </c>
      <c r="C77" s="1">
        <v>0</v>
      </c>
      <c r="D77" s="1">
        <v>0</v>
      </c>
      <c r="E77" s="1">
        <v>0</v>
      </c>
      <c r="F77" s="1">
        <v>23.16</v>
      </c>
      <c r="G77" s="1">
        <v>8.15</v>
      </c>
      <c r="H77" s="1">
        <v>95</v>
      </c>
      <c r="I77" s="1">
        <v>74</v>
      </c>
      <c r="J77" s="1">
        <v>93</v>
      </c>
      <c r="K77" s="1">
        <v>83</v>
      </c>
      <c r="L77" s="1">
        <v>71</v>
      </c>
      <c r="M77" s="2">
        <f t="shared" si="0"/>
        <v>7.72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">
        <v>105</v>
      </c>
      <c r="B78" s="1">
        <v>16</v>
      </c>
      <c r="C78" s="1">
        <v>59</v>
      </c>
      <c r="D78" s="1">
        <v>5</v>
      </c>
      <c r="E78" s="1">
        <v>36</v>
      </c>
      <c r="F78" s="1">
        <v>0</v>
      </c>
      <c r="G78" s="1">
        <v>0</v>
      </c>
      <c r="H78" s="1">
        <v>57</v>
      </c>
      <c r="I78" s="1">
        <v>56</v>
      </c>
      <c r="J78" s="1">
        <v>72</v>
      </c>
      <c r="K78" s="1">
        <v>83</v>
      </c>
      <c r="L78" s="1">
        <v>90</v>
      </c>
      <c r="M78" s="2">
        <f t="shared" si="0"/>
        <v>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">
        <v>18</v>
      </c>
      <c r="B79" s="1">
        <v>0</v>
      </c>
      <c r="C79" s="1">
        <v>0</v>
      </c>
      <c r="D79" s="1">
        <v>14</v>
      </c>
      <c r="E79" s="1">
        <v>31</v>
      </c>
      <c r="F79" s="1">
        <v>5.8</v>
      </c>
      <c r="G79" s="1">
        <v>8.81</v>
      </c>
      <c r="H79" s="1">
        <v>68</v>
      </c>
      <c r="I79" s="1">
        <v>62</v>
      </c>
      <c r="J79" s="1">
        <v>70</v>
      </c>
      <c r="K79" s="1">
        <v>68</v>
      </c>
      <c r="L79" s="1">
        <v>83</v>
      </c>
      <c r="M79" s="2">
        <f t="shared" si="0"/>
        <v>6.6000000000000005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">
        <v>23</v>
      </c>
      <c r="B80" s="1">
        <v>0</v>
      </c>
      <c r="C80" s="1">
        <v>0</v>
      </c>
      <c r="D80" s="1">
        <v>7</v>
      </c>
      <c r="E80" s="1">
        <v>28</v>
      </c>
      <c r="F80" s="1">
        <v>11.62</v>
      </c>
      <c r="G80" s="1">
        <v>7.97</v>
      </c>
      <c r="H80" s="1">
        <v>78</v>
      </c>
      <c r="I80" s="1">
        <v>63</v>
      </c>
      <c r="J80" s="1">
        <v>78</v>
      </c>
      <c r="K80" s="1">
        <v>106</v>
      </c>
      <c r="L80" s="1">
        <v>71</v>
      </c>
      <c r="M80" s="2">
        <f t="shared" si="0"/>
        <v>6.2066666666666661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">
        <v>87</v>
      </c>
      <c r="B81" s="1">
        <v>11</v>
      </c>
      <c r="C81" s="1">
        <v>29</v>
      </c>
      <c r="D81" s="1">
        <v>7</v>
      </c>
      <c r="E81" s="1">
        <v>35</v>
      </c>
      <c r="F81" s="1">
        <v>0</v>
      </c>
      <c r="G81" s="1">
        <v>8.36</v>
      </c>
      <c r="H81" s="1">
        <v>79</v>
      </c>
      <c r="I81" s="1">
        <v>71</v>
      </c>
      <c r="J81" s="1">
        <v>76</v>
      </c>
      <c r="K81" s="1">
        <v>86</v>
      </c>
      <c r="L81" s="1">
        <v>84</v>
      </c>
      <c r="M81" s="2">
        <f t="shared" si="0"/>
        <v>6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">
        <v>78</v>
      </c>
      <c r="B82" s="1">
        <v>0</v>
      </c>
      <c r="C82" s="1">
        <v>0</v>
      </c>
      <c r="D82" s="1">
        <v>17</v>
      </c>
      <c r="E82" s="1">
        <v>53</v>
      </c>
      <c r="F82" s="1">
        <v>0</v>
      </c>
      <c r="G82" s="1">
        <v>7.31</v>
      </c>
      <c r="H82" s="1">
        <v>59</v>
      </c>
      <c r="I82" s="1">
        <v>68</v>
      </c>
      <c r="J82" s="1">
        <v>90</v>
      </c>
      <c r="K82" s="1">
        <v>93</v>
      </c>
      <c r="L82" s="1">
        <v>90</v>
      </c>
      <c r="M82" s="2">
        <f t="shared" si="0"/>
        <v>5.666666666666667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">
        <v>81</v>
      </c>
      <c r="B83" s="1">
        <v>0</v>
      </c>
      <c r="C83" s="1">
        <v>0</v>
      </c>
      <c r="D83" s="1">
        <v>16</v>
      </c>
      <c r="E83" s="1">
        <v>47</v>
      </c>
      <c r="F83" s="1">
        <v>0</v>
      </c>
      <c r="G83" s="1">
        <v>8.1</v>
      </c>
      <c r="H83" s="1">
        <v>60</v>
      </c>
      <c r="I83" s="1">
        <v>94</v>
      </c>
      <c r="J83" s="1">
        <v>86</v>
      </c>
      <c r="K83" s="1">
        <v>76</v>
      </c>
      <c r="L83" s="1">
        <v>73</v>
      </c>
      <c r="M83" s="2">
        <f t="shared" si="0"/>
        <v>5.333333333333333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">
        <v>97</v>
      </c>
      <c r="B84" s="1">
        <v>0</v>
      </c>
      <c r="C84" s="1">
        <v>0</v>
      </c>
      <c r="D84" s="1">
        <v>15</v>
      </c>
      <c r="E84" s="1">
        <v>58</v>
      </c>
      <c r="F84" s="1">
        <v>0</v>
      </c>
      <c r="G84" s="1">
        <v>8.8699999999999992</v>
      </c>
      <c r="H84" s="1">
        <v>83</v>
      </c>
      <c r="I84" s="1">
        <v>78</v>
      </c>
      <c r="J84" s="1">
        <v>90</v>
      </c>
      <c r="K84" s="1">
        <v>88</v>
      </c>
      <c r="L84" s="1">
        <v>95</v>
      </c>
      <c r="M84" s="2">
        <f t="shared" si="0"/>
        <v>5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">
        <v>31</v>
      </c>
      <c r="B85" s="1">
        <v>0</v>
      </c>
      <c r="C85" s="1">
        <v>0</v>
      </c>
      <c r="D85" s="1">
        <v>15</v>
      </c>
      <c r="E85" s="1">
        <v>40</v>
      </c>
      <c r="F85" s="1">
        <v>0</v>
      </c>
      <c r="G85" s="1">
        <v>8.49</v>
      </c>
      <c r="H85" s="1">
        <v>80</v>
      </c>
      <c r="I85" s="1">
        <v>67</v>
      </c>
      <c r="J85" s="1">
        <v>83</v>
      </c>
      <c r="K85" s="1">
        <v>114</v>
      </c>
      <c r="L85" s="1">
        <v>95</v>
      </c>
      <c r="M85" s="2">
        <f t="shared" si="0"/>
        <v>5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">
        <v>13</v>
      </c>
      <c r="B86" s="1">
        <v>0</v>
      </c>
      <c r="C86" s="1">
        <v>0</v>
      </c>
      <c r="D86" s="1">
        <v>13</v>
      </c>
      <c r="E86" s="1">
        <v>41</v>
      </c>
      <c r="F86" s="1">
        <v>0</v>
      </c>
      <c r="G86" s="1">
        <v>8.68</v>
      </c>
      <c r="H86" s="1">
        <v>90</v>
      </c>
      <c r="I86" s="1">
        <v>69</v>
      </c>
      <c r="J86" s="1">
        <v>85</v>
      </c>
      <c r="K86" s="1">
        <v>64</v>
      </c>
      <c r="L86" s="1">
        <v>66</v>
      </c>
      <c r="M86" s="2">
        <f t="shared" si="0"/>
        <v>4.333333333333333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">
        <v>21</v>
      </c>
      <c r="B87" s="1">
        <v>0</v>
      </c>
      <c r="C87" s="1">
        <v>0</v>
      </c>
      <c r="D87" s="1">
        <v>13</v>
      </c>
      <c r="E87" s="1">
        <v>39</v>
      </c>
      <c r="F87" s="1">
        <v>0</v>
      </c>
      <c r="G87" s="1">
        <v>7.65</v>
      </c>
      <c r="H87" s="1">
        <v>69</v>
      </c>
      <c r="I87" s="1">
        <v>73</v>
      </c>
      <c r="J87" s="1">
        <v>72</v>
      </c>
      <c r="K87" s="1">
        <v>88</v>
      </c>
      <c r="L87" s="1">
        <v>88</v>
      </c>
      <c r="M87" s="2">
        <f t="shared" si="0"/>
        <v>4.333333333333333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">
        <v>62</v>
      </c>
      <c r="B88" s="1">
        <v>0</v>
      </c>
      <c r="C88" s="1">
        <v>0</v>
      </c>
      <c r="D88" s="1">
        <v>13</v>
      </c>
      <c r="E88" s="1">
        <v>33</v>
      </c>
      <c r="F88" s="1">
        <v>0</v>
      </c>
      <c r="G88" s="1">
        <v>7.81</v>
      </c>
      <c r="H88" s="1">
        <v>55</v>
      </c>
      <c r="I88" s="1">
        <v>78</v>
      </c>
      <c r="J88" s="1">
        <v>77</v>
      </c>
      <c r="K88" s="1">
        <v>101</v>
      </c>
      <c r="L88" s="1">
        <v>99</v>
      </c>
      <c r="M88" s="2">
        <f t="shared" si="0"/>
        <v>4.333333333333333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1">
        <v>33</v>
      </c>
      <c r="B89" s="1">
        <v>0</v>
      </c>
      <c r="C89" s="1">
        <v>0</v>
      </c>
      <c r="D89" s="1">
        <v>0</v>
      </c>
      <c r="E89" s="1">
        <v>0</v>
      </c>
      <c r="F89" s="1">
        <v>12.81</v>
      </c>
      <c r="G89" s="1">
        <v>4.79</v>
      </c>
      <c r="H89" s="1">
        <v>92</v>
      </c>
      <c r="I89" s="1">
        <v>60</v>
      </c>
      <c r="J89" s="1">
        <v>94</v>
      </c>
      <c r="K89" s="1">
        <v>98</v>
      </c>
      <c r="L89" s="1">
        <v>83</v>
      </c>
      <c r="M89" s="2">
        <f t="shared" si="0"/>
        <v>4.2700000000000005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">
        <v>4</v>
      </c>
      <c r="B90" s="1">
        <v>0</v>
      </c>
      <c r="C90" s="1">
        <v>0</v>
      </c>
      <c r="D90" s="1">
        <v>11</v>
      </c>
      <c r="E90" s="1">
        <v>83</v>
      </c>
      <c r="F90" s="1">
        <v>0</v>
      </c>
      <c r="G90" s="1">
        <v>9.85</v>
      </c>
      <c r="H90" s="1">
        <v>43</v>
      </c>
      <c r="I90" s="1">
        <v>91</v>
      </c>
      <c r="J90" s="1">
        <v>89</v>
      </c>
      <c r="K90" s="1">
        <v>104</v>
      </c>
      <c r="L90" s="1">
        <v>106</v>
      </c>
      <c r="M90" s="2">
        <f t="shared" si="0"/>
        <v>3.6666666666666665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">
        <v>86</v>
      </c>
      <c r="B91" s="1">
        <v>0</v>
      </c>
      <c r="C91" s="1">
        <v>0</v>
      </c>
      <c r="D91" s="1">
        <v>10</v>
      </c>
      <c r="E91" s="1">
        <v>61</v>
      </c>
      <c r="F91" s="1">
        <v>0</v>
      </c>
      <c r="G91" s="1">
        <v>9.08</v>
      </c>
      <c r="H91" s="1">
        <v>55</v>
      </c>
      <c r="I91" s="1">
        <v>69</v>
      </c>
      <c r="J91" s="1">
        <v>112</v>
      </c>
      <c r="K91" s="1">
        <v>101</v>
      </c>
      <c r="L91" s="1">
        <v>85</v>
      </c>
      <c r="M91" s="2">
        <f t="shared" si="0"/>
        <v>3.3333333333333335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">
        <v>7</v>
      </c>
      <c r="B92" s="1">
        <v>0</v>
      </c>
      <c r="C92" s="1">
        <v>0</v>
      </c>
      <c r="D92" s="1">
        <v>10</v>
      </c>
      <c r="E92" s="1">
        <v>27</v>
      </c>
      <c r="F92" s="1">
        <v>0</v>
      </c>
      <c r="G92" s="1">
        <v>6.92</v>
      </c>
      <c r="H92" s="1">
        <v>69</v>
      </c>
      <c r="I92" s="1">
        <v>67</v>
      </c>
      <c r="J92" s="1">
        <v>89</v>
      </c>
      <c r="K92" s="1">
        <v>82</v>
      </c>
      <c r="L92" s="1">
        <v>67</v>
      </c>
      <c r="M92" s="2">
        <f t="shared" si="0"/>
        <v>3.3333333333333335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">
        <v>29</v>
      </c>
      <c r="B93" s="1">
        <v>10</v>
      </c>
      <c r="C93" s="1">
        <v>25</v>
      </c>
      <c r="D93" s="1">
        <v>0</v>
      </c>
      <c r="E93" s="1">
        <v>0</v>
      </c>
      <c r="F93" s="1">
        <v>0</v>
      </c>
      <c r="G93" s="1">
        <v>7.91</v>
      </c>
      <c r="H93" s="1">
        <v>64</v>
      </c>
      <c r="I93" s="1">
        <v>63</v>
      </c>
      <c r="J93" s="1">
        <v>62</v>
      </c>
      <c r="K93" s="1">
        <v>69</v>
      </c>
      <c r="L93" s="1">
        <v>89</v>
      </c>
      <c r="M93" s="2">
        <f t="shared" si="0"/>
        <v>3.3333333333333335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">
        <v>20</v>
      </c>
      <c r="B94" s="1">
        <v>0</v>
      </c>
      <c r="C94" s="1">
        <v>0</v>
      </c>
      <c r="D94" s="1">
        <v>0</v>
      </c>
      <c r="E94" s="1">
        <v>0</v>
      </c>
      <c r="F94" s="1">
        <v>9.5399999999999991</v>
      </c>
      <c r="G94" s="1">
        <v>7.48</v>
      </c>
      <c r="H94" s="1">
        <v>67</v>
      </c>
      <c r="I94" s="1">
        <v>79</v>
      </c>
      <c r="J94" s="1">
        <v>106</v>
      </c>
      <c r="K94" s="1">
        <v>84</v>
      </c>
      <c r="L94" s="1">
        <v>71</v>
      </c>
      <c r="M94" s="2">
        <f t="shared" si="0"/>
        <v>3.1799999999999997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">
        <v>101</v>
      </c>
      <c r="B95" s="1">
        <v>0</v>
      </c>
      <c r="C95" s="1">
        <v>0</v>
      </c>
      <c r="D95" s="1">
        <v>9</v>
      </c>
      <c r="E95" s="1">
        <v>33</v>
      </c>
      <c r="F95" s="1">
        <v>0</v>
      </c>
      <c r="G95" s="1">
        <v>8.3699999999999992</v>
      </c>
      <c r="H95" s="1">
        <v>79</v>
      </c>
      <c r="I95" s="1">
        <v>81</v>
      </c>
      <c r="J95" s="1">
        <v>96</v>
      </c>
      <c r="K95" s="1">
        <v>87</v>
      </c>
      <c r="L95" s="1">
        <v>90</v>
      </c>
      <c r="M95" s="2">
        <f t="shared" si="0"/>
        <v>3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">
        <v>2</v>
      </c>
      <c r="B96" s="1">
        <v>0</v>
      </c>
      <c r="C96" s="1">
        <v>0</v>
      </c>
      <c r="D96" s="1">
        <v>9</v>
      </c>
      <c r="E96" s="1">
        <v>9</v>
      </c>
      <c r="F96" s="1">
        <v>0</v>
      </c>
      <c r="G96" s="1">
        <v>9.36</v>
      </c>
      <c r="H96" s="1">
        <v>66</v>
      </c>
      <c r="I96" s="1">
        <v>77</v>
      </c>
      <c r="J96" s="1">
        <v>78</v>
      </c>
      <c r="K96" s="1">
        <v>67</v>
      </c>
      <c r="L96" s="1">
        <v>74</v>
      </c>
      <c r="M96" s="2">
        <f t="shared" si="0"/>
        <v>3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">
        <v>43</v>
      </c>
      <c r="B97" s="1">
        <v>0</v>
      </c>
      <c r="C97" s="1">
        <v>0</v>
      </c>
      <c r="D97" s="1">
        <v>8</v>
      </c>
      <c r="E97" s="1">
        <v>51</v>
      </c>
      <c r="F97" s="1">
        <v>0</v>
      </c>
      <c r="G97" s="1">
        <v>7.86</v>
      </c>
      <c r="H97" s="1">
        <v>39</v>
      </c>
      <c r="I97" s="1">
        <v>84</v>
      </c>
      <c r="J97" s="1">
        <v>89</v>
      </c>
      <c r="K97" s="1">
        <v>95</v>
      </c>
      <c r="L97" s="1">
        <v>106</v>
      </c>
      <c r="M97" s="2">
        <f t="shared" si="0"/>
        <v>2.6666666666666665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">
        <v>89</v>
      </c>
      <c r="B98" s="1">
        <v>0</v>
      </c>
      <c r="C98" s="1">
        <v>0</v>
      </c>
      <c r="D98" s="1">
        <v>6</v>
      </c>
      <c r="E98" s="1">
        <v>20</v>
      </c>
      <c r="F98" s="1">
        <v>0</v>
      </c>
      <c r="G98" s="1">
        <v>7.4</v>
      </c>
      <c r="H98" s="1">
        <v>66</v>
      </c>
      <c r="I98" s="1">
        <v>91</v>
      </c>
      <c r="J98" s="1">
        <v>110</v>
      </c>
      <c r="K98" s="1">
        <v>83</v>
      </c>
      <c r="L98" s="1">
        <v>83</v>
      </c>
      <c r="M98" s="2">
        <f t="shared" si="0"/>
        <v>2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">
        <v>8</v>
      </c>
      <c r="B99" s="1">
        <v>0</v>
      </c>
      <c r="C99" s="1">
        <v>0</v>
      </c>
      <c r="D99" s="1">
        <v>5</v>
      </c>
      <c r="E99" s="1">
        <v>24</v>
      </c>
      <c r="F99" s="1">
        <v>0</v>
      </c>
      <c r="G99" s="1">
        <v>8.39</v>
      </c>
      <c r="H99" s="1">
        <v>56</v>
      </c>
      <c r="I99" s="1">
        <v>85</v>
      </c>
      <c r="J99" s="1">
        <v>64</v>
      </c>
      <c r="K99" s="1">
        <v>79</v>
      </c>
      <c r="L99" s="1">
        <v>92</v>
      </c>
      <c r="M99" s="2">
        <f t="shared" si="0"/>
        <v>1.6666666666666667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">
        <v>27</v>
      </c>
      <c r="B100" s="1">
        <v>0</v>
      </c>
      <c r="C100" s="1">
        <v>0</v>
      </c>
      <c r="D100" s="1">
        <v>5</v>
      </c>
      <c r="E100" s="1">
        <v>18</v>
      </c>
      <c r="F100" s="1">
        <v>0</v>
      </c>
      <c r="G100" s="1">
        <v>7.65</v>
      </c>
      <c r="H100" s="1">
        <v>77</v>
      </c>
      <c r="I100" s="1">
        <v>61</v>
      </c>
      <c r="J100" s="1">
        <v>78</v>
      </c>
      <c r="K100" s="1">
        <v>83</v>
      </c>
      <c r="L100" s="1">
        <v>91</v>
      </c>
      <c r="M100" s="2">
        <f t="shared" si="0"/>
        <v>1.6666666666666667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>
        <v>16</v>
      </c>
      <c r="B101" s="1">
        <v>0</v>
      </c>
      <c r="C101" s="1">
        <v>0</v>
      </c>
      <c r="D101" s="1">
        <v>4</v>
      </c>
      <c r="E101" s="1">
        <v>28</v>
      </c>
      <c r="F101" s="1">
        <v>0</v>
      </c>
      <c r="G101" s="1">
        <v>9.83</v>
      </c>
      <c r="H101" s="1">
        <v>86</v>
      </c>
      <c r="I101" s="1">
        <v>91</v>
      </c>
      <c r="J101" s="1">
        <v>89</v>
      </c>
      <c r="K101" s="1">
        <v>104</v>
      </c>
      <c r="L101" s="1">
        <v>102</v>
      </c>
      <c r="M101" s="2">
        <f t="shared" si="0"/>
        <v>1.3333333333333333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">
        <v>3</v>
      </c>
      <c r="B102" s="1">
        <v>0</v>
      </c>
      <c r="C102" s="1">
        <v>0</v>
      </c>
      <c r="D102" s="1">
        <v>0</v>
      </c>
      <c r="E102" s="1">
        <v>0</v>
      </c>
      <c r="F102" s="1">
        <v>3.7</v>
      </c>
      <c r="G102" s="1">
        <v>8.1999999999999993</v>
      </c>
      <c r="H102" s="1">
        <v>103</v>
      </c>
      <c r="I102" s="1">
        <v>54</v>
      </c>
      <c r="J102" s="1">
        <v>85</v>
      </c>
      <c r="K102" s="1">
        <v>86</v>
      </c>
      <c r="L102" s="1">
        <v>81</v>
      </c>
      <c r="M102" s="2">
        <f t="shared" si="0"/>
        <v>1.2333333333333334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">
        <v>85</v>
      </c>
      <c r="B103" s="1">
        <v>0</v>
      </c>
      <c r="C103" s="1">
        <v>0</v>
      </c>
      <c r="D103" s="1">
        <v>3</v>
      </c>
      <c r="E103" s="1">
        <v>6</v>
      </c>
      <c r="F103" s="1">
        <v>0</v>
      </c>
      <c r="G103" s="1">
        <v>7.74</v>
      </c>
      <c r="H103" s="1">
        <v>72</v>
      </c>
      <c r="I103" s="1">
        <v>82</v>
      </c>
      <c r="J103" s="1">
        <v>76</v>
      </c>
      <c r="K103" s="1">
        <v>72</v>
      </c>
      <c r="L103" s="1">
        <v>70</v>
      </c>
      <c r="M103" s="2">
        <f t="shared" si="0"/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8.32</v>
      </c>
      <c r="H104" s="1">
        <v>85</v>
      </c>
      <c r="I104" s="1">
        <v>54</v>
      </c>
      <c r="J104" s="1">
        <v>71</v>
      </c>
      <c r="K104" s="1">
        <v>91</v>
      </c>
      <c r="L104" s="1">
        <v>77</v>
      </c>
      <c r="M104" s="2">
        <f t="shared" si="0"/>
        <v>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">
        <v>25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7.91</v>
      </c>
      <c r="H105" s="1">
        <v>67</v>
      </c>
      <c r="I105" s="1">
        <v>58</v>
      </c>
      <c r="J105" s="1">
        <v>85</v>
      </c>
      <c r="K105" s="1">
        <v>92</v>
      </c>
      <c r="L105" s="1">
        <v>97</v>
      </c>
      <c r="M105" s="2">
        <f t="shared" si="0"/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">
        <v>26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7.2</v>
      </c>
      <c r="H106" s="1">
        <v>80</v>
      </c>
      <c r="I106" s="1">
        <v>101</v>
      </c>
      <c r="J106" s="1">
        <v>92</v>
      </c>
      <c r="K106" s="1">
        <v>86</v>
      </c>
      <c r="L106" s="1">
        <v>92</v>
      </c>
      <c r="M106" s="2">
        <f t="shared" si="0"/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 t="s">
        <v>13</v>
      </c>
      <c r="B115" s="2">
        <v>23.447619047619046</v>
      </c>
      <c r="C115" s="2">
        <v>75.342857142857142</v>
      </c>
      <c r="D115" s="2">
        <v>21.228571428571428</v>
      </c>
      <c r="E115" s="2">
        <v>76.8</v>
      </c>
      <c r="F115" s="2">
        <v>15.446476190476185</v>
      </c>
      <c r="G115" s="2">
        <v>7.723238095238095</v>
      </c>
      <c r="H115" s="2">
        <v>70.390476190476193</v>
      </c>
      <c r="I115" s="2">
        <v>77.038095238095238</v>
      </c>
      <c r="J115" s="2">
        <v>82.304761904761904</v>
      </c>
      <c r="K115" s="2">
        <v>86.533333333333331</v>
      </c>
      <c r="L115" s="2">
        <v>86</v>
      </c>
      <c r="M115" s="2">
        <v>20.040888888888887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 t="s">
        <v>14</v>
      </c>
      <c r="B116" s="2">
        <f t="shared" ref="B116:L116" si="1">STDEV(B2:B106)</f>
        <v>26.253197956256738</v>
      </c>
      <c r="C116" s="2">
        <f t="shared" si="1"/>
        <v>91.088590496731911</v>
      </c>
      <c r="D116" s="2">
        <f t="shared" si="1"/>
        <v>23.021418598464219</v>
      </c>
      <c r="E116" s="2">
        <f t="shared" si="1"/>
        <v>84.894776499635583</v>
      </c>
      <c r="F116" s="2">
        <f t="shared" si="1"/>
        <v>19.415777138359591</v>
      </c>
      <c r="G116" s="2">
        <f t="shared" si="1"/>
        <v>1.6094155026199013</v>
      </c>
      <c r="H116" s="2">
        <f t="shared" si="1"/>
        <v>15.303025868520271</v>
      </c>
      <c r="I116" s="2">
        <f t="shared" si="1"/>
        <v>12.631556796619613</v>
      </c>
      <c r="J116" s="2">
        <f t="shared" si="1"/>
        <v>10.240496353583932</v>
      </c>
      <c r="K116" s="2">
        <f t="shared" si="1"/>
        <v>11.828149821723088</v>
      </c>
      <c r="L116" s="2">
        <f t="shared" si="1"/>
        <v>13.615601910478118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 t="s">
        <v>15</v>
      </c>
      <c r="B122" s="2">
        <f>47/105*100</f>
        <v>44.761904761904766</v>
      </c>
      <c r="C122" s="2"/>
      <c r="D122" s="2">
        <f>43/105*100</f>
        <v>40.952380952380949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 t="s">
        <v>16</v>
      </c>
      <c r="B123" s="2">
        <f>29/105*100</f>
        <v>27.61904761904762</v>
      </c>
      <c r="C123" s="2"/>
      <c r="D123" s="2">
        <f>42/105*100</f>
        <v>40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 t="s">
        <v>17</v>
      </c>
      <c r="B124" s="2">
        <f>15/105*100</f>
        <v>14.285714285714285</v>
      </c>
      <c r="C124" s="2"/>
      <c r="D124" s="2">
        <f>8/105*100</f>
        <v>7.6190476190476195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 t="s">
        <v>18</v>
      </c>
      <c r="B125" s="2">
        <f>14/105*100</f>
        <v>13.333333333333334</v>
      </c>
      <c r="C125" s="2"/>
      <c r="D125" s="2">
        <f>12/105*100</f>
        <v>11.428571428571429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autoFilter ref="A1:L106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2:C13"/>
  <sheetViews>
    <sheetView workbookViewId="0"/>
  </sheetViews>
  <sheetFormatPr defaultColWidth="14.42578125" defaultRowHeight="15" customHeight="1" x14ac:dyDescent="0.25"/>
  <sheetData>
    <row r="12" spans="2:3" x14ac:dyDescent="0.25">
      <c r="B12" s="3" t="s">
        <v>19</v>
      </c>
      <c r="C12" s="3">
        <v>41.7</v>
      </c>
    </row>
    <row r="13" spans="2:3" x14ac:dyDescent="0.25">
      <c r="B13" s="3" t="s">
        <v>20</v>
      </c>
      <c r="C13" s="3">
        <v>21.22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 x14ac:dyDescent="0.25"/>
  <cols>
    <col min="1" max="1" width="15.140625" customWidth="1"/>
    <col min="2" max="26" width="8.7109375" customWidth="1"/>
  </cols>
  <sheetData>
    <row r="1" spans="1:2" x14ac:dyDescent="0.25">
      <c r="A1" s="3" t="s">
        <v>21</v>
      </c>
      <c r="B1" s="3" t="s">
        <v>0</v>
      </c>
    </row>
    <row r="2" spans="1:2" x14ac:dyDescent="0.25">
      <c r="A2" s="3" t="s">
        <v>22</v>
      </c>
      <c r="B2" s="3">
        <v>1</v>
      </c>
    </row>
    <row r="3" spans="1:2" x14ac:dyDescent="0.25">
      <c r="A3" s="3" t="s">
        <v>23</v>
      </c>
      <c r="B3" s="3">
        <v>2</v>
      </c>
    </row>
    <row r="4" spans="1:2" x14ac:dyDescent="0.25">
      <c r="A4" s="3" t="s">
        <v>24</v>
      </c>
      <c r="B4" s="3">
        <v>3</v>
      </c>
    </row>
    <row r="5" spans="1:2" x14ac:dyDescent="0.25">
      <c r="A5" s="3" t="s">
        <v>25</v>
      </c>
      <c r="B5" s="3">
        <v>4</v>
      </c>
    </row>
    <row r="6" spans="1:2" x14ac:dyDescent="0.25">
      <c r="A6" s="3" t="s">
        <v>26</v>
      </c>
      <c r="B6" s="3">
        <v>5</v>
      </c>
    </row>
    <row r="7" spans="1:2" x14ac:dyDescent="0.25">
      <c r="A7" s="3" t="s">
        <v>27</v>
      </c>
      <c r="B7" s="3">
        <v>6</v>
      </c>
    </row>
    <row r="8" spans="1:2" x14ac:dyDescent="0.25">
      <c r="A8" s="3" t="s">
        <v>28</v>
      </c>
      <c r="B8" s="3">
        <v>7</v>
      </c>
    </row>
    <row r="9" spans="1:2" x14ac:dyDescent="0.25">
      <c r="A9" s="3" t="s">
        <v>29</v>
      </c>
      <c r="B9" s="3">
        <v>8</v>
      </c>
    </row>
    <row r="10" spans="1:2" x14ac:dyDescent="0.25">
      <c r="A10" s="3" t="s">
        <v>30</v>
      </c>
      <c r="B10" s="3">
        <v>9</v>
      </c>
    </row>
    <row r="11" spans="1:2" x14ac:dyDescent="0.25">
      <c r="A11" s="3" t="s">
        <v>31</v>
      </c>
      <c r="B11" s="3">
        <v>10</v>
      </c>
    </row>
    <row r="12" spans="1:2" x14ac:dyDescent="0.25">
      <c r="A12" s="3" t="s">
        <v>32</v>
      </c>
      <c r="B12" s="3">
        <v>11</v>
      </c>
    </row>
    <row r="13" spans="1:2" x14ac:dyDescent="0.25">
      <c r="A13" s="3" t="s">
        <v>33</v>
      </c>
      <c r="B13" s="3">
        <v>12</v>
      </c>
    </row>
    <row r="14" spans="1:2" x14ac:dyDescent="0.25">
      <c r="A14" s="3" t="s">
        <v>34</v>
      </c>
      <c r="B14" s="3">
        <v>13</v>
      </c>
    </row>
    <row r="15" spans="1:2" x14ac:dyDescent="0.25">
      <c r="A15" s="3" t="s">
        <v>35</v>
      </c>
      <c r="B15" s="3">
        <v>14</v>
      </c>
    </row>
    <row r="16" spans="1:2" x14ac:dyDescent="0.25">
      <c r="A16" s="3" t="s">
        <v>36</v>
      </c>
      <c r="B16" s="3">
        <v>15</v>
      </c>
    </row>
    <row r="17" spans="1:2" x14ac:dyDescent="0.25">
      <c r="A17" s="3" t="s">
        <v>37</v>
      </c>
      <c r="B17" s="3">
        <v>16</v>
      </c>
    </row>
    <row r="18" spans="1:2" x14ac:dyDescent="0.25">
      <c r="A18" s="3" t="s">
        <v>38</v>
      </c>
      <c r="B18" s="3">
        <v>17</v>
      </c>
    </row>
    <row r="19" spans="1:2" x14ac:dyDescent="0.25">
      <c r="A19" s="3" t="s">
        <v>39</v>
      </c>
      <c r="B19" s="3">
        <v>18</v>
      </c>
    </row>
    <row r="20" spans="1:2" x14ac:dyDescent="0.25">
      <c r="A20" s="3" t="s">
        <v>40</v>
      </c>
      <c r="B20" s="3">
        <v>19</v>
      </c>
    </row>
    <row r="21" spans="1:2" ht="15.75" customHeight="1" x14ac:dyDescent="0.25">
      <c r="A21" s="3" t="s">
        <v>41</v>
      </c>
      <c r="B21" s="3">
        <v>20</v>
      </c>
    </row>
    <row r="22" spans="1:2" ht="15.75" customHeight="1" x14ac:dyDescent="0.25">
      <c r="A22" s="3" t="s">
        <v>42</v>
      </c>
      <c r="B22" s="3">
        <v>21</v>
      </c>
    </row>
    <row r="23" spans="1:2" ht="15.75" customHeight="1" x14ac:dyDescent="0.25">
      <c r="A23" s="3" t="s">
        <v>43</v>
      </c>
      <c r="B23" s="3">
        <v>22</v>
      </c>
    </row>
    <row r="24" spans="1:2" ht="15.75" customHeight="1" x14ac:dyDescent="0.25">
      <c r="A24" s="3" t="s">
        <v>44</v>
      </c>
      <c r="B24" s="3">
        <v>23</v>
      </c>
    </row>
    <row r="25" spans="1:2" ht="15.75" customHeight="1" x14ac:dyDescent="0.25">
      <c r="A25" s="3" t="s">
        <v>45</v>
      </c>
      <c r="B25" s="3">
        <v>24</v>
      </c>
    </row>
    <row r="26" spans="1:2" ht="15.75" customHeight="1" x14ac:dyDescent="0.25">
      <c r="A26" s="3" t="s">
        <v>46</v>
      </c>
      <c r="B26" s="3">
        <v>25</v>
      </c>
    </row>
    <row r="27" spans="1:2" ht="15.75" customHeight="1" x14ac:dyDescent="0.25">
      <c r="A27" s="3" t="s">
        <v>47</v>
      </c>
      <c r="B27" s="3">
        <v>26</v>
      </c>
    </row>
    <row r="28" spans="1:2" ht="15.75" customHeight="1" x14ac:dyDescent="0.25">
      <c r="A28" s="3" t="s">
        <v>48</v>
      </c>
      <c r="B28" s="3">
        <v>27</v>
      </c>
    </row>
    <row r="29" spans="1:2" ht="15.75" customHeight="1" x14ac:dyDescent="0.25">
      <c r="A29" s="3" t="s">
        <v>49</v>
      </c>
      <c r="B29" s="3">
        <v>28</v>
      </c>
    </row>
    <row r="30" spans="1:2" ht="15.75" customHeight="1" x14ac:dyDescent="0.25">
      <c r="A30" s="3" t="s">
        <v>50</v>
      </c>
      <c r="B30" s="3">
        <v>29</v>
      </c>
    </row>
    <row r="31" spans="1:2" ht="15.75" customHeight="1" x14ac:dyDescent="0.25">
      <c r="A31" s="3" t="s">
        <v>51</v>
      </c>
      <c r="B31" s="3">
        <v>30</v>
      </c>
    </row>
    <row r="32" spans="1:2" ht="15.75" customHeight="1" x14ac:dyDescent="0.25">
      <c r="A32" s="3" t="s">
        <v>52</v>
      </c>
      <c r="B32" s="3">
        <v>31</v>
      </c>
    </row>
    <row r="33" spans="1:2" ht="15.75" customHeight="1" x14ac:dyDescent="0.25">
      <c r="A33" s="3" t="s">
        <v>53</v>
      </c>
      <c r="B33" s="3">
        <v>32</v>
      </c>
    </row>
    <row r="34" spans="1:2" ht="15.75" customHeight="1" x14ac:dyDescent="0.25">
      <c r="A34" s="3" t="s">
        <v>54</v>
      </c>
      <c r="B34" s="3">
        <v>33</v>
      </c>
    </row>
    <row r="35" spans="1:2" ht="15.75" customHeight="1" x14ac:dyDescent="0.25">
      <c r="A35" s="3" t="s">
        <v>55</v>
      </c>
      <c r="B35" s="3">
        <v>34</v>
      </c>
    </row>
    <row r="36" spans="1:2" ht="15.75" customHeight="1" x14ac:dyDescent="0.25">
      <c r="A36" s="3" t="s">
        <v>56</v>
      </c>
      <c r="B36" s="3">
        <v>35</v>
      </c>
    </row>
    <row r="37" spans="1:2" ht="15.75" customHeight="1" x14ac:dyDescent="0.25">
      <c r="A37" s="3" t="s">
        <v>57</v>
      </c>
      <c r="B37" s="3">
        <v>36</v>
      </c>
    </row>
    <row r="38" spans="1:2" ht="15.75" customHeight="1" x14ac:dyDescent="0.25">
      <c r="A38" s="3" t="s">
        <v>58</v>
      </c>
      <c r="B38" s="3">
        <v>37</v>
      </c>
    </row>
    <row r="39" spans="1:2" ht="15.75" customHeight="1" x14ac:dyDescent="0.25">
      <c r="A39" s="3" t="s">
        <v>59</v>
      </c>
      <c r="B39" s="3">
        <v>38</v>
      </c>
    </row>
    <row r="40" spans="1:2" ht="15.75" customHeight="1" x14ac:dyDescent="0.25">
      <c r="A40" s="3" t="s">
        <v>60</v>
      </c>
      <c r="B40" s="3">
        <v>39</v>
      </c>
    </row>
    <row r="41" spans="1:2" ht="15.75" customHeight="1" x14ac:dyDescent="0.25">
      <c r="A41" s="3" t="s">
        <v>61</v>
      </c>
      <c r="B41" s="3">
        <v>40</v>
      </c>
    </row>
    <row r="42" spans="1:2" ht="15.75" customHeight="1" x14ac:dyDescent="0.25">
      <c r="A42" s="3" t="s">
        <v>62</v>
      </c>
      <c r="B42" s="3">
        <v>41</v>
      </c>
    </row>
    <row r="43" spans="1:2" ht="15.75" customHeight="1" x14ac:dyDescent="0.25">
      <c r="A43" s="3" t="s">
        <v>63</v>
      </c>
      <c r="B43" s="3">
        <v>42</v>
      </c>
    </row>
    <row r="44" spans="1:2" ht="15.75" customHeight="1" x14ac:dyDescent="0.25">
      <c r="A44" s="3" t="s">
        <v>64</v>
      </c>
      <c r="B44" s="3">
        <v>43</v>
      </c>
    </row>
    <row r="45" spans="1:2" ht="15.75" customHeight="1" x14ac:dyDescent="0.25">
      <c r="A45" s="3" t="s">
        <v>65</v>
      </c>
      <c r="B45" s="3">
        <v>44</v>
      </c>
    </row>
    <row r="46" spans="1:2" ht="15.75" customHeight="1" x14ac:dyDescent="0.25">
      <c r="A46" s="3" t="s">
        <v>66</v>
      </c>
      <c r="B46" s="3">
        <v>45</v>
      </c>
    </row>
    <row r="47" spans="1:2" ht="15.75" customHeight="1" x14ac:dyDescent="0.25">
      <c r="A47" s="3" t="s">
        <v>67</v>
      </c>
      <c r="B47" s="3">
        <v>46</v>
      </c>
    </row>
    <row r="48" spans="1:2" ht="15.75" customHeight="1" x14ac:dyDescent="0.25">
      <c r="A48" s="3" t="s">
        <v>68</v>
      </c>
      <c r="B48" s="3">
        <v>47</v>
      </c>
    </row>
    <row r="49" spans="1:2" ht="15.75" customHeight="1" x14ac:dyDescent="0.25">
      <c r="A49" s="3" t="s">
        <v>69</v>
      </c>
      <c r="B49" s="3">
        <v>48</v>
      </c>
    </row>
    <row r="50" spans="1:2" ht="15.75" customHeight="1" x14ac:dyDescent="0.25">
      <c r="A50" s="3" t="s">
        <v>70</v>
      </c>
      <c r="B50" s="3">
        <v>49</v>
      </c>
    </row>
    <row r="51" spans="1:2" ht="15.75" customHeight="1" x14ac:dyDescent="0.25">
      <c r="A51" s="3" t="s">
        <v>71</v>
      </c>
      <c r="B51" s="3">
        <v>50</v>
      </c>
    </row>
    <row r="52" spans="1:2" ht="15.75" customHeight="1" x14ac:dyDescent="0.25">
      <c r="A52" s="3" t="s">
        <v>72</v>
      </c>
      <c r="B52" s="3">
        <v>51</v>
      </c>
    </row>
    <row r="53" spans="1:2" ht="15.75" customHeight="1" x14ac:dyDescent="0.25">
      <c r="A53" s="3" t="s">
        <v>73</v>
      </c>
      <c r="B53" s="3">
        <v>52</v>
      </c>
    </row>
    <row r="54" spans="1:2" ht="15.75" customHeight="1" x14ac:dyDescent="0.25">
      <c r="A54" s="3" t="s">
        <v>74</v>
      </c>
      <c r="B54" s="3">
        <v>53</v>
      </c>
    </row>
    <row r="55" spans="1:2" ht="15.75" customHeight="1" x14ac:dyDescent="0.25">
      <c r="A55" s="3" t="s">
        <v>75</v>
      </c>
      <c r="B55" s="3">
        <v>54</v>
      </c>
    </row>
    <row r="56" spans="1:2" ht="15.75" customHeight="1" x14ac:dyDescent="0.25">
      <c r="A56" s="3" t="s">
        <v>76</v>
      </c>
      <c r="B56" s="3">
        <v>55</v>
      </c>
    </row>
    <row r="57" spans="1:2" ht="15.75" customHeight="1" x14ac:dyDescent="0.25">
      <c r="A57" s="3" t="s">
        <v>77</v>
      </c>
      <c r="B57" s="3">
        <v>56</v>
      </c>
    </row>
    <row r="58" spans="1:2" ht="15.75" customHeight="1" x14ac:dyDescent="0.25">
      <c r="A58" s="3" t="s">
        <v>78</v>
      </c>
      <c r="B58" s="3">
        <v>57</v>
      </c>
    </row>
    <row r="59" spans="1:2" ht="15.75" customHeight="1" x14ac:dyDescent="0.25">
      <c r="A59" s="3" t="s">
        <v>79</v>
      </c>
      <c r="B59" s="3">
        <v>58</v>
      </c>
    </row>
    <row r="60" spans="1:2" ht="15.75" customHeight="1" x14ac:dyDescent="0.25">
      <c r="A60" s="3" t="s">
        <v>80</v>
      </c>
      <c r="B60" s="3">
        <v>59</v>
      </c>
    </row>
    <row r="61" spans="1:2" ht="15.75" customHeight="1" x14ac:dyDescent="0.25">
      <c r="A61" s="3" t="s">
        <v>81</v>
      </c>
      <c r="B61" s="3">
        <v>60</v>
      </c>
    </row>
    <row r="62" spans="1:2" ht="15.75" customHeight="1" x14ac:dyDescent="0.25">
      <c r="A62" s="3" t="s">
        <v>82</v>
      </c>
      <c r="B62" s="3">
        <v>61</v>
      </c>
    </row>
    <row r="63" spans="1:2" ht="15.75" customHeight="1" x14ac:dyDescent="0.25">
      <c r="A63" s="3" t="s">
        <v>83</v>
      </c>
      <c r="B63" s="3">
        <v>62</v>
      </c>
    </row>
    <row r="64" spans="1:2" ht="15.75" customHeight="1" x14ac:dyDescent="0.25">
      <c r="A64" s="3" t="s">
        <v>84</v>
      </c>
      <c r="B64" s="3">
        <v>63</v>
      </c>
    </row>
    <row r="65" spans="1:2" ht="15.75" customHeight="1" x14ac:dyDescent="0.25">
      <c r="A65" s="3" t="s">
        <v>85</v>
      </c>
      <c r="B65" s="3">
        <v>64</v>
      </c>
    </row>
    <row r="66" spans="1:2" ht="15.75" customHeight="1" x14ac:dyDescent="0.25">
      <c r="A66" s="3" t="s">
        <v>86</v>
      </c>
      <c r="B66" s="3">
        <v>65</v>
      </c>
    </row>
    <row r="67" spans="1:2" ht="15.75" customHeight="1" x14ac:dyDescent="0.25">
      <c r="A67" s="3" t="s">
        <v>87</v>
      </c>
      <c r="B67" s="3">
        <v>66</v>
      </c>
    </row>
    <row r="68" spans="1:2" ht="15.75" customHeight="1" x14ac:dyDescent="0.25">
      <c r="A68" s="3" t="s">
        <v>88</v>
      </c>
      <c r="B68" s="3">
        <v>67</v>
      </c>
    </row>
    <row r="69" spans="1:2" ht="15.75" customHeight="1" x14ac:dyDescent="0.25">
      <c r="A69" s="3" t="s">
        <v>89</v>
      </c>
      <c r="B69" s="3">
        <v>68</v>
      </c>
    </row>
    <row r="70" spans="1:2" ht="15.75" customHeight="1" x14ac:dyDescent="0.25">
      <c r="A70" s="3" t="s">
        <v>90</v>
      </c>
      <c r="B70" s="3">
        <v>69</v>
      </c>
    </row>
    <row r="71" spans="1:2" ht="15.75" customHeight="1" x14ac:dyDescent="0.25">
      <c r="A71" s="3" t="s">
        <v>91</v>
      </c>
      <c r="B71" s="3">
        <v>70</v>
      </c>
    </row>
    <row r="72" spans="1:2" ht="15.75" customHeight="1" x14ac:dyDescent="0.25">
      <c r="A72" s="3" t="s">
        <v>92</v>
      </c>
      <c r="B72" s="3">
        <v>71</v>
      </c>
    </row>
    <row r="73" spans="1:2" ht="15.75" customHeight="1" x14ac:dyDescent="0.25">
      <c r="A73" s="3" t="s">
        <v>93</v>
      </c>
      <c r="B73" s="3">
        <v>72</v>
      </c>
    </row>
    <row r="74" spans="1:2" ht="15.75" customHeight="1" x14ac:dyDescent="0.25">
      <c r="A74" s="3" t="s">
        <v>94</v>
      </c>
      <c r="B74" s="3">
        <v>73</v>
      </c>
    </row>
    <row r="75" spans="1:2" ht="15.75" customHeight="1" x14ac:dyDescent="0.25">
      <c r="A75" s="3" t="s">
        <v>95</v>
      </c>
      <c r="B75" s="3">
        <v>74</v>
      </c>
    </row>
    <row r="76" spans="1:2" ht="15.75" customHeight="1" x14ac:dyDescent="0.25">
      <c r="A76" s="3" t="s">
        <v>96</v>
      </c>
      <c r="B76" s="3">
        <v>75</v>
      </c>
    </row>
    <row r="77" spans="1:2" ht="15.75" customHeight="1" x14ac:dyDescent="0.25">
      <c r="A77" s="3" t="s">
        <v>97</v>
      </c>
      <c r="B77" s="3">
        <v>76</v>
      </c>
    </row>
    <row r="78" spans="1:2" ht="15.75" customHeight="1" x14ac:dyDescent="0.25">
      <c r="A78" s="3" t="s">
        <v>98</v>
      </c>
      <c r="B78" s="3">
        <v>77</v>
      </c>
    </row>
    <row r="79" spans="1:2" ht="15.75" customHeight="1" x14ac:dyDescent="0.25">
      <c r="A79" s="3" t="s">
        <v>99</v>
      </c>
      <c r="B79" s="3">
        <v>78</v>
      </c>
    </row>
    <row r="80" spans="1:2" ht="15.75" customHeight="1" x14ac:dyDescent="0.25">
      <c r="A80" s="3" t="s">
        <v>100</v>
      </c>
      <c r="B80" s="3">
        <v>79</v>
      </c>
    </row>
    <row r="81" spans="1:2" ht="15.75" customHeight="1" x14ac:dyDescent="0.25">
      <c r="A81" s="3" t="s">
        <v>101</v>
      </c>
      <c r="B81" s="3">
        <v>80</v>
      </c>
    </row>
    <row r="82" spans="1:2" ht="15.75" customHeight="1" x14ac:dyDescent="0.25">
      <c r="A82" s="3" t="s">
        <v>102</v>
      </c>
      <c r="B82" s="3">
        <v>81</v>
      </c>
    </row>
    <row r="83" spans="1:2" ht="15.75" customHeight="1" x14ac:dyDescent="0.25">
      <c r="A83" s="3" t="s">
        <v>103</v>
      </c>
      <c r="B83" s="3">
        <v>82</v>
      </c>
    </row>
    <row r="84" spans="1:2" ht="15.75" customHeight="1" x14ac:dyDescent="0.25">
      <c r="A84" s="3" t="s">
        <v>104</v>
      </c>
      <c r="B84" s="3">
        <v>83</v>
      </c>
    </row>
    <row r="85" spans="1:2" ht="15.75" customHeight="1" x14ac:dyDescent="0.25">
      <c r="A85" s="3" t="s">
        <v>105</v>
      </c>
      <c r="B85" s="3">
        <v>84</v>
      </c>
    </row>
    <row r="86" spans="1:2" ht="15.75" customHeight="1" x14ac:dyDescent="0.25">
      <c r="A86" s="3" t="s">
        <v>106</v>
      </c>
      <c r="B86" s="3">
        <v>85</v>
      </c>
    </row>
    <row r="87" spans="1:2" ht="15.75" customHeight="1" x14ac:dyDescent="0.25">
      <c r="A87" s="3" t="s">
        <v>107</v>
      </c>
      <c r="B87" s="3">
        <v>86</v>
      </c>
    </row>
    <row r="88" spans="1:2" ht="15.75" customHeight="1" x14ac:dyDescent="0.25">
      <c r="A88" s="3" t="s">
        <v>108</v>
      </c>
      <c r="B88" s="3">
        <v>87</v>
      </c>
    </row>
    <row r="89" spans="1:2" ht="15.75" customHeight="1" x14ac:dyDescent="0.25">
      <c r="A89" s="3" t="s">
        <v>109</v>
      </c>
      <c r="B89" s="3">
        <v>88</v>
      </c>
    </row>
    <row r="90" spans="1:2" ht="15.75" customHeight="1" x14ac:dyDescent="0.25">
      <c r="A90" s="3" t="s">
        <v>110</v>
      </c>
      <c r="B90" s="3">
        <v>89</v>
      </c>
    </row>
    <row r="91" spans="1:2" ht="15.75" customHeight="1" x14ac:dyDescent="0.25">
      <c r="A91" s="3" t="s">
        <v>111</v>
      </c>
      <c r="B91" s="3">
        <v>90</v>
      </c>
    </row>
    <row r="92" spans="1:2" ht="15.75" customHeight="1" x14ac:dyDescent="0.25">
      <c r="A92" s="3" t="s">
        <v>112</v>
      </c>
      <c r="B92" s="3">
        <v>91</v>
      </c>
    </row>
    <row r="93" spans="1:2" ht="15.75" customHeight="1" x14ac:dyDescent="0.25">
      <c r="A93" s="3" t="s">
        <v>113</v>
      </c>
      <c r="B93" s="3">
        <v>92</v>
      </c>
    </row>
    <row r="94" spans="1:2" ht="15.75" customHeight="1" x14ac:dyDescent="0.25">
      <c r="A94" s="3" t="s">
        <v>114</v>
      </c>
      <c r="B94" s="3">
        <v>93</v>
      </c>
    </row>
    <row r="95" spans="1:2" ht="15.75" customHeight="1" x14ac:dyDescent="0.25">
      <c r="A95" s="3" t="s">
        <v>115</v>
      </c>
      <c r="B95" s="3">
        <v>94</v>
      </c>
    </row>
    <row r="96" spans="1:2" ht="15.75" customHeight="1" x14ac:dyDescent="0.25">
      <c r="A96" s="3" t="s">
        <v>116</v>
      </c>
      <c r="B96" s="3">
        <v>95</v>
      </c>
    </row>
    <row r="97" spans="1:2" ht="15.75" customHeight="1" x14ac:dyDescent="0.25">
      <c r="A97" s="3" t="s">
        <v>117</v>
      </c>
      <c r="B97" s="3">
        <v>96</v>
      </c>
    </row>
    <row r="98" spans="1:2" ht="15.75" customHeight="1" x14ac:dyDescent="0.25">
      <c r="A98" s="3" t="s">
        <v>118</v>
      </c>
      <c r="B98" s="3">
        <v>97</v>
      </c>
    </row>
    <row r="99" spans="1:2" ht="15.75" customHeight="1" x14ac:dyDescent="0.25">
      <c r="A99" s="3" t="s">
        <v>119</v>
      </c>
      <c r="B99" s="3">
        <v>98</v>
      </c>
    </row>
    <row r="100" spans="1:2" ht="15.75" customHeight="1" x14ac:dyDescent="0.25">
      <c r="A100" s="3" t="s">
        <v>120</v>
      </c>
      <c r="B100" s="3">
        <v>99</v>
      </c>
    </row>
    <row r="101" spans="1:2" ht="15.75" customHeight="1" x14ac:dyDescent="0.25">
      <c r="A101" s="3" t="s">
        <v>121</v>
      </c>
      <c r="B101" s="3">
        <v>100</v>
      </c>
    </row>
    <row r="102" spans="1:2" ht="15.75" customHeight="1" x14ac:dyDescent="0.25">
      <c r="A102" s="3" t="s">
        <v>122</v>
      </c>
      <c r="B102" s="3">
        <v>101</v>
      </c>
    </row>
    <row r="103" spans="1:2" ht="15.75" customHeight="1" x14ac:dyDescent="0.25">
      <c r="A103" s="3" t="s">
        <v>123</v>
      </c>
      <c r="B103" s="3">
        <v>102</v>
      </c>
    </row>
    <row r="104" spans="1:2" ht="15.75" customHeight="1" x14ac:dyDescent="0.25">
      <c r="A104" s="3" t="s">
        <v>124</v>
      </c>
      <c r="B104" s="3">
        <v>103</v>
      </c>
    </row>
    <row r="105" spans="1:2" ht="15.75" customHeight="1" x14ac:dyDescent="0.25">
      <c r="A105" s="3" t="s">
        <v>125</v>
      </c>
      <c r="B105" s="3">
        <v>104</v>
      </c>
    </row>
    <row r="106" spans="1:2" ht="15.75" customHeight="1" x14ac:dyDescent="0.25">
      <c r="A106" s="3" t="s">
        <v>126</v>
      </c>
      <c r="B106" s="3">
        <v>105</v>
      </c>
    </row>
    <row r="107" spans="1:2" ht="15.75" customHeight="1" x14ac:dyDescent="0.25"/>
    <row r="108" spans="1:2" ht="15.75" customHeight="1" x14ac:dyDescent="0.25"/>
    <row r="109" spans="1:2" ht="15.75" customHeight="1" x14ac:dyDescent="0.25"/>
    <row r="110" spans="1:2" ht="15.75" customHeight="1" x14ac:dyDescent="0.25"/>
    <row r="111" spans="1:2" ht="15.75" customHeight="1" x14ac:dyDescent="0.25"/>
    <row r="112" spans="1: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</vt:lpstr>
      <vt:lpstr>Anonymization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Kapoor</dc:creator>
  <cp:lastModifiedBy>Ishaan Kapoor</cp:lastModifiedBy>
  <dcterms:created xsi:type="dcterms:W3CDTF">2024-01-30T09:10:12Z</dcterms:created>
  <dcterms:modified xsi:type="dcterms:W3CDTF">2024-03-21T16:53:58Z</dcterms:modified>
</cp:coreProperties>
</file>