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<sst xmlns="http://schemas.openxmlformats.org/spreadsheetml/2006/main" count="19" uniqueCount="19">
  <si>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SETTING</t>
  </si>
  <si>
    <t>MEASUREMENT</t>
  </si>
  <si>
    <t>SR. NO.</t>
  </si>
  <si>
    <t>STATIC ECCENTRICITY [a]</t>
  </si>
  <si>
    <t>% STATIC  ECCENTRICITY [a]</t>
  </si>
  <si>
    <t>DYNAMIC ECCENTRICITY</t>
  </si>
  <si>
    <t>FFT  MAGNITUDE</t>
  </si>
  <si>
    <t>TORQUE RIPPLE [TR]</t>
  </si>
  <si>
    <t>TORQUE RIPPLE PERCRNTAGE</t>
  </si>
  <si>
    <t>CURRENT SPECTRUM</t>
  </si>
  <si>
    <t>X-Y</t>
  </si>
  <si>
    <t>X</t>
  </si>
  <si>
    <t>Y</t>
  </si>
  <si>
    <t>%dynamic</t>
  </si>
  <si>
    <t>L1</t>
  </si>
  <si>
    <t>L2</t>
  </si>
  <si>
    <t>U1</t>
  </si>
  <si>
    <t>U2</t>
  </si>
  <si>
    <t>L1/U1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</si>
</sst>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ptos Narrow"/>
    </font>
    <font>
      <b/>
      <sz val="12.0"/>
      <color theme="1"/>
      <name val="Times New Roman"/>
    </font>
    <font/>
    <font>
      <sz val="11.0"/>
      <color theme="1"/>
      <name val="Arial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 shrinkToFit="0" vertical="bottom" wrapText="1"/>
    </xf>
    <xf borderId="9" fillId="0" fontId="3" numFmtId="0" xfId="0" applyBorder="1" applyFont="1"/>
    <xf borderId="10" fillId="0" fontId="3" numFmtId="0" xfId="0" applyBorder="1" applyFont="1"/>
    <xf borderId="11" fillId="0" fontId="2" numFmtId="0" xfId="0" applyAlignment="1" applyBorder="1" applyFont="1">
      <alignment horizontal="center" shrinkToFit="0" vertical="bottom" wrapText="1"/>
    </xf>
    <xf borderId="12" fillId="0" fontId="2" numFmtId="0" xfId="0" applyAlignment="1" applyBorder="1" applyFont="1">
      <alignment horizontal="center" shrinkToFit="0" wrapText="1"/>
    </xf>
    <xf borderId="0" fillId="0" fontId="1" numFmtId="0" xfId="0" applyFont="1"/>
    <xf borderId="13" fillId="0" fontId="3" numFmtId="0" xfId="0" applyBorder="1" applyFont="1"/>
    <xf borderId="14" fillId="0" fontId="3" numFmtId="0" xfId="0" applyBorder="1" applyFont="1"/>
    <xf borderId="11" fillId="0" fontId="2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readingOrder="0" shrinkToFit="0" wrapText="1"/>
    </xf>
    <xf borderId="15" fillId="0" fontId="3" numFmtId="0" xfId="0" applyBorder="1" applyFont="1"/>
    <xf borderId="0" fillId="0" fontId="4" numFmtId="0" xfId="0" applyFont="1"/>
    <xf borderId="16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11" fillId="0" fontId="5" numFmtId="0" xfId="0" applyAlignment="1" applyBorder="1" applyFont="1">
      <alignment horizontal="right" readingOrder="0" vertical="bottom"/>
    </xf>
    <xf borderId="11" fillId="0" fontId="5" numFmtId="0" xfId="0" applyAlignment="1" applyBorder="1" applyFont="1">
      <alignment horizontal="right" vertical="bottom"/>
    </xf>
    <xf borderId="17" fillId="0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2"/>
      <c r="C2" s="3" t="s">
        <v>0</v>
      </c>
      <c r="D2" s="4"/>
      <c r="E2" s="4"/>
      <c r="F2" s="4"/>
      <c r="G2" s="5"/>
      <c r="H2" s="3"/>
      <c r="I2" s="3" t="s">
        <v>1</v>
      </c>
      <c r="J2" s="4"/>
      <c r="K2" s="4"/>
      <c r="L2" s="4"/>
      <c r="M2" s="4"/>
      <c r="N2" s="4"/>
      <c r="O2" s="6"/>
      <c r="P2" s="1"/>
    </row>
    <row r="3">
      <c r="A3" s="1"/>
      <c r="B3" s="7" t="s">
        <v>2</v>
      </c>
      <c r="C3" s="8" t="s">
        <v>3</v>
      </c>
      <c r="D3" s="8" t="s">
        <v>4</v>
      </c>
      <c r="E3" s="9" t="s">
        <v>5</v>
      </c>
      <c r="F3" s="10"/>
      <c r="G3" s="11"/>
      <c r="H3" s="12"/>
      <c r="I3" s="9" t="s">
        <v>6</v>
      </c>
      <c r="J3" s="10"/>
      <c r="K3" s="10"/>
      <c r="L3" s="11"/>
      <c r="M3" s="8" t="s">
        <v>7</v>
      </c>
      <c r="N3" s="8" t="s">
        <v>8</v>
      </c>
      <c r="O3" s="13" t="s">
        <v>9</v>
      </c>
      <c r="P3" s="1"/>
    </row>
    <row r="4">
      <c r="A4" s="14"/>
      <c r="B4" s="15"/>
      <c r="C4" s="16"/>
      <c r="D4" s="16"/>
      <c r="E4" s="17" t="s">
        <v>10</v>
      </c>
      <c r="F4" s="17" t="s">
        <v>11</v>
      </c>
      <c r="G4" s="17" t="s">
        <v>12</v>
      </c>
      <c r="H4" s="18" t="s">
        <v>13</v>
      </c>
      <c r="I4" s="17" t="s">
        <v>14</v>
      </c>
      <c r="J4" s="17" t="s">
        <v>15</v>
      </c>
      <c r="K4" s="17" t="s">
        <v>16</v>
      </c>
      <c r="L4" s="17" t="s">
        <v>17</v>
      </c>
      <c r="M4" s="16"/>
      <c r="N4" s="16"/>
      <c r="O4" s="19"/>
      <c r="P4" s="20" t="s">
        <v>18</v>
      </c>
    </row>
    <row r="5">
      <c r="A5" s="1"/>
      <c r="B5" s="21">
        <v>1.0</v>
      </c>
      <c r="C5" s="22">
        <v>0.0125</v>
      </c>
      <c r="D5" s="23">
        <f t="shared" ref="D5:D10" si="1">C5*100</f>
        <v>1.25</v>
      </c>
      <c r="E5" s="24">
        <v>0.15</v>
      </c>
      <c r="F5" s="25">
        <v>47.7</v>
      </c>
      <c r="G5" s="24">
        <v>47.55</v>
      </c>
      <c r="H5" s="22">
        <f t="shared" ref="H5:H10" si="2">((E5)/0.4*100)</f>
        <v>37.5</v>
      </c>
      <c r="I5" s="22">
        <v>-54.075</v>
      </c>
      <c r="J5" s="22">
        <v>-59.4765</v>
      </c>
      <c r="K5" s="22">
        <v>-56.0376</v>
      </c>
      <c r="L5" s="22">
        <v>-37.5219</v>
      </c>
      <c r="M5" s="22">
        <v>0.48</v>
      </c>
      <c r="N5" s="22">
        <v>4.8</v>
      </c>
      <c r="O5" s="22">
        <v>4.249</v>
      </c>
      <c r="P5" s="1">
        <f t="shared" ref="P5:P10" si="3">I5/K5</f>
        <v>0.9649770868</v>
      </c>
    </row>
    <row r="6">
      <c r="A6" s="1"/>
      <c r="B6" s="21">
        <v>2.0</v>
      </c>
      <c r="C6" s="22">
        <v>0.0165</v>
      </c>
      <c r="D6" s="23">
        <f t="shared" si="1"/>
        <v>1.65</v>
      </c>
      <c r="E6" s="24">
        <v>0.15</v>
      </c>
      <c r="F6" s="25">
        <v>47.7</v>
      </c>
      <c r="G6" s="24">
        <v>47.55</v>
      </c>
      <c r="H6" s="22">
        <f t="shared" si="2"/>
        <v>37.5</v>
      </c>
      <c r="I6" s="24">
        <v>-51.7682</v>
      </c>
      <c r="J6" s="24">
        <v>-59.4121</v>
      </c>
      <c r="K6" s="24">
        <v>-53.9447</v>
      </c>
      <c r="L6" s="24">
        <v>-37.5205</v>
      </c>
      <c r="M6" s="24">
        <v>0.49</v>
      </c>
      <c r="N6" s="24">
        <v>4.9</v>
      </c>
      <c r="O6" s="26">
        <v>4.249</v>
      </c>
      <c r="P6" s="1">
        <f t="shared" si="3"/>
        <v>0.9596531263</v>
      </c>
    </row>
    <row r="7">
      <c r="A7" s="1"/>
      <c r="B7" s="21">
        <v>3.0</v>
      </c>
      <c r="C7" s="22">
        <v>0.018</v>
      </c>
      <c r="D7" s="23">
        <f t="shared" si="1"/>
        <v>1.8</v>
      </c>
      <c r="E7" s="24">
        <v>0.15</v>
      </c>
      <c r="F7" s="25">
        <v>47.7</v>
      </c>
      <c r="G7" s="24">
        <v>47.55</v>
      </c>
      <c r="H7" s="22">
        <f t="shared" si="2"/>
        <v>37.5</v>
      </c>
      <c r="I7" s="24">
        <v>-51.04</v>
      </c>
      <c r="J7" s="24">
        <v>-59.3868</v>
      </c>
      <c r="K7" s="24">
        <v>-53.2732</v>
      </c>
      <c r="L7" s="24">
        <v>-37.52</v>
      </c>
      <c r="M7" s="24">
        <v>0.49</v>
      </c>
      <c r="N7" s="24">
        <v>4.9</v>
      </c>
      <c r="O7" s="26">
        <v>4.249</v>
      </c>
      <c r="P7" s="1">
        <f t="shared" si="3"/>
        <v>0.9580802355</v>
      </c>
    </row>
    <row r="8">
      <c r="A8" s="1"/>
      <c r="B8" s="21">
        <v>4.0</v>
      </c>
      <c r="C8" s="24">
        <v>0.05</v>
      </c>
      <c r="D8" s="23">
        <f t="shared" si="1"/>
        <v>5</v>
      </c>
      <c r="E8" s="24">
        <v>0.175</v>
      </c>
      <c r="F8" s="25">
        <v>47.7</v>
      </c>
      <c r="G8" s="24">
        <v>47.525</v>
      </c>
      <c r="H8" s="22">
        <f t="shared" si="2"/>
        <v>43.75</v>
      </c>
      <c r="I8" s="24">
        <v>-42.4025</v>
      </c>
      <c r="J8" s="24">
        <v>-57.9474</v>
      </c>
      <c r="K8" s="24">
        <v>-44.9981</v>
      </c>
      <c r="L8" s="24">
        <v>-36.2963</v>
      </c>
      <c r="M8" s="24">
        <v>0.64</v>
      </c>
      <c r="N8" s="24">
        <v>6.4</v>
      </c>
      <c r="O8" s="26">
        <v>4.302</v>
      </c>
      <c r="P8" s="1">
        <f t="shared" si="3"/>
        <v>0.9423175645</v>
      </c>
    </row>
    <row r="9">
      <c r="A9" s="1"/>
      <c r="B9" s="21">
        <v>5.0</v>
      </c>
      <c r="C9" s="24">
        <v>0.135</v>
      </c>
      <c r="D9" s="23">
        <f t="shared" si="1"/>
        <v>13.5</v>
      </c>
      <c r="E9" s="24">
        <v>0.175</v>
      </c>
      <c r="F9" s="25">
        <v>47.7</v>
      </c>
      <c r="G9" s="24">
        <v>47.525</v>
      </c>
      <c r="H9" s="22">
        <f t="shared" si="2"/>
        <v>43.75</v>
      </c>
      <c r="I9" s="24">
        <v>-33.8606</v>
      </c>
      <c r="J9" s="24">
        <v>-56.9207</v>
      </c>
      <c r="K9" s="24">
        <v>-36.6363</v>
      </c>
      <c r="L9" s="24">
        <v>-36.2702</v>
      </c>
      <c r="M9" s="24">
        <v>0.83</v>
      </c>
      <c r="N9" s="24">
        <v>8.3</v>
      </c>
      <c r="O9" s="26">
        <v>4.329</v>
      </c>
      <c r="P9" s="1">
        <f t="shared" si="3"/>
        <v>0.9242363448</v>
      </c>
    </row>
    <row r="10">
      <c r="A10" s="1"/>
      <c r="B10" s="21">
        <v>6.0</v>
      </c>
      <c r="C10" s="24">
        <v>0.215</v>
      </c>
      <c r="D10" s="23">
        <f t="shared" si="1"/>
        <v>21.5</v>
      </c>
      <c r="E10" s="24">
        <v>0.175</v>
      </c>
      <c r="F10" s="25">
        <v>47.7</v>
      </c>
      <c r="G10" s="24">
        <v>47.525</v>
      </c>
      <c r="H10" s="22">
        <f t="shared" si="2"/>
        <v>43.75</v>
      </c>
      <c r="I10" s="24">
        <v>-29.835</v>
      </c>
      <c r="J10" s="24">
        <v>-56.0752</v>
      </c>
      <c r="K10" s="24">
        <v>-32.6511</v>
      </c>
      <c r="L10" s="24">
        <v>-36.2444</v>
      </c>
      <c r="M10" s="24">
        <v>1.03</v>
      </c>
      <c r="N10" s="24">
        <v>10.3</v>
      </c>
      <c r="O10" s="26">
        <v>4.373</v>
      </c>
      <c r="P10" s="1">
        <f t="shared" si="3"/>
        <v>0.9137517572</v>
      </c>
    </row>
  </sheetData>
  <mergeCells count="10">
    <mergeCell ref="M3:M4"/>
    <mergeCell ref="N3:N4"/>
    <mergeCell ref="C2:G2"/>
    <mergeCell ref="I2:O2"/>
    <mergeCell ref="B3:B4"/>
    <mergeCell ref="C3:C4"/>
    <mergeCell ref="D3:D4"/>
    <mergeCell ref="E3:G3"/>
    <mergeCell ref="O3:O4"/>
    <mergeCell ref="I3:L3"/>
  </mergeCells>
  <drawing r:id="rId1"/>
</worksheet>
</file>