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3"/>
  </bookViews>
  <sheets>
    <sheet name="Week1" sheetId="1" r:id="rId1"/>
    <sheet name="Week2" sheetId="2" r:id="rId2"/>
    <sheet name="Week3" sheetId="3" r:id="rId3"/>
    <sheet name="Week4" sheetId="4" r:id="rId4"/>
    <sheet name="April Monthly Stats" sheetId="5" r:id="rId5"/>
  </sheets>
  <calcPr calcId="145621"/>
</workbook>
</file>

<file path=xl/calcChain.xml><?xml version="1.0" encoding="utf-8"?>
<calcChain xmlns="http://schemas.openxmlformats.org/spreadsheetml/2006/main">
  <c r="B1" i="5" l="1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7" i="1"/>
  <c r="B24" i="5" s="1"/>
  <c r="O7" i="1"/>
  <c r="N7" i="1"/>
  <c r="M7" i="1"/>
  <c r="B18" i="5" s="1"/>
  <c r="L7" i="1"/>
  <c r="B16" i="5" s="1"/>
  <c r="K7" i="1"/>
  <c r="B14" i="5" s="1"/>
  <c r="J7" i="1"/>
  <c r="B12" i="5" s="1"/>
  <c r="I7" i="1"/>
  <c r="B10" i="5" s="1"/>
  <c r="H7" i="1"/>
  <c r="B8" i="5" s="1"/>
  <c r="G7" i="1"/>
  <c r="F7" i="1"/>
  <c r="E7" i="1"/>
  <c r="D7" i="1"/>
  <c r="C7" i="1"/>
  <c r="B20" i="5" l="1"/>
  <c r="B22" i="5"/>
  <c r="B4" i="5"/>
  <c r="B2" i="5"/>
  <c r="B6" i="5"/>
</calcChain>
</file>

<file path=xl/sharedStrings.xml><?xml version="1.0" encoding="utf-8"?>
<sst xmlns="http://schemas.openxmlformats.org/spreadsheetml/2006/main" count="102" uniqueCount="32">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</sst>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42828</v>
      </c>
      <c r="B2" s="3" t="s">
        <v>16</v>
      </c>
      <c r="C2" s="4">
        <v>1177</v>
      </c>
      <c r="D2" s="4">
        <v>11</v>
      </c>
      <c r="E2" s="4">
        <v>2</v>
      </c>
      <c r="F2" s="4">
        <v>18</v>
      </c>
      <c r="G2" s="4">
        <v>0</v>
      </c>
      <c r="H2" s="4">
        <v>0</v>
      </c>
      <c r="I2" s="4">
        <v>2</v>
      </c>
      <c r="J2" s="4">
        <v>0</v>
      </c>
      <c r="K2" s="4">
        <v>1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42829</v>
      </c>
      <c r="B3" s="5" t="s">
        <v>17</v>
      </c>
      <c r="C3" s="6">
        <v>687</v>
      </c>
      <c r="D3" s="6">
        <v>20</v>
      </c>
      <c r="E3" s="6">
        <v>0</v>
      </c>
      <c r="F3" s="6">
        <v>9</v>
      </c>
      <c r="G3" s="6">
        <v>2</v>
      </c>
      <c r="H3" s="6">
        <v>0</v>
      </c>
      <c r="I3" s="6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42830</v>
      </c>
      <c r="B4" s="5" t="s">
        <v>18</v>
      </c>
      <c r="C4" s="6">
        <v>620</v>
      </c>
      <c r="D4" s="6">
        <v>21</v>
      </c>
      <c r="E4" s="6">
        <v>0</v>
      </c>
      <c r="F4" s="6">
        <v>5</v>
      </c>
      <c r="G4" s="6">
        <v>6</v>
      </c>
      <c r="H4" s="6">
        <v>0</v>
      </c>
      <c r="I4" s="6">
        <v>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42831</v>
      </c>
      <c r="B5" s="5" t="s">
        <v>19</v>
      </c>
      <c r="C5" s="6">
        <v>631</v>
      </c>
      <c r="D5" s="6">
        <v>17</v>
      </c>
      <c r="E5" s="6">
        <v>1</v>
      </c>
      <c r="F5" s="6">
        <v>6</v>
      </c>
      <c r="G5" s="6">
        <v>6</v>
      </c>
      <c r="H5" s="6">
        <v>1</v>
      </c>
      <c r="I5" s="6">
        <v>2</v>
      </c>
      <c r="J5" s="7">
        <v>0</v>
      </c>
      <c r="K5" s="7">
        <v>3</v>
      </c>
      <c r="L5" s="7">
        <v>0</v>
      </c>
      <c r="M5" s="7">
        <v>0</v>
      </c>
      <c r="N5" s="7">
        <v>1</v>
      </c>
      <c r="O5" s="7">
        <v>0</v>
      </c>
      <c r="P5" s="7">
        <v>0</v>
      </c>
    </row>
    <row r="6" spans="1:16" ht="20.25" x14ac:dyDescent="0.25">
      <c r="A6" s="2">
        <v>42832</v>
      </c>
      <c r="B6" s="5" t="s">
        <v>20</v>
      </c>
      <c r="C6" s="6">
        <v>644</v>
      </c>
      <c r="D6" s="6">
        <v>10</v>
      </c>
      <c r="E6" s="6">
        <v>1</v>
      </c>
      <c r="F6" s="6">
        <v>9</v>
      </c>
      <c r="G6" s="6">
        <v>0</v>
      </c>
      <c r="H6" s="6">
        <v>3</v>
      </c>
      <c r="I6" s="6">
        <v>0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1</v>
      </c>
    </row>
    <row r="7" spans="1:16" ht="19.5" x14ac:dyDescent="0.25">
      <c r="A7" s="15" t="s">
        <v>21</v>
      </c>
      <c r="B7" s="15"/>
      <c r="C7" s="8">
        <f t="shared" ref="C7:P7" si="0">SUM(C2:C6)</f>
        <v>3759</v>
      </c>
      <c r="D7" s="8">
        <f t="shared" si="0"/>
        <v>79</v>
      </c>
      <c r="E7" s="8">
        <f>SUM(E2:E6)</f>
        <v>4</v>
      </c>
      <c r="F7" s="8">
        <f>SUM(F2:F6)</f>
        <v>47</v>
      </c>
      <c r="G7" s="8">
        <f t="shared" si="0"/>
        <v>14</v>
      </c>
      <c r="H7" s="8">
        <f t="shared" si="0"/>
        <v>4</v>
      </c>
      <c r="I7" s="8">
        <f t="shared" si="0"/>
        <v>7</v>
      </c>
      <c r="J7" s="8">
        <f t="shared" si="0"/>
        <v>0</v>
      </c>
      <c r="K7" s="8">
        <f t="shared" si="0"/>
        <v>5</v>
      </c>
      <c r="L7" s="8">
        <f t="shared" si="0"/>
        <v>0</v>
      </c>
      <c r="M7" s="8">
        <f t="shared" si="0"/>
        <v>1</v>
      </c>
      <c r="N7" s="8">
        <f t="shared" si="0"/>
        <v>2</v>
      </c>
      <c r="O7" s="8">
        <f t="shared" si="0"/>
        <v>0</v>
      </c>
      <c r="P7" s="8">
        <f t="shared" si="0"/>
        <v>1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42835</v>
      </c>
      <c r="B2" s="3" t="s">
        <v>16</v>
      </c>
      <c r="C2" s="4">
        <v>1284</v>
      </c>
      <c r="D2" s="4">
        <v>21</v>
      </c>
      <c r="E2" s="4">
        <v>1</v>
      </c>
      <c r="F2" s="4">
        <v>33</v>
      </c>
      <c r="G2" s="4">
        <v>3</v>
      </c>
      <c r="H2" s="4">
        <v>4</v>
      </c>
      <c r="I2" s="4">
        <v>1</v>
      </c>
      <c r="J2" s="4">
        <v>0</v>
      </c>
      <c r="K2" s="4">
        <v>7</v>
      </c>
      <c r="L2" s="4">
        <v>0</v>
      </c>
      <c r="M2" s="4">
        <v>1</v>
      </c>
      <c r="N2" s="4">
        <v>1</v>
      </c>
      <c r="O2" s="4">
        <v>0</v>
      </c>
      <c r="P2" s="4">
        <v>0</v>
      </c>
    </row>
    <row r="3" spans="1:16" ht="20.25" x14ac:dyDescent="0.25">
      <c r="A3" s="2">
        <v>42836</v>
      </c>
      <c r="B3" s="5" t="s">
        <v>17</v>
      </c>
      <c r="C3" s="6">
        <v>599</v>
      </c>
      <c r="D3" s="6">
        <v>18</v>
      </c>
      <c r="E3" s="6">
        <v>1</v>
      </c>
      <c r="F3" s="6">
        <v>5</v>
      </c>
      <c r="G3" s="6">
        <v>4</v>
      </c>
      <c r="H3" s="6">
        <v>1</v>
      </c>
      <c r="I3" s="6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42837</v>
      </c>
      <c r="B4" s="5" t="s">
        <v>18</v>
      </c>
      <c r="C4" s="6">
        <v>614</v>
      </c>
      <c r="D4" s="6">
        <v>8</v>
      </c>
      <c r="E4" s="6">
        <v>1</v>
      </c>
      <c r="F4" s="6">
        <v>13</v>
      </c>
      <c r="G4" s="6">
        <v>1</v>
      </c>
      <c r="H4" s="6">
        <v>4</v>
      </c>
      <c r="I4" s="6">
        <v>5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42838</v>
      </c>
      <c r="B5" s="5" t="s">
        <v>19</v>
      </c>
      <c r="C5" s="6">
        <v>642</v>
      </c>
      <c r="D5" s="6">
        <v>14</v>
      </c>
      <c r="E5" s="6">
        <v>1</v>
      </c>
      <c r="F5" s="6">
        <v>12</v>
      </c>
      <c r="G5" s="6">
        <v>2</v>
      </c>
      <c r="H5" s="6">
        <v>0</v>
      </c>
      <c r="I5" s="6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20.25" x14ac:dyDescent="0.25">
      <c r="A6" s="2">
        <v>42839</v>
      </c>
      <c r="B6" s="5" t="s">
        <v>20</v>
      </c>
      <c r="C6" s="6">
        <v>669</v>
      </c>
      <c r="D6" s="6">
        <v>13</v>
      </c>
      <c r="E6" s="6">
        <v>1</v>
      </c>
      <c r="F6" s="6">
        <v>14</v>
      </c>
      <c r="G6" s="6">
        <v>0</v>
      </c>
      <c r="H6" s="6">
        <v>3</v>
      </c>
      <c r="I6" s="6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3808</v>
      </c>
      <c r="D7" s="8">
        <f t="shared" si="0"/>
        <v>74</v>
      </c>
      <c r="E7" s="8">
        <f>SUM(E2:E6)</f>
        <v>5</v>
      </c>
      <c r="F7" s="8">
        <f>SUM(F2:F6)</f>
        <v>77</v>
      </c>
      <c r="G7" s="8">
        <f t="shared" si="0"/>
        <v>10</v>
      </c>
      <c r="H7" s="8">
        <f t="shared" si="0"/>
        <v>12</v>
      </c>
      <c r="I7" s="8">
        <f t="shared" si="0"/>
        <v>9</v>
      </c>
      <c r="J7" s="8">
        <f t="shared" si="0"/>
        <v>0</v>
      </c>
      <c r="K7" s="8">
        <f t="shared" si="0"/>
        <v>7</v>
      </c>
      <c r="L7" s="8">
        <f t="shared" si="0"/>
        <v>0</v>
      </c>
      <c r="M7" s="8">
        <f t="shared" si="0"/>
        <v>1</v>
      </c>
      <c r="N7" s="8">
        <f t="shared" si="0"/>
        <v>1</v>
      </c>
      <c r="O7" s="8">
        <f t="shared" si="0"/>
        <v>0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42842</v>
      </c>
      <c r="B2" s="3" t="s">
        <v>16</v>
      </c>
      <c r="C2" s="4" t="s">
        <v>31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42843</v>
      </c>
      <c r="B3" s="5" t="s">
        <v>17</v>
      </c>
      <c r="C3" s="6">
        <v>1486</v>
      </c>
      <c r="D3" s="6">
        <v>24</v>
      </c>
      <c r="E3" s="6">
        <v>2</v>
      </c>
      <c r="F3" s="6">
        <v>17</v>
      </c>
      <c r="G3" s="6">
        <v>3</v>
      </c>
      <c r="H3" s="6">
        <v>2</v>
      </c>
      <c r="I3" s="6">
        <v>3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42844</v>
      </c>
      <c r="B4" s="5" t="s">
        <v>18</v>
      </c>
      <c r="C4" s="6">
        <v>500</v>
      </c>
      <c r="D4" s="6">
        <v>13</v>
      </c>
      <c r="E4" s="6">
        <v>0</v>
      </c>
      <c r="F4" s="6">
        <v>9</v>
      </c>
      <c r="G4" s="6">
        <v>0</v>
      </c>
      <c r="H4" s="6">
        <v>1</v>
      </c>
      <c r="I4" s="6">
        <v>1</v>
      </c>
      <c r="J4" s="7">
        <v>0</v>
      </c>
      <c r="K4" s="7">
        <v>3</v>
      </c>
      <c r="L4" s="7">
        <v>0</v>
      </c>
      <c r="M4" s="7">
        <v>0</v>
      </c>
      <c r="N4" s="7">
        <v>2</v>
      </c>
      <c r="O4" s="7">
        <v>0</v>
      </c>
      <c r="P4" s="7">
        <v>0</v>
      </c>
    </row>
    <row r="5" spans="1:16" ht="20.25" x14ac:dyDescent="0.25">
      <c r="A5" s="2">
        <v>42845</v>
      </c>
      <c r="B5" s="5" t="s">
        <v>19</v>
      </c>
      <c r="C5" s="6">
        <v>796</v>
      </c>
      <c r="D5" s="6">
        <v>16</v>
      </c>
      <c r="E5" s="6">
        <v>2</v>
      </c>
      <c r="F5" s="6">
        <v>5</v>
      </c>
      <c r="G5" s="6">
        <v>3</v>
      </c>
      <c r="H5" s="6">
        <v>0</v>
      </c>
      <c r="I5" s="6">
        <v>1</v>
      </c>
      <c r="J5" s="7">
        <v>0</v>
      </c>
      <c r="K5" s="7">
        <v>3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6" ht="20.25" x14ac:dyDescent="0.25">
      <c r="A6" s="2">
        <v>42846</v>
      </c>
      <c r="B6" s="5" t="s">
        <v>20</v>
      </c>
      <c r="C6" s="6">
        <v>809</v>
      </c>
      <c r="D6" s="6">
        <v>7</v>
      </c>
      <c r="E6" s="6">
        <v>2</v>
      </c>
      <c r="F6" s="6">
        <v>9</v>
      </c>
      <c r="G6" s="6">
        <v>1</v>
      </c>
      <c r="H6" s="6">
        <v>1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3591</v>
      </c>
      <c r="D7" s="8">
        <f t="shared" si="0"/>
        <v>60</v>
      </c>
      <c r="E7" s="8">
        <f>SUM(E2:E6)</f>
        <v>6</v>
      </c>
      <c r="F7" s="8">
        <f>SUM(F2:F6)</f>
        <v>40</v>
      </c>
      <c r="G7" s="8">
        <f t="shared" si="0"/>
        <v>7</v>
      </c>
      <c r="H7" s="8">
        <f t="shared" si="0"/>
        <v>4</v>
      </c>
      <c r="I7" s="8">
        <f t="shared" si="0"/>
        <v>6</v>
      </c>
      <c r="J7" s="8">
        <f t="shared" si="0"/>
        <v>0</v>
      </c>
      <c r="K7" s="8">
        <f t="shared" si="0"/>
        <v>6</v>
      </c>
      <c r="L7" s="8">
        <f t="shared" si="0"/>
        <v>0</v>
      </c>
      <c r="M7" s="8">
        <f t="shared" si="0"/>
        <v>0</v>
      </c>
      <c r="N7" s="8">
        <f t="shared" si="0"/>
        <v>2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42849</v>
      </c>
      <c r="B2" s="3" t="s">
        <v>16</v>
      </c>
      <c r="C2" s="4">
        <v>1730</v>
      </c>
      <c r="D2" s="4">
        <v>27</v>
      </c>
      <c r="E2" s="4">
        <v>3</v>
      </c>
      <c r="F2" s="4">
        <v>18</v>
      </c>
      <c r="G2" s="4">
        <v>5</v>
      </c>
      <c r="H2" s="4">
        <v>3</v>
      </c>
      <c r="I2" s="4">
        <v>2</v>
      </c>
      <c r="J2" s="4">
        <v>0</v>
      </c>
      <c r="K2" s="4">
        <v>4</v>
      </c>
      <c r="L2" s="4">
        <v>3</v>
      </c>
      <c r="M2" s="4">
        <v>0</v>
      </c>
      <c r="N2" s="4">
        <v>2</v>
      </c>
      <c r="O2" s="4">
        <v>0</v>
      </c>
      <c r="P2" s="4">
        <v>0</v>
      </c>
    </row>
    <row r="3" spans="1:16" ht="20.25" x14ac:dyDescent="0.25">
      <c r="A3" s="2">
        <v>42850</v>
      </c>
      <c r="B3" s="5" t="s">
        <v>17</v>
      </c>
      <c r="C3" s="6">
        <v>537</v>
      </c>
      <c r="D3" s="6">
        <v>11</v>
      </c>
      <c r="E3" s="6">
        <v>1</v>
      </c>
      <c r="F3" s="6">
        <v>16</v>
      </c>
      <c r="G3" s="6">
        <v>4</v>
      </c>
      <c r="H3" s="6">
        <v>0</v>
      </c>
      <c r="I3" s="6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42851</v>
      </c>
      <c r="B4" s="5" t="s">
        <v>18</v>
      </c>
      <c r="C4" s="6">
        <v>655</v>
      </c>
      <c r="D4" s="6">
        <v>18</v>
      </c>
      <c r="E4" s="6">
        <v>1</v>
      </c>
      <c r="F4" s="6">
        <v>15</v>
      </c>
      <c r="G4" s="6">
        <v>2</v>
      </c>
      <c r="H4" s="6">
        <v>1</v>
      </c>
      <c r="I4" s="6">
        <v>2</v>
      </c>
      <c r="J4" s="7">
        <v>0</v>
      </c>
      <c r="K4" s="7">
        <v>2</v>
      </c>
      <c r="L4" s="7">
        <v>0</v>
      </c>
      <c r="M4" s="7">
        <v>0</v>
      </c>
      <c r="N4" s="7">
        <v>2</v>
      </c>
      <c r="O4" s="7">
        <v>0</v>
      </c>
      <c r="P4" s="7">
        <v>0</v>
      </c>
    </row>
    <row r="5" spans="1:16" ht="20.25" x14ac:dyDescent="0.25">
      <c r="A5" s="2">
        <v>42852</v>
      </c>
      <c r="B5" s="5" t="s">
        <v>19</v>
      </c>
      <c r="C5" s="6">
        <v>665</v>
      </c>
      <c r="D5" s="6">
        <v>13</v>
      </c>
      <c r="E5" s="6">
        <v>0</v>
      </c>
      <c r="F5" s="6">
        <v>14</v>
      </c>
      <c r="G5" s="6">
        <v>1</v>
      </c>
      <c r="H5" s="6">
        <v>1</v>
      </c>
      <c r="I5" s="6">
        <v>3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20.25" x14ac:dyDescent="0.25">
      <c r="A6" s="2">
        <v>42853</v>
      </c>
      <c r="B6" s="5" t="s">
        <v>20</v>
      </c>
      <c r="C6" s="6">
        <v>637</v>
      </c>
      <c r="D6" s="6">
        <v>17</v>
      </c>
      <c r="E6" s="6">
        <v>1</v>
      </c>
      <c r="F6" s="6">
        <v>9</v>
      </c>
      <c r="G6" s="6">
        <v>1</v>
      </c>
      <c r="H6" s="6">
        <v>4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4224</v>
      </c>
      <c r="D7" s="8">
        <f t="shared" si="0"/>
        <v>86</v>
      </c>
      <c r="E7" s="8">
        <f>SUM(E2:E6)</f>
        <v>6</v>
      </c>
      <c r="F7" s="8">
        <f>SUM(F2:F6)</f>
        <v>72</v>
      </c>
      <c r="G7" s="8">
        <f t="shared" si="0"/>
        <v>13</v>
      </c>
      <c r="H7" s="8">
        <f t="shared" si="0"/>
        <v>9</v>
      </c>
      <c r="I7" s="8">
        <f t="shared" si="0"/>
        <v>8</v>
      </c>
      <c r="J7" s="8">
        <f t="shared" si="0"/>
        <v>0</v>
      </c>
      <c r="K7" s="8">
        <f t="shared" si="0"/>
        <v>6</v>
      </c>
      <c r="L7" s="8">
        <f t="shared" si="0"/>
        <v>3</v>
      </c>
      <c r="M7" s="8">
        <f t="shared" si="0"/>
        <v>0</v>
      </c>
      <c r="N7" s="8">
        <f t="shared" si="0"/>
        <v>4</v>
      </c>
      <c r="O7" s="8">
        <f t="shared" si="0"/>
        <v>0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12" sqref="E12"/>
    </sheetView>
  </sheetViews>
  <sheetFormatPr defaultRowHeight="15" x14ac:dyDescent="0.25"/>
  <cols>
    <col min="1" max="1" width="44" bestFit="1" customWidth="1"/>
    <col min="2" max="2" width="11" bestFit="1" customWidth="1"/>
  </cols>
  <sheetData>
    <row r="1" spans="1:2" ht="20.25" x14ac:dyDescent="0.3">
      <c r="A1" s="9" t="s">
        <v>22</v>
      </c>
      <c r="B1" s="10">
        <f>DATE(2017,4,1)</f>
        <v>42826</v>
      </c>
    </row>
    <row r="2" spans="1:2" ht="18.75" x14ac:dyDescent="0.3">
      <c r="A2" s="11" t="s">
        <v>23</v>
      </c>
      <c r="B2" s="12">
        <f>SUM(Week1!C7, Week2!C7, Week3!C7, Week4!C7)</f>
        <v>15382</v>
      </c>
    </row>
    <row r="3" spans="1:2" ht="18.75" x14ac:dyDescent="0.3">
      <c r="A3" s="13"/>
      <c r="B3" s="14"/>
    </row>
    <row r="4" spans="1:2" ht="18.75" x14ac:dyDescent="0.3">
      <c r="A4" s="11" t="s">
        <v>24</v>
      </c>
      <c r="B4" s="12">
        <f>SUM(Week1!F7, Week2!F7, Week3!F7, Week4!F7)</f>
        <v>236</v>
      </c>
    </row>
    <row r="5" spans="1:2" ht="18.75" x14ac:dyDescent="0.3">
      <c r="A5" s="13"/>
      <c r="B5" s="14"/>
    </row>
    <row r="6" spans="1:2" ht="18.75" x14ac:dyDescent="0.3">
      <c r="A6" s="11" t="s">
        <v>6</v>
      </c>
      <c r="B6" s="12">
        <f>SUM(Week1!G7, Week2!G7, Week3!G7, Week4!G7)</f>
        <v>44</v>
      </c>
    </row>
    <row r="7" spans="1:2" ht="18.75" x14ac:dyDescent="0.3">
      <c r="A7" s="13"/>
      <c r="B7" s="14"/>
    </row>
    <row r="8" spans="1:2" ht="18.75" x14ac:dyDescent="0.3">
      <c r="A8" s="11" t="s">
        <v>7</v>
      </c>
      <c r="B8" s="12">
        <f>SUM(Week1!H7, Week2!H7, Week3!H7, Week4!H7)</f>
        <v>29</v>
      </c>
    </row>
    <row r="9" spans="1:2" ht="18.75" x14ac:dyDescent="0.3">
      <c r="A9" s="13"/>
      <c r="B9" s="14"/>
    </row>
    <row r="10" spans="1:2" ht="18.75" x14ac:dyDescent="0.3">
      <c r="A10" s="11" t="s">
        <v>8</v>
      </c>
      <c r="B10" s="12">
        <f>SUM(Week1!I7, Week2!I7, Week3!I7, Week4!I7)</f>
        <v>30</v>
      </c>
    </row>
    <row r="11" spans="1:2" ht="18.75" x14ac:dyDescent="0.3">
      <c r="A11" s="13"/>
      <c r="B11" s="14"/>
    </row>
    <row r="12" spans="1:2" ht="18.75" x14ac:dyDescent="0.3">
      <c r="A12" s="11" t="s">
        <v>9</v>
      </c>
      <c r="B12" s="12">
        <f>SUM(Week1!J7, Week2!J7, Week3!J7, Week4!J7)</f>
        <v>0</v>
      </c>
    </row>
    <row r="13" spans="1:2" ht="18.75" x14ac:dyDescent="0.3">
      <c r="A13" s="13"/>
      <c r="B13" s="14"/>
    </row>
    <row r="14" spans="1:2" ht="18.75" x14ac:dyDescent="0.3">
      <c r="A14" s="11" t="s">
        <v>25</v>
      </c>
      <c r="B14" s="12">
        <f>SUM(Week1!K7, Week2!K7, Week3!K7, Week4!K7)</f>
        <v>24</v>
      </c>
    </row>
    <row r="15" spans="1:2" ht="18.75" x14ac:dyDescent="0.3">
      <c r="A15" s="13"/>
      <c r="B15" s="14"/>
    </row>
    <row r="16" spans="1:2" ht="18.75" x14ac:dyDescent="0.3">
      <c r="A16" s="11" t="s">
        <v>26</v>
      </c>
      <c r="B16" s="12">
        <f>SUM(Week1!L7, Week2!L7, Week3!L7, Week4!L7)</f>
        <v>3</v>
      </c>
    </row>
    <row r="17" spans="1:2" ht="18.75" x14ac:dyDescent="0.3">
      <c r="A17" s="13"/>
      <c r="B17" s="14"/>
    </row>
    <row r="18" spans="1:2" ht="18.75" x14ac:dyDescent="0.3">
      <c r="A18" s="11" t="s">
        <v>27</v>
      </c>
      <c r="B18" s="12">
        <f>SUM(Week1!M7, Week2!M7, Week3!M7, Week4!M7)</f>
        <v>2</v>
      </c>
    </row>
    <row r="19" spans="1:2" ht="18.75" x14ac:dyDescent="0.3">
      <c r="A19" s="13"/>
      <c r="B19" s="14"/>
    </row>
    <row r="20" spans="1:2" ht="18.75" x14ac:dyDescent="0.3">
      <c r="A20" s="11" t="s">
        <v>28</v>
      </c>
      <c r="B20" s="12">
        <f>SUM(Week1!N7, Week2!N7, Week3!N7, Week4!N7)</f>
        <v>9</v>
      </c>
    </row>
    <row r="21" spans="1:2" ht="18.75" x14ac:dyDescent="0.3">
      <c r="A21" s="13"/>
      <c r="B21" s="14"/>
    </row>
    <row r="22" spans="1:2" ht="18.75" x14ac:dyDescent="0.3">
      <c r="A22" s="11" t="s">
        <v>29</v>
      </c>
      <c r="B22" s="12">
        <f>SUM(Week1!O7, Week2!O7, Week3!O7, Week4!O7)</f>
        <v>1</v>
      </c>
    </row>
    <row r="23" spans="1:2" ht="18.75" x14ac:dyDescent="0.3">
      <c r="A23" s="13"/>
      <c r="B23" s="14"/>
    </row>
    <row r="24" spans="1:2" ht="18.75" x14ac:dyDescent="0.3">
      <c r="A24" s="11" t="s">
        <v>30</v>
      </c>
      <c r="B24" s="12">
        <f>SUM(Week1!P7, Week2!P7, Week3!P7, Week4!P7)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April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dcterms:created xsi:type="dcterms:W3CDTF">2017-03-30T14:24:23Z</dcterms:created>
  <dcterms:modified xsi:type="dcterms:W3CDTF">2017-04-28T13:58:58Z</dcterms:modified>
</cp:coreProperties>
</file>