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onthly Stats Dec 2016" sheetId="6" r:id="rId6"/>
  </sheets>
  <calcPr calcId="145621"/>
</workbook>
</file>

<file path=xl/calcChain.xml><?xml version="1.0" encoding="utf-8"?>
<calcChain xmlns="http://schemas.openxmlformats.org/spreadsheetml/2006/main">
  <c r="B1" i="6" l="1"/>
  <c r="P7" i="5" l="1"/>
  <c r="O7" i="5"/>
  <c r="N7" i="5"/>
  <c r="M7" i="5"/>
  <c r="L7" i="5"/>
  <c r="K7" i="5"/>
  <c r="J7" i="5"/>
  <c r="I7" i="5"/>
  <c r="H7" i="5"/>
  <c r="G7" i="5"/>
  <c r="F7" i="5"/>
  <c r="E7" i="5"/>
  <c r="D7" i="5"/>
  <c r="C7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8" i="6" l="1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K7" i="2"/>
  <c r="J7" i="2"/>
  <c r="I7" i="2"/>
  <c r="B10" i="6" s="1"/>
  <c r="H7" i="2"/>
  <c r="G7" i="2"/>
  <c r="F7" i="2"/>
  <c r="E7" i="2"/>
  <c r="D7" i="2"/>
  <c r="C7" i="2"/>
  <c r="P4" i="1"/>
  <c r="B24" i="6" s="1"/>
  <c r="O4" i="1"/>
  <c r="B22" i="6" s="1"/>
  <c r="N4" i="1"/>
  <c r="M4" i="1"/>
  <c r="B18" i="6" s="1"/>
  <c r="L4" i="1"/>
  <c r="K4" i="1"/>
  <c r="B14" i="6" s="1"/>
  <c r="J4" i="1"/>
  <c r="I4" i="1"/>
  <c r="H4" i="1"/>
  <c r="G4" i="1"/>
  <c r="B6" i="6" s="1"/>
  <c r="F4" i="1"/>
  <c r="B4" i="6" s="1"/>
  <c r="E4" i="1"/>
  <c r="D4" i="1"/>
  <c r="C4" i="1"/>
  <c r="B16" i="6" l="1"/>
  <c r="B20" i="6"/>
  <c r="B12" i="6"/>
  <c r="B2" i="6"/>
</calcChain>
</file>

<file path=xl/sharedStrings.xml><?xml version="1.0" encoding="utf-8"?>
<sst xmlns="http://schemas.openxmlformats.org/spreadsheetml/2006/main" count="121" uniqueCount="32">
  <si>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</si>
  <si>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</si>
  <si>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</si>
  <si>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</si>
  <si>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</si>
  <si>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</si>
  <si>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</si>
  <si>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</si>
  <si>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</si>
  <si>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</si>
  <si>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</si>
  <si>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</si>
  <si>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</si>
  <si>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</si>
  <si>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</si>
  <si>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</si>
  <si>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Tuesday</t>
  </si>
  <si>
    <t>Wednesday</t>
  </si>
  <si>
    <t>Thursday</t>
  </si>
  <si>
    <t>Friday</t>
  </si>
  <si>
    <t>Week Total</t>
  </si>
  <si>
    <t>Monday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</si>
  <si>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</si>
  <si>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</si>
  <si>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</si>
  <si>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</si>
  <si>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</si>
  <si>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</si>
  <si>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</si>
  <si>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</si>
  <si>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</si>
  <si>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HOLIDAY CHRISTMAS 12/25/2016; DAY OFF ON 12/26/2016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</si>
</sst>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C1" workbookViewId="0">
      <selection activeCell="P3" sqref="P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42705</v>
      </c>
      <c r="B2" s="3" t="s">
        <v>18</v>
      </c>
      <c r="C2" s="4">
        <v>561</v>
      </c>
      <c r="D2" s="4">
        <v>12</v>
      </c>
      <c r="E2" s="4">
        <v>3</v>
      </c>
      <c r="F2" s="4">
        <v>5</v>
      </c>
      <c r="G2" s="4">
        <v>0</v>
      </c>
      <c r="H2" s="4">
        <v>0</v>
      </c>
      <c r="I2" s="4">
        <v>1</v>
      </c>
      <c r="J2" s="5">
        <v>0</v>
      </c>
      <c r="K2" s="5">
        <v>2</v>
      </c>
      <c r="L2" s="5">
        <v>0</v>
      </c>
      <c r="M2" s="5">
        <v>0</v>
      </c>
      <c r="N2" s="5">
        <v>1</v>
      </c>
      <c r="O2" s="5">
        <v>0</v>
      </c>
      <c r="P2" s="5">
        <v>0</v>
      </c>
    </row>
    <row r="3" spans="1:16" ht="20.25" x14ac:dyDescent="0.25">
      <c r="A3" s="2">
        <v>42706</v>
      </c>
      <c r="B3" s="3" t="s">
        <v>19</v>
      </c>
      <c r="C3" s="4">
        <v>540</v>
      </c>
      <c r="D3" s="4">
        <v>17</v>
      </c>
      <c r="E3" s="4">
        <v>1</v>
      </c>
      <c r="F3" s="4">
        <v>14</v>
      </c>
      <c r="G3" s="4">
        <v>0</v>
      </c>
      <c r="H3" s="4">
        <v>3</v>
      </c>
      <c r="I3" s="4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19.5" x14ac:dyDescent="0.25">
      <c r="A4" s="17" t="s">
        <v>20</v>
      </c>
      <c r="B4" s="17"/>
      <c r="C4" s="6">
        <f t="shared" ref="C4:P4" si="0">SUM(C2:C3)</f>
        <v>1101</v>
      </c>
      <c r="D4" s="6">
        <f t="shared" si="0"/>
        <v>29</v>
      </c>
      <c r="E4" s="6">
        <f t="shared" si="0"/>
        <v>4</v>
      </c>
      <c r="F4" s="6">
        <f t="shared" si="0"/>
        <v>19</v>
      </c>
      <c r="G4" s="6">
        <f t="shared" si="0"/>
        <v>0</v>
      </c>
      <c r="H4" s="6">
        <f t="shared" si="0"/>
        <v>3</v>
      </c>
      <c r="I4" s="6">
        <f t="shared" si="0"/>
        <v>2</v>
      </c>
      <c r="J4" s="7">
        <f t="shared" si="0"/>
        <v>0</v>
      </c>
      <c r="K4" s="7">
        <f t="shared" si="0"/>
        <v>2</v>
      </c>
      <c r="L4" s="7">
        <f t="shared" si="0"/>
        <v>0</v>
      </c>
      <c r="M4" s="7">
        <f t="shared" si="0"/>
        <v>0</v>
      </c>
      <c r="N4" s="7">
        <f t="shared" si="0"/>
        <v>1</v>
      </c>
      <c r="O4" s="7">
        <f t="shared" si="0"/>
        <v>0</v>
      </c>
      <c r="P4" s="7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6" sqref="I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42709</v>
      </c>
      <c r="B2" s="8" t="s">
        <v>21</v>
      </c>
      <c r="C2" s="9">
        <v>1154</v>
      </c>
      <c r="D2" s="9">
        <v>23</v>
      </c>
      <c r="E2" s="9">
        <v>0</v>
      </c>
      <c r="F2" s="9">
        <v>25</v>
      </c>
      <c r="G2" s="9">
        <v>9</v>
      </c>
      <c r="H2" s="9">
        <v>6</v>
      </c>
      <c r="I2" s="9">
        <v>0</v>
      </c>
      <c r="J2" s="9">
        <v>1</v>
      </c>
      <c r="K2" s="9">
        <v>0</v>
      </c>
      <c r="L2" s="9">
        <v>0</v>
      </c>
      <c r="M2" s="9">
        <v>0</v>
      </c>
      <c r="N2" s="9">
        <v>1</v>
      </c>
      <c r="O2" s="9">
        <v>0</v>
      </c>
      <c r="P2" s="9">
        <v>0</v>
      </c>
    </row>
    <row r="3" spans="1:16" ht="20.25" x14ac:dyDescent="0.25">
      <c r="A3" s="2">
        <v>42710</v>
      </c>
      <c r="B3" s="3" t="s">
        <v>16</v>
      </c>
      <c r="C3" s="4">
        <v>465</v>
      </c>
      <c r="D3" s="4">
        <v>8</v>
      </c>
      <c r="E3" s="4">
        <v>1</v>
      </c>
      <c r="F3" s="4">
        <v>6</v>
      </c>
      <c r="G3" s="4">
        <v>1</v>
      </c>
      <c r="H3" s="4">
        <v>1</v>
      </c>
      <c r="I3" s="4">
        <v>2</v>
      </c>
      <c r="J3" s="10"/>
      <c r="K3" s="10">
        <v>1</v>
      </c>
      <c r="L3" s="10">
        <v>0</v>
      </c>
      <c r="M3" s="10"/>
      <c r="N3" s="10"/>
      <c r="O3" s="10">
        <v>1</v>
      </c>
      <c r="P3" s="10"/>
    </row>
    <row r="4" spans="1:16" ht="20.25" x14ac:dyDescent="0.25">
      <c r="A4" s="2">
        <v>42711</v>
      </c>
      <c r="B4" s="3" t="s">
        <v>17</v>
      </c>
      <c r="C4" s="4">
        <v>603</v>
      </c>
      <c r="D4" s="4">
        <v>17</v>
      </c>
      <c r="E4" s="4">
        <v>2</v>
      </c>
      <c r="F4" s="4">
        <v>10</v>
      </c>
      <c r="G4" s="4">
        <v>1</v>
      </c>
      <c r="H4" s="4">
        <v>1</v>
      </c>
      <c r="I4" s="4">
        <v>5</v>
      </c>
      <c r="J4" s="10"/>
      <c r="K4" s="10">
        <v>2</v>
      </c>
      <c r="L4" s="10">
        <v>1</v>
      </c>
      <c r="M4" s="10"/>
      <c r="N4" s="10">
        <v>1</v>
      </c>
      <c r="O4" s="10"/>
      <c r="P4" s="10"/>
    </row>
    <row r="5" spans="1:16" ht="20.25" x14ac:dyDescent="0.25">
      <c r="A5" s="2">
        <v>42712</v>
      </c>
      <c r="B5" s="3" t="s">
        <v>18</v>
      </c>
      <c r="C5" s="4">
        <v>624</v>
      </c>
      <c r="D5" s="4">
        <v>10</v>
      </c>
      <c r="E5" s="4">
        <v>2</v>
      </c>
      <c r="F5" s="4">
        <v>11</v>
      </c>
      <c r="G5" s="4">
        <v>4</v>
      </c>
      <c r="H5" s="4">
        <v>0</v>
      </c>
      <c r="I5" s="4">
        <v>1</v>
      </c>
      <c r="J5" s="10"/>
      <c r="K5" s="10">
        <v>9</v>
      </c>
      <c r="L5" s="10">
        <v>1</v>
      </c>
      <c r="M5" s="10">
        <v>1</v>
      </c>
      <c r="N5" s="10"/>
      <c r="O5" s="10"/>
      <c r="P5" s="10"/>
    </row>
    <row r="6" spans="1:16" ht="20.25" x14ac:dyDescent="0.25">
      <c r="A6" s="2">
        <v>42713</v>
      </c>
      <c r="B6" s="3" t="s">
        <v>19</v>
      </c>
      <c r="C6" s="4">
        <v>645</v>
      </c>
      <c r="D6" s="4">
        <v>8</v>
      </c>
      <c r="E6" s="4">
        <v>2</v>
      </c>
      <c r="F6" s="4">
        <v>9</v>
      </c>
      <c r="G6" s="4">
        <v>0</v>
      </c>
      <c r="H6" s="4">
        <v>0</v>
      </c>
      <c r="I6" s="4">
        <v>3</v>
      </c>
      <c r="J6" s="10"/>
      <c r="K6" s="10">
        <v>2</v>
      </c>
      <c r="L6" s="10">
        <v>0</v>
      </c>
      <c r="M6" s="10">
        <v>1</v>
      </c>
      <c r="N6" s="10"/>
      <c r="O6" s="10"/>
      <c r="P6" s="10"/>
    </row>
    <row r="7" spans="1:16" ht="19.5" x14ac:dyDescent="0.25">
      <c r="A7" s="17" t="s">
        <v>20</v>
      </c>
      <c r="B7" s="17"/>
      <c r="C7" s="6">
        <f t="shared" ref="C7:P7" si="0">SUM(C2:C6)</f>
        <v>3491</v>
      </c>
      <c r="D7" s="6">
        <f t="shared" si="0"/>
        <v>66</v>
      </c>
      <c r="E7" s="6">
        <f t="shared" si="0"/>
        <v>7</v>
      </c>
      <c r="F7" s="6">
        <f t="shared" si="0"/>
        <v>61</v>
      </c>
      <c r="G7" s="6">
        <f t="shared" si="0"/>
        <v>15</v>
      </c>
      <c r="H7" s="6">
        <f t="shared" si="0"/>
        <v>8</v>
      </c>
      <c r="I7" s="6">
        <f>SUM(I2:I6)</f>
        <v>11</v>
      </c>
      <c r="J7" s="7">
        <f t="shared" si="0"/>
        <v>1</v>
      </c>
      <c r="K7" s="7">
        <f t="shared" si="0"/>
        <v>14</v>
      </c>
      <c r="L7" s="7">
        <f t="shared" si="0"/>
        <v>2</v>
      </c>
      <c r="M7" s="7">
        <f t="shared" si="0"/>
        <v>2</v>
      </c>
      <c r="N7" s="7">
        <f t="shared" si="0"/>
        <v>2</v>
      </c>
      <c r="O7" s="7">
        <f t="shared" si="0"/>
        <v>1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C1" workbookViewId="0">
      <selection activeCell="C38" sqref="C38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42716</v>
      </c>
      <c r="B2" s="8" t="s">
        <v>21</v>
      </c>
      <c r="C2" s="9">
        <v>1258</v>
      </c>
      <c r="D2" s="9">
        <v>16</v>
      </c>
      <c r="E2" s="9">
        <v>0</v>
      </c>
      <c r="F2" s="9">
        <v>7</v>
      </c>
      <c r="G2" s="9">
        <v>4</v>
      </c>
      <c r="H2" s="9">
        <v>1</v>
      </c>
      <c r="I2" s="9">
        <v>7</v>
      </c>
      <c r="J2" s="9">
        <v>0</v>
      </c>
      <c r="K2" s="9">
        <v>3</v>
      </c>
      <c r="L2" s="9">
        <v>0</v>
      </c>
      <c r="M2" s="9">
        <v>1</v>
      </c>
      <c r="N2" s="9">
        <v>1</v>
      </c>
      <c r="O2" s="9">
        <v>0</v>
      </c>
      <c r="P2" s="9">
        <v>0</v>
      </c>
    </row>
    <row r="3" spans="1:16" ht="20.25" x14ac:dyDescent="0.25">
      <c r="A3" s="2">
        <v>42717</v>
      </c>
      <c r="B3" s="3" t="s">
        <v>16</v>
      </c>
      <c r="C3" s="4">
        <v>495</v>
      </c>
      <c r="D3" s="4">
        <v>9</v>
      </c>
      <c r="E3" s="4">
        <v>0</v>
      </c>
      <c r="F3" s="4">
        <v>3</v>
      </c>
      <c r="G3" s="4">
        <v>1</v>
      </c>
      <c r="H3" s="4">
        <v>2</v>
      </c>
      <c r="I3" s="4">
        <v>1</v>
      </c>
      <c r="J3" s="10">
        <v>0</v>
      </c>
      <c r="K3" s="10">
        <v>1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</row>
    <row r="4" spans="1:16" ht="20.25" x14ac:dyDescent="0.25">
      <c r="A4" s="2">
        <v>42718</v>
      </c>
      <c r="B4" s="3" t="s">
        <v>17</v>
      </c>
      <c r="C4" s="4">
        <v>514</v>
      </c>
      <c r="D4" s="4">
        <v>12</v>
      </c>
      <c r="E4" s="4">
        <v>2</v>
      </c>
      <c r="F4" s="4">
        <v>9</v>
      </c>
      <c r="G4" s="4">
        <v>3</v>
      </c>
      <c r="H4" s="4">
        <v>2</v>
      </c>
      <c r="I4" s="4">
        <v>2</v>
      </c>
      <c r="J4" s="10">
        <v>0</v>
      </c>
      <c r="K4" s="10">
        <v>3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</row>
    <row r="5" spans="1:16" ht="20.25" x14ac:dyDescent="0.25">
      <c r="A5" s="2">
        <v>42719</v>
      </c>
      <c r="B5" s="3" t="s">
        <v>18</v>
      </c>
      <c r="C5" s="4">
        <v>583</v>
      </c>
      <c r="D5" s="4">
        <v>10</v>
      </c>
      <c r="E5" s="4">
        <v>0</v>
      </c>
      <c r="F5" s="4">
        <v>11</v>
      </c>
      <c r="G5" s="4">
        <v>2</v>
      </c>
      <c r="H5" s="4">
        <v>1</v>
      </c>
      <c r="I5" s="4">
        <v>3</v>
      </c>
      <c r="J5" s="10">
        <v>0</v>
      </c>
      <c r="K5" s="10">
        <v>2</v>
      </c>
      <c r="L5" s="10">
        <v>2</v>
      </c>
      <c r="M5" s="10">
        <v>1</v>
      </c>
      <c r="N5" s="10">
        <v>0</v>
      </c>
      <c r="O5" s="10">
        <v>0</v>
      </c>
      <c r="P5" s="10">
        <v>0</v>
      </c>
    </row>
    <row r="6" spans="1:16" ht="20.25" x14ac:dyDescent="0.25">
      <c r="A6" s="2">
        <v>42720</v>
      </c>
      <c r="B6" s="3" t="s">
        <v>19</v>
      </c>
      <c r="C6" s="4">
        <v>548</v>
      </c>
      <c r="D6" s="4">
        <v>14</v>
      </c>
      <c r="E6" s="4">
        <v>1</v>
      </c>
      <c r="F6" s="4">
        <v>4</v>
      </c>
      <c r="G6" s="4">
        <v>1</v>
      </c>
      <c r="H6" s="4">
        <v>2</v>
      </c>
      <c r="I6" s="4">
        <v>0</v>
      </c>
      <c r="J6" s="10"/>
      <c r="K6" s="10"/>
      <c r="L6" s="10"/>
      <c r="M6" s="10"/>
      <c r="N6" s="10"/>
      <c r="O6" s="10"/>
      <c r="P6" s="10"/>
    </row>
    <row r="7" spans="1:16" ht="19.5" x14ac:dyDescent="0.25">
      <c r="A7" s="17" t="s">
        <v>20</v>
      </c>
      <c r="B7" s="17"/>
      <c r="C7" s="6">
        <f t="shared" ref="C7:P7" si="0">SUM(C2:C6)</f>
        <v>3398</v>
      </c>
      <c r="D7" s="6">
        <f t="shared" si="0"/>
        <v>61</v>
      </c>
      <c r="E7" s="6">
        <f t="shared" si="0"/>
        <v>3</v>
      </c>
      <c r="F7" s="6">
        <f t="shared" si="0"/>
        <v>34</v>
      </c>
      <c r="G7" s="6">
        <f t="shared" si="0"/>
        <v>11</v>
      </c>
      <c r="H7" s="6">
        <f t="shared" si="0"/>
        <v>8</v>
      </c>
      <c r="I7" s="6">
        <f>SUM(I2:I6)</f>
        <v>13</v>
      </c>
      <c r="J7" s="7">
        <f t="shared" si="0"/>
        <v>0</v>
      </c>
      <c r="K7" s="7">
        <f t="shared" si="0"/>
        <v>9</v>
      </c>
      <c r="L7" s="7">
        <f t="shared" si="0"/>
        <v>2</v>
      </c>
      <c r="M7" s="7">
        <f t="shared" si="0"/>
        <v>3</v>
      </c>
      <c r="N7" s="7">
        <f t="shared" si="0"/>
        <v>2</v>
      </c>
      <c r="O7" s="7">
        <f t="shared" si="0"/>
        <v>0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42723</v>
      </c>
      <c r="B2" s="8" t="s">
        <v>21</v>
      </c>
      <c r="C2" s="9">
        <v>1000</v>
      </c>
      <c r="D2" s="9">
        <v>18</v>
      </c>
      <c r="E2" s="9">
        <v>2</v>
      </c>
      <c r="F2" s="9">
        <v>15</v>
      </c>
      <c r="G2" s="9">
        <v>0</v>
      </c>
      <c r="H2" s="9">
        <v>0</v>
      </c>
      <c r="I2" s="9">
        <v>1</v>
      </c>
      <c r="J2" s="9">
        <v>0</v>
      </c>
      <c r="K2" s="9">
        <v>3</v>
      </c>
      <c r="L2" s="9">
        <v>0</v>
      </c>
      <c r="M2" s="9">
        <v>0</v>
      </c>
      <c r="N2" s="9">
        <v>2</v>
      </c>
      <c r="O2" s="9">
        <v>0</v>
      </c>
      <c r="P2" s="9">
        <v>0</v>
      </c>
    </row>
    <row r="3" spans="1:16" ht="20.25" x14ac:dyDescent="0.25">
      <c r="A3" s="2">
        <v>42724</v>
      </c>
      <c r="B3" s="3" t="s">
        <v>16</v>
      </c>
      <c r="C3" s="4">
        <v>518</v>
      </c>
      <c r="D3" s="4">
        <v>13</v>
      </c>
      <c r="E3" s="4">
        <v>0</v>
      </c>
      <c r="F3" s="4">
        <v>9</v>
      </c>
      <c r="G3" s="4">
        <v>3</v>
      </c>
      <c r="H3" s="4">
        <v>0</v>
      </c>
      <c r="I3" s="4">
        <v>0</v>
      </c>
      <c r="J3" s="10">
        <v>0</v>
      </c>
      <c r="K3" s="10">
        <v>2</v>
      </c>
      <c r="L3" s="10">
        <v>2</v>
      </c>
      <c r="M3" s="10">
        <v>0</v>
      </c>
      <c r="N3" s="10">
        <v>1</v>
      </c>
      <c r="O3" s="10">
        <v>1</v>
      </c>
      <c r="P3" s="10">
        <v>0</v>
      </c>
    </row>
    <row r="4" spans="1:16" ht="20.25" x14ac:dyDescent="0.25">
      <c r="A4" s="2">
        <v>42725</v>
      </c>
      <c r="B4" s="3" t="s">
        <v>17</v>
      </c>
      <c r="C4" s="4">
        <v>589</v>
      </c>
      <c r="D4" s="4">
        <v>10</v>
      </c>
      <c r="E4" s="4">
        <v>1</v>
      </c>
      <c r="F4" s="4">
        <v>10</v>
      </c>
      <c r="G4" s="4">
        <v>2</v>
      </c>
      <c r="H4" s="4">
        <v>0</v>
      </c>
      <c r="I4" s="4">
        <v>2</v>
      </c>
      <c r="J4" s="10">
        <v>0</v>
      </c>
      <c r="K4" s="10">
        <v>2</v>
      </c>
      <c r="L4" s="10">
        <v>0</v>
      </c>
      <c r="M4" s="10">
        <v>0</v>
      </c>
      <c r="N4" s="10">
        <v>1</v>
      </c>
      <c r="O4" s="10">
        <v>0</v>
      </c>
      <c r="P4" s="10">
        <v>0</v>
      </c>
    </row>
    <row r="5" spans="1:16" ht="20.25" x14ac:dyDescent="0.25">
      <c r="A5" s="2">
        <v>42726</v>
      </c>
      <c r="B5" s="3" t="s">
        <v>18</v>
      </c>
      <c r="C5" s="4">
        <v>665</v>
      </c>
      <c r="D5" s="4">
        <v>14</v>
      </c>
      <c r="E5" s="4">
        <v>0</v>
      </c>
      <c r="F5" s="4">
        <v>7</v>
      </c>
      <c r="G5" s="4">
        <v>4</v>
      </c>
      <c r="H5" s="4">
        <v>1</v>
      </c>
      <c r="I5" s="4">
        <v>1</v>
      </c>
      <c r="J5" s="10">
        <v>0</v>
      </c>
      <c r="K5" s="10">
        <v>4</v>
      </c>
      <c r="L5" s="10">
        <v>0</v>
      </c>
      <c r="M5" s="10">
        <v>0</v>
      </c>
      <c r="N5" s="10">
        <v>2</v>
      </c>
      <c r="O5" s="10">
        <v>0</v>
      </c>
      <c r="P5" s="10">
        <v>0</v>
      </c>
    </row>
    <row r="6" spans="1:16" ht="20.25" x14ac:dyDescent="0.25">
      <c r="A6" s="2">
        <v>42727</v>
      </c>
      <c r="B6" s="3" t="s">
        <v>19</v>
      </c>
      <c r="C6" s="4">
        <v>551</v>
      </c>
      <c r="D6" s="4">
        <v>12</v>
      </c>
      <c r="E6" s="4">
        <v>0</v>
      </c>
      <c r="F6" s="4">
        <v>9</v>
      </c>
      <c r="G6" s="4">
        <v>0</v>
      </c>
      <c r="H6" s="4">
        <v>1</v>
      </c>
      <c r="I6" s="4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ht="19.5" x14ac:dyDescent="0.25">
      <c r="A7" s="17" t="s">
        <v>20</v>
      </c>
      <c r="B7" s="17"/>
      <c r="C7" s="6">
        <f t="shared" ref="C7:P7" si="0">SUM(C2:C6)</f>
        <v>3323</v>
      </c>
      <c r="D7" s="6">
        <f t="shared" si="0"/>
        <v>67</v>
      </c>
      <c r="E7" s="6">
        <f t="shared" si="0"/>
        <v>3</v>
      </c>
      <c r="F7" s="6">
        <f t="shared" si="0"/>
        <v>50</v>
      </c>
      <c r="G7" s="6">
        <f t="shared" si="0"/>
        <v>9</v>
      </c>
      <c r="H7" s="6">
        <f t="shared" si="0"/>
        <v>2</v>
      </c>
      <c r="I7" s="6">
        <f>SUM(I2:I6)</f>
        <v>5</v>
      </c>
      <c r="J7" s="7">
        <f t="shared" si="0"/>
        <v>0</v>
      </c>
      <c r="K7" s="7">
        <f t="shared" si="0"/>
        <v>11</v>
      </c>
      <c r="L7" s="7">
        <f t="shared" si="0"/>
        <v>2</v>
      </c>
      <c r="M7" s="7">
        <f t="shared" si="0"/>
        <v>0</v>
      </c>
      <c r="N7" s="7">
        <f t="shared" si="0"/>
        <v>6</v>
      </c>
      <c r="O7" s="7">
        <f t="shared" si="0"/>
        <v>1</v>
      </c>
      <c r="P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H1" workbookViewId="0">
      <selection activeCell="P4" sqref="P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42730</v>
      </c>
      <c r="B2" s="8" t="s">
        <v>21</v>
      </c>
      <c r="C2" s="18" t="s">
        <v>31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ht="20.25" x14ac:dyDescent="0.25">
      <c r="A3" s="2">
        <v>42731</v>
      </c>
      <c r="B3" s="3" t="s">
        <v>16</v>
      </c>
      <c r="C3" s="4">
        <v>997</v>
      </c>
      <c r="D3" s="4">
        <v>14</v>
      </c>
      <c r="E3" s="4">
        <v>0</v>
      </c>
      <c r="F3" s="4">
        <v>13</v>
      </c>
      <c r="G3" s="4">
        <v>3</v>
      </c>
      <c r="H3" s="4">
        <v>0</v>
      </c>
      <c r="I3" s="4">
        <v>3</v>
      </c>
      <c r="J3" s="10">
        <v>0</v>
      </c>
      <c r="K3" s="10">
        <v>3</v>
      </c>
      <c r="L3" s="10">
        <v>1</v>
      </c>
      <c r="M3" s="10">
        <v>0</v>
      </c>
      <c r="N3" s="10">
        <v>1</v>
      </c>
      <c r="O3" s="10">
        <v>1</v>
      </c>
      <c r="P3" s="10">
        <v>0</v>
      </c>
    </row>
    <row r="4" spans="1:16" ht="20.25" x14ac:dyDescent="0.25">
      <c r="A4" s="2">
        <v>42732</v>
      </c>
      <c r="B4" s="3" t="s">
        <v>17</v>
      </c>
      <c r="C4" s="4">
        <v>446</v>
      </c>
      <c r="D4" s="4">
        <v>13</v>
      </c>
      <c r="E4" s="4">
        <v>1</v>
      </c>
      <c r="F4" s="4">
        <v>6</v>
      </c>
      <c r="G4" s="4">
        <v>2</v>
      </c>
      <c r="H4" s="4">
        <v>1</v>
      </c>
      <c r="I4" s="4">
        <v>1</v>
      </c>
      <c r="J4" s="10">
        <v>0</v>
      </c>
      <c r="K4" s="10">
        <v>2</v>
      </c>
      <c r="L4" s="10">
        <v>0</v>
      </c>
      <c r="M4" s="10">
        <v>0</v>
      </c>
      <c r="N4" s="10">
        <v>0</v>
      </c>
      <c r="O4" s="10">
        <v>0</v>
      </c>
      <c r="P4" s="10">
        <v>2</v>
      </c>
    </row>
    <row r="5" spans="1:16" ht="20.25" x14ac:dyDescent="0.25">
      <c r="A5" s="2">
        <v>42733</v>
      </c>
      <c r="B5" s="3" t="s">
        <v>18</v>
      </c>
      <c r="C5" s="4">
        <v>702</v>
      </c>
      <c r="D5" s="4">
        <v>8</v>
      </c>
      <c r="E5" s="4">
        <v>1</v>
      </c>
      <c r="F5" s="4">
        <v>8</v>
      </c>
      <c r="G5" s="4">
        <v>3</v>
      </c>
      <c r="H5" s="4">
        <v>1</v>
      </c>
      <c r="I5" s="4">
        <v>5</v>
      </c>
      <c r="J5" s="10">
        <v>0</v>
      </c>
      <c r="K5" s="10">
        <v>1</v>
      </c>
      <c r="L5" s="10">
        <v>0</v>
      </c>
      <c r="M5" s="10">
        <v>0</v>
      </c>
      <c r="N5" s="10">
        <v>1</v>
      </c>
      <c r="O5" s="10">
        <v>0</v>
      </c>
      <c r="P5" s="10">
        <v>0</v>
      </c>
    </row>
    <row r="6" spans="1:16" ht="20.25" x14ac:dyDescent="0.25">
      <c r="A6" s="2">
        <v>42734</v>
      </c>
      <c r="B6" s="3" t="s">
        <v>19</v>
      </c>
      <c r="C6" s="4">
        <v>810</v>
      </c>
      <c r="D6" s="4">
        <v>8</v>
      </c>
      <c r="E6" s="4">
        <v>1</v>
      </c>
      <c r="F6" s="4">
        <v>9</v>
      </c>
      <c r="G6" s="4">
        <v>3</v>
      </c>
      <c r="H6" s="4">
        <v>0</v>
      </c>
      <c r="I6" s="4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ht="19.5" x14ac:dyDescent="0.25">
      <c r="A7" s="17" t="s">
        <v>20</v>
      </c>
      <c r="B7" s="17"/>
      <c r="C7" s="6">
        <f t="shared" ref="C7:P7" si="0">SUM(C2:C6)</f>
        <v>2955</v>
      </c>
      <c r="D7" s="6">
        <f t="shared" si="0"/>
        <v>43</v>
      </c>
      <c r="E7" s="6">
        <f t="shared" si="0"/>
        <v>3</v>
      </c>
      <c r="F7" s="6">
        <f t="shared" si="0"/>
        <v>36</v>
      </c>
      <c r="G7" s="6">
        <f t="shared" si="0"/>
        <v>11</v>
      </c>
      <c r="H7" s="6">
        <f t="shared" si="0"/>
        <v>2</v>
      </c>
      <c r="I7" s="6">
        <f>SUM(I2:I6)</f>
        <v>10</v>
      </c>
      <c r="J7" s="7">
        <f t="shared" si="0"/>
        <v>0</v>
      </c>
      <c r="K7" s="7">
        <f t="shared" si="0"/>
        <v>6</v>
      </c>
      <c r="L7" s="7">
        <f t="shared" si="0"/>
        <v>1</v>
      </c>
      <c r="M7" s="7">
        <f t="shared" si="0"/>
        <v>0</v>
      </c>
      <c r="N7" s="7">
        <f t="shared" si="0"/>
        <v>2</v>
      </c>
      <c r="O7" s="7">
        <f t="shared" si="0"/>
        <v>1</v>
      </c>
      <c r="P7" s="7">
        <f t="shared" si="0"/>
        <v>2</v>
      </c>
    </row>
  </sheetData>
  <mergeCells count="2">
    <mergeCell ref="A7:B7"/>
    <mergeCell ref="C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E1" sqref="E1"/>
    </sheetView>
  </sheetViews>
  <sheetFormatPr defaultRowHeight="15" x14ac:dyDescent="0.25"/>
  <cols>
    <col min="1" max="1" width="44" bestFit="1" customWidth="1"/>
    <col min="2" max="2" width="11" bestFit="1" customWidth="1"/>
  </cols>
  <sheetData>
    <row r="1" spans="1:2" ht="20.25" x14ac:dyDescent="0.3">
      <c r="A1" s="11" t="s">
        <v>22</v>
      </c>
      <c r="B1" s="12">
        <f>DATE(2016,12,1)</f>
        <v>42705</v>
      </c>
    </row>
    <row r="2" spans="1:2" ht="18.75" x14ac:dyDescent="0.3">
      <c r="A2" s="13" t="s">
        <v>23</v>
      </c>
      <c r="B2" s="14">
        <f>SUM(Week1!C4, Week2!C7, Week3!C7, Week4!C7, Week5!C7)</f>
        <v>14268</v>
      </c>
    </row>
    <row r="3" spans="1:2" ht="18.75" x14ac:dyDescent="0.3">
      <c r="A3" s="15"/>
      <c r="B3" s="16"/>
    </row>
    <row r="4" spans="1:2" ht="18.75" x14ac:dyDescent="0.3">
      <c r="A4" s="13" t="s">
        <v>24</v>
      </c>
      <c r="B4" s="14">
        <f>SUM(Week1!F4, Week2!F7, Week3!F7, Week4!F7, Week5!F7)</f>
        <v>200</v>
      </c>
    </row>
    <row r="5" spans="1:2" ht="18.75" x14ac:dyDescent="0.3">
      <c r="A5" s="15"/>
      <c r="B5" s="16"/>
    </row>
    <row r="6" spans="1:2" ht="18.75" x14ac:dyDescent="0.3">
      <c r="A6" s="13" t="s">
        <v>6</v>
      </c>
      <c r="B6" s="14">
        <f>SUM(Week1!G4, Week2!G7, Week3!G7, Week4!G7, Week5!G7)</f>
        <v>46</v>
      </c>
    </row>
    <row r="7" spans="1:2" ht="18.75" x14ac:dyDescent="0.3">
      <c r="A7" s="15"/>
      <c r="B7" s="16"/>
    </row>
    <row r="8" spans="1:2" ht="18.75" x14ac:dyDescent="0.3">
      <c r="A8" s="13" t="s">
        <v>7</v>
      </c>
      <c r="B8" s="14">
        <f>SUM(Week1!H4, Week2!H7, Week3!H7, Week4!H7, Week5!H7)</f>
        <v>23</v>
      </c>
    </row>
    <row r="9" spans="1:2" ht="18.75" x14ac:dyDescent="0.3">
      <c r="A9" s="15"/>
      <c r="B9" s="16"/>
    </row>
    <row r="10" spans="1:2" ht="18.75" x14ac:dyDescent="0.3">
      <c r="A10" s="13" t="s">
        <v>8</v>
      </c>
      <c r="B10" s="14">
        <f>SUM(Week1!I4, Week2!I7, Week3!I7, Week4!I7, Week5!I7)</f>
        <v>41</v>
      </c>
    </row>
    <row r="11" spans="1:2" ht="18.75" x14ac:dyDescent="0.3">
      <c r="A11" s="15"/>
      <c r="B11" s="16"/>
    </row>
    <row r="12" spans="1:2" ht="18.75" x14ac:dyDescent="0.3">
      <c r="A12" s="13" t="s">
        <v>9</v>
      </c>
      <c r="B12" s="14">
        <f>SUM(Week1!J4, Week2!J7, Week3!J7, Week4!J7, Week5!J7)</f>
        <v>1</v>
      </c>
    </row>
    <row r="13" spans="1:2" ht="18.75" x14ac:dyDescent="0.3">
      <c r="A13" s="15"/>
      <c r="B13" s="16"/>
    </row>
    <row r="14" spans="1:2" ht="18.75" x14ac:dyDescent="0.3">
      <c r="A14" s="13" t="s">
        <v>25</v>
      </c>
      <c r="B14" s="14">
        <f>SUM(Week1!K4, Week2!K7, Week3!K7, Week4!K7, Week5!K7)</f>
        <v>42</v>
      </c>
    </row>
    <row r="15" spans="1:2" ht="18.75" x14ac:dyDescent="0.3">
      <c r="A15" s="15"/>
      <c r="B15" s="16"/>
    </row>
    <row r="16" spans="1:2" ht="18.75" x14ac:dyDescent="0.3">
      <c r="A16" s="13" t="s">
        <v>26</v>
      </c>
      <c r="B16" s="14">
        <f>SUM(Week1!L4, Week2!L7, Week3!L7, Week4!L7, Week5!L7)</f>
        <v>7</v>
      </c>
    </row>
    <row r="17" spans="1:2" ht="18.75" x14ac:dyDescent="0.3">
      <c r="A17" s="15"/>
      <c r="B17" s="16"/>
    </row>
    <row r="18" spans="1:2" ht="18.75" x14ac:dyDescent="0.3">
      <c r="A18" s="13" t="s">
        <v>27</v>
      </c>
      <c r="B18" s="14">
        <f>SUM(Week1!M4, Week2!M7, Week3!M7, Week4!M7, Week5!M7)</f>
        <v>5</v>
      </c>
    </row>
    <row r="19" spans="1:2" ht="18.75" x14ac:dyDescent="0.3">
      <c r="A19" s="15"/>
      <c r="B19" s="16"/>
    </row>
    <row r="20" spans="1:2" ht="18.75" x14ac:dyDescent="0.3">
      <c r="A20" s="13" t="s">
        <v>28</v>
      </c>
      <c r="B20" s="14">
        <f>SUM(Week1!N4, Week2!N7, Week3!N7, Week4!N7, Week5!N7)</f>
        <v>13</v>
      </c>
    </row>
    <row r="21" spans="1:2" ht="18.75" x14ac:dyDescent="0.3">
      <c r="A21" s="15"/>
      <c r="B21" s="16"/>
    </row>
    <row r="22" spans="1:2" ht="18.75" x14ac:dyDescent="0.3">
      <c r="A22" s="13" t="s">
        <v>29</v>
      </c>
      <c r="B22" s="14">
        <f>SUM(Week1!O4, Week2!O7, Week3!O7, Week4!O7, Week5!O7)</f>
        <v>3</v>
      </c>
    </row>
    <row r="23" spans="1:2" ht="18.75" x14ac:dyDescent="0.3">
      <c r="A23" s="15"/>
      <c r="B23" s="16"/>
    </row>
    <row r="24" spans="1:2" ht="18.75" x14ac:dyDescent="0.3">
      <c r="A24" s="13" t="s">
        <v>30</v>
      </c>
      <c r="B24" s="14">
        <f>SUM(Week1!P4, Week2!P7, Week3!P7, Week4!P7, Week5!P7)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Monthly Stats Dec 2016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dcterms:created xsi:type="dcterms:W3CDTF">2016-10-28T16:59:44Z</dcterms:created>
  <dcterms:modified xsi:type="dcterms:W3CDTF">2017-01-05T14:59:50Z</dcterms:modified>
</cp:coreProperties>
</file>