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January Monthly Stats" sheetId="6" r:id="rId6"/>
  </sheets>
  <calcPr calcId="145621"/>
</workbook>
</file>

<file path=xl/calcChain.xml><?xml version="1.0" encoding="utf-8"?>
<calcChain xmlns="http://schemas.openxmlformats.org/spreadsheetml/2006/main">
  <c r="N6" i="5" l="1"/>
  <c r="M6" i="5"/>
  <c r="L6" i="5"/>
  <c r="K6" i="5"/>
  <c r="J6" i="5"/>
  <c r="I6" i="5"/>
  <c r="H6" i="5"/>
  <c r="G6" i="5"/>
  <c r="F6" i="5"/>
  <c r="E6" i="5"/>
  <c r="D6" i="5"/>
  <c r="C6" i="5"/>
  <c r="N7" i="4"/>
  <c r="M7" i="4"/>
  <c r="L7" i="4"/>
  <c r="K7" i="4"/>
  <c r="J7" i="4"/>
  <c r="I7" i="4"/>
  <c r="H7" i="4"/>
  <c r="G7" i="4"/>
  <c r="F7" i="4"/>
  <c r="E7" i="4"/>
  <c r="D7" i="4"/>
  <c r="C7" i="4"/>
  <c r="N7" i="3"/>
  <c r="M7" i="3"/>
  <c r="L7" i="3"/>
  <c r="K7" i="3"/>
  <c r="J7" i="3"/>
  <c r="I7" i="3"/>
  <c r="H7" i="3"/>
  <c r="G7" i="3"/>
  <c r="F7" i="3"/>
  <c r="E7" i="3"/>
  <c r="D7" i="3"/>
  <c r="C7" i="3"/>
  <c r="N7" i="2"/>
  <c r="M7" i="2"/>
  <c r="L7" i="2"/>
  <c r="K7" i="2"/>
  <c r="J7" i="2"/>
  <c r="I7" i="2"/>
  <c r="H7" i="2"/>
  <c r="G7" i="2"/>
  <c r="F7" i="2"/>
  <c r="E7" i="2"/>
  <c r="D7" i="2"/>
  <c r="C7" i="2"/>
  <c r="N6" i="1"/>
  <c r="M6" i="1"/>
  <c r="L6" i="1"/>
  <c r="K6" i="1"/>
  <c r="J6" i="1"/>
  <c r="B16" i="6" s="1"/>
  <c r="I6" i="1"/>
  <c r="H6" i="1"/>
  <c r="G6" i="1"/>
  <c r="F6" i="1"/>
  <c r="E6" i="1"/>
  <c r="D6" i="1"/>
  <c r="C6" i="1"/>
  <c r="B14" i="6" l="1"/>
  <c r="B2" i="6"/>
  <c r="B20" i="6"/>
  <c r="B24" i="6"/>
  <c r="B6" i="6"/>
  <c r="B12" i="6"/>
  <c r="B10" i="6"/>
  <c r="B22" i="6"/>
  <c r="B18" i="6"/>
  <c r="B8" i="6"/>
  <c r="B4" i="6"/>
</calcChain>
</file>

<file path=xl/sharedStrings.xml><?xml version="1.0" encoding="utf-8"?>
<sst xmlns="http://schemas.openxmlformats.org/spreadsheetml/2006/main" count="114" uniqueCount="32">
  <si>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</si>
  <si>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</si>
  <si>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</si>
  <si>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</si>
  <si>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</si>
  <si>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</si>
  <si>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</si>
  <si>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</si>
  <si>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</si>
  <si>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</si>
  <si>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</si>
  <si>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</si>
  <si>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</si>
  <si>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</si>
  <si>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</si>
  <si>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</si>
  <si>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</si>
  <si>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</si>
  <si>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</si>
  <si>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</si>
  <si>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</si>
  <si>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</si>
  <si>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</si>
  <si>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</si>
  <si>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</si>
  <si>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</si>
  <si>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</si>
  <si>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</si>
  <si>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</si>
  <si>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Jan-19</t>
  </si>
  <si>
    <t>New Years 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</si>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</sst>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0" xfId="0" applyFill="1"/>
    <xf numFmtId="14" fontId="8" fillId="0" borderId="1" xfId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B1" workbookViewId="0">
      <selection activeCell="H5" sqref="H5"/>
    </sheetView>
  </sheetViews>
  <sheetFormatPr defaultRowHeight="15" x14ac:dyDescent="0.25"/>
  <cols>
    <col min="1" max="1" width="21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14" customFormat="1" ht="20.25" x14ac:dyDescent="0.25">
      <c r="A2" s="15">
        <v>43466</v>
      </c>
      <c r="B2" s="13" t="s">
        <v>15</v>
      </c>
      <c r="C2" s="13" t="s">
        <v>30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20.25" x14ac:dyDescent="0.25">
      <c r="A3" s="15">
        <v>43467</v>
      </c>
      <c r="B3" s="5" t="s">
        <v>16</v>
      </c>
      <c r="C3" s="6">
        <v>1012</v>
      </c>
      <c r="D3" s="6">
        <v>9</v>
      </c>
      <c r="E3" s="6">
        <v>4</v>
      </c>
      <c r="F3" s="6">
        <v>1</v>
      </c>
      <c r="G3" s="6">
        <v>3</v>
      </c>
      <c r="H3" s="6"/>
      <c r="I3" s="6">
        <v>1</v>
      </c>
      <c r="J3" s="6"/>
      <c r="K3" s="6"/>
      <c r="L3" s="6">
        <v>1</v>
      </c>
      <c r="M3" s="6"/>
      <c r="N3" s="6"/>
    </row>
    <row r="4" spans="1:14" ht="20.25" x14ac:dyDescent="0.25">
      <c r="A4" s="15">
        <v>43468</v>
      </c>
      <c r="B4" s="5" t="s">
        <v>17</v>
      </c>
      <c r="C4" s="6">
        <v>901</v>
      </c>
      <c r="D4" s="6">
        <v>4</v>
      </c>
      <c r="E4" s="6">
        <v>3</v>
      </c>
      <c r="F4" s="6">
        <v>1</v>
      </c>
      <c r="G4" s="6">
        <v>1</v>
      </c>
      <c r="H4" s="6"/>
      <c r="I4" s="6"/>
      <c r="J4" s="6"/>
      <c r="K4" s="6"/>
      <c r="L4" s="6"/>
      <c r="M4" s="6"/>
      <c r="N4" s="6"/>
    </row>
    <row r="5" spans="1:14" ht="20.25" x14ac:dyDescent="0.25">
      <c r="A5" s="15">
        <v>43469</v>
      </c>
      <c r="B5" s="5" t="s">
        <v>18</v>
      </c>
      <c r="C5" s="6">
        <v>809</v>
      </c>
      <c r="D5" s="6">
        <v>3</v>
      </c>
      <c r="E5" s="6">
        <v>7</v>
      </c>
      <c r="F5" s="6">
        <v>1</v>
      </c>
      <c r="G5" s="6">
        <v>1</v>
      </c>
      <c r="H5" s="6"/>
      <c r="I5" s="6"/>
      <c r="J5" s="6"/>
      <c r="K5" s="6"/>
      <c r="L5" s="6"/>
      <c r="M5" s="6"/>
      <c r="N5" s="6"/>
    </row>
    <row r="6" spans="1:14" ht="19.5" x14ac:dyDescent="0.25">
      <c r="A6" s="17" t="s">
        <v>19</v>
      </c>
      <c r="B6" s="17"/>
      <c r="C6" s="7">
        <f t="shared" ref="C6:N6" si="0">SUM(C3:C5)</f>
        <v>2722</v>
      </c>
      <c r="D6" s="7">
        <f t="shared" si="0"/>
        <v>16</v>
      </c>
      <c r="E6" s="7">
        <f t="shared" si="0"/>
        <v>14</v>
      </c>
      <c r="F6" s="7">
        <f t="shared" si="0"/>
        <v>3</v>
      </c>
      <c r="G6" s="7">
        <f t="shared" si="0"/>
        <v>5</v>
      </c>
      <c r="H6" s="7">
        <f t="shared" si="0"/>
        <v>0</v>
      </c>
      <c r="I6" s="7">
        <f t="shared" si="0"/>
        <v>1</v>
      </c>
      <c r="J6" s="7">
        <f t="shared" si="0"/>
        <v>0</v>
      </c>
      <c r="K6" s="7">
        <f t="shared" si="0"/>
        <v>0</v>
      </c>
      <c r="L6" s="7">
        <f t="shared" si="0"/>
        <v>1</v>
      </c>
      <c r="M6" s="7">
        <f t="shared" si="0"/>
        <v>0</v>
      </c>
      <c r="N6" s="7">
        <f t="shared" si="0"/>
        <v>0</v>
      </c>
    </row>
  </sheetData>
  <mergeCells count="1"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L6" sqref="L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43472</v>
      </c>
      <c r="B2" s="3" t="s">
        <v>14</v>
      </c>
      <c r="C2" s="4">
        <v>939</v>
      </c>
      <c r="D2" s="4">
        <v>12</v>
      </c>
      <c r="E2" s="4">
        <v>3</v>
      </c>
      <c r="F2" s="4">
        <v>0</v>
      </c>
      <c r="G2" s="4">
        <v>1</v>
      </c>
      <c r="H2" s="4"/>
      <c r="I2" s="4"/>
      <c r="J2" s="4"/>
      <c r="K2" s="4"/>
      <c r="L2" s="4"/>
      <c r="M2" s="4"/>
      <c r="N2" s="4"/>
    </row>
    <row r="3" spans="1:14" ht="20.25" x14ac:dyDescent="0.25">
      <c r="A3" s="2">
        <v>43473</v>
      </c>
      <c r="B3" s="5" t="s">
        <v>15</v>
      </c>
      <c r="C3" s="6">
        <v>1047</v>
      </c>
      <c r="D3" s="6">
        <v>5</v>
      </c>
      <c r="E3" s="6">
        <v>10</v>
      </c>
      <c r="F3" s="6">
        <v>2</v>
      </c>
      <c r="G3" s="6">
        <v>0</v>
      </c>
      <c r="H3" s="6"/>
      <c r="I3" s="6"/>
      <c r="J3" s="6"/>
      <c r="K3" s="6"/>
      <c r="L3" s="6"/>
      <c r="M3" s="6"/>
      <c r="N3" s="6"/>
    </row>
    <row r="4" spans="1:14" ht="20.25" x14ac:dyDescent="0.25">
      <c r="A4" s="2">
        <v>43474</v>
      </c>
      <c r="B4" s="5" t="s">
        <v>16</v>
      </c>
      <c r="C4" s="6">
        <v>747</v>
      </c>
      <c r="D4" s="6">
        <v>8</v>
      </c>
      <c r="E4" s="6">
        <v>7</v>
      </c>
      <c r="F4" s="6">
        <v>0</v>
      </c>
      <c r="G4" s="6">
        <v>2</v>
      </c>
      <c r="H4" s="6"/>
      <c r="I4" s="6">
        <v>1</v>
      </c>
      <c r="J4" s="6">
        <v>3</v>
      </c>
      <c r="K4" s="6"/>
      <c r="L4" s="6"/>
      <c r="M4" s="6">
        <v>1</v>
      </c>
      <c r="N4" s="6"/>
    </row>
    <row r="5" spans="1:14" ht="20.25" x14ac:dyDescent="0.25">
      <c r="A5" s="2">
        <v>43475</v>
      </c>
      <c r="B5" s="5" t="s">
        <v>17</v>
      </c>
      <c r="C5" s="6">
        <v>675</v>
      </c>
      <c r="D5" s="6">
        <v>6</v>
      </c>
      <c r="E5" s="6">
        <v>5</v>
      </c>
      <c r="F5" s="6">
        <v>1</v>
      </c>
      <c r="G5" s="6">
        <v>2</v>
      </c>
      <c r="H5" s="6"/>
      <c r="I5" s="6">
        <v>2</v>
      </c>
      <c r="J5" s="6">
        <v>0</v>
      </c>
      <c r="K5" s="6"/>
      <c r="L5" s="6"/>
      <c r="M5" s="6">
        <v>1</v>
      </c>
      <c r="N5" s="6"/>
    </row>
    <row r="6" spans="1:14" ht="20.25" x14ac:dyDescent="0.25">
      <c r="A6" s="2">
        <v>43476</v>
      </c>
      <c r="B6" s="5" t="s">
        <v>18</v>
      </c>
      <c r="C6" s="6">
        <v>707</v>
      </c>
      <c r="D6" s="6">
        <v>6</v>
      </c>
      <c r="E6" s="6">
        <v>2</v>
      </c>
      <c r="F6" s="6"/>
      <c r="G6" s="6">
        <v>1</v>
      </c>
      <c r="H6" s="6"/>
      <c r="I6" s="6"/>
      <c r="J6" s="6"/>
      <c r="K6" s="6"/>
      <c r="L6" s="6"/>
      <c r="M6" s="6"/>
      <c r="N6" s="6"/>
    </row>
    <row r="7" spans="1:14" ht="19.5" x14ac:dyDescent="0.25">
      <c r="A7" s="17" t="s">
        <v>19</v>
      </c>
      <c r="B7" s="17"/>
      <c r="C7" s="7">
        <f>SUM(C2:C6)</f>
        <v>4115</v>
      </c>
      <c r="D7" s="7">
        <f>SUM(D2:D6)</f>
        <v>37</v>
      </c>
      <c r="E7" s="7">
        <f>SUM(E2:E6)</f>
        <v>27</v>
      </c>
      <c r="F7" s="7">
        <f t="shared" ref="F7:N7" si="0">SUM(F2:F6)</f>
        <v>3</v>
      </c>
      <c r="G7" s="7">
        <f t="shared" si="0"/>
        <v>6</v>
      </c>
      <c r="H7" s="7">
        <f>SUM(H2:H6)</f>
        <v>0</v>
      </c>
      <c r="I7" s="7">
        <f>SUM(I2:I6)</f>
        <v>3</v>
      </c>
      <c r="J7" s="7">
        <f t="shared" si="0"/>
        <v>3</v>
      </c>
      <c r="K7" s="7">
        <f t="shared" si="0"/>
        <v>0</v>
      </c>
      <c r="L7" s="7">
        <f t="shared" si="0"/>
        <v>0</v>
      </c>
      <c r="M7" s="7">
        <f t="shared" si="0"/>
        <v>2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H6" sqref="H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43479</v>
      </c>
      <c r="B2" s="3" t="s">
        <v>14</v>
      </c>
      <c r="C2" s="4">
        <v>869</v>
      </c>
      <c r="D2" s="4">
        <v>9</v>
      </c>
      <c r="E2" s="4">
        <v>3</v>
      </c>
      <c r="F2" s="4">
        <v>2</v>
      </c>
      <c r="G2" s="4">
        <v>2</v>
      </c>
      <c r="H2" s="4"/>
      <c r="I2" s="4">
        <v>1</v>
      </c>
      <c r="J2" s="4">
        <v>1</v>
      </c>
      <c r="K2" s="4"/>
      <c r="L2" s="4"/>
      <c r="M2" s="4">
        <v>1</v>
      </c>
      <c r="N2" s="4"/>
    </row>
    <row r="3" spans="1:14" ht="20.25" x14ac:dyDescent="0.25">
      <c r="A3" s="2">
        <v>43480</v>
      </c>
      <c r="B3" s="5" t="s">
        <v>15</v>
      </c>
      <c r="C3" s="6">
        <v>967</v>
      </c>
      <c r="D3" s="6">
        <v>8</v>
      </c>
      <c r="E3" s="6">
        <v>8</v>
      </c>
      <c r="F3" s="6">
        <v>2</v>
      </c>
      <c r="G3" s="6">
        <v>3</v>
      </c>
      <c r="H3" s="6"/>
      <c r="I3" s="6"/>
      <c r="J3" s="6"/>
      <c r="K3" s="6"/>
      <c r="L3" s="6"/>
      <c r="M3" s="6"/>
      <c r="N3" s="6"/>
    </row>
    <row r="4" spans="1:14" ht="20.25" x14ac:dyDescent="0.25">
      <c r="A4" s="2">
        <v>43481</v>
      </c>
      <c r="B4" s="5" t="s">
        <v>16</v>
      </c>
      <c r="C4" s="6">
        <v>723</v>
      </c>
      <c r="D4" s="6">
        <v>8</v>
      </c>
      <c r="E4" s="6">
        <v>2</v>
      </c>
      <c r="F4" s="6">
        <v>2</v>
      </c>
      <c r="G4" s="6">
        <v>0</v>
      </c>
      <c r="H4" s="6"/>
      <c r="I4" s="6">
        <v>1</v>
      </c>
      <c r="J4" s="6">
        <v>2</v>
      </c>
      <c r="K4" s="6">
        <v>1</v>
      </c>
      <c r="L4" s="6"/>
      <c r="M4" s="6">
        <v>1</v>
      </c>
      <c r="N4" s="6"/>
    </row>
    <row r="5" spans="1:14" ht="20.25" x14ac:dyDescent="0.25">
      <c r="A5" s="2">
        <v>43482</v>
      </c>
      <c r="B5" s="5" t="s">
        <v>17</v>
      </c>
      <c r="C5" s="6">
        <v>666</v>
      </c>
      <c r="D5" s="6">
        <v>2</v>
      </c>
      <c r="E5" s="6">
        <v>5</v>
      </c>
      <c r="F5" s="6">
        <v>0</v>
      </c>
      <c r="G5" s="6">
        <v>4</v>
      </c>
      <c r="H5" s="6"/>
      <c r="I5" s="6"/>
      <c r="J5" s="6"/>
      <c r="K5" s="6"/>
      <c r="L5" s="6"/>
      <c r="M5" s="6"/>
      <c r="N5" s="6"/>
    </row>
    <row r="6" spans="1:14" ht="20.25" x14ac:dyDescent="0.25">
      <c r="A6" s="2">
        <v>43483</v>
      </c>
      <c r="B6" s="5" t="s">
        <v>18</v>
      </c>
      <c r="C6" s="6">
        <v>664</v>
      </c>
      <c r="D6" s="6">
        <v>5</v>
      </c>
      <c r="E6" s="6">
        <v>4</v>
      </c>
      <c r="F6" s="6">
        <v>1</v>
      </c>
      <c r="G6" s="6">
        <v>1</v>
      </c>
      <c r="H6" s="6"/>
      <c r="I6" s="6"/>
      <c r="J6" s="6"/>
      <c r="K6" s="6"/>
      <c r="L6" s="6"/>
      <c r="M6" s="6"/>
      <c r="N6" s="6"/>
    </row>
    <row r="7" spans="1:14" ht="19.5" x14ac:dyDescent="0.25">
      <c r="A7" s="17" t="s">
        <v>19</v>
      </c>
      <c r="B7" s="17"/>
      <c r="C7" s="7">
        <f>SUM(C2:C6)</f>
        <v>3889</v>
      </c>
      <c r="D7" s="7">
        <f>SUM(D2:D6)</f>
        <v>32</v>
      </c>
      <c r="E7" s="7">
        <f>SUM(E2:E6)</f>
        <v>22</v>
      </c>
      <c r="F7" s="7">
        <f t="shared" ref="F7:N7" si="0">SUM(F2:F6)</f>
        <v>7</v>
      </c>
      <c r="G7" s="7">
        <f t="shared" si="0"/>
        <v>10</v>
      </c>
      <c r="H7" s="7">
        <f>SUM(H2:H6)</f>
        <v>0</v>
      </c>
      <c r="I7" s="7">
        <f>SUM(I2:I6)</f>
        <v>2</v>
      </c>
      <c r="J7" s="7">
        <f t="shared" si="0"/>
        <v>3</v>
      </c>
      <c r="K7" s="7">
        <f t="shared" si="0"/>
        <v>1</v>
      </c>
      <c r="L7" s="7">
        <f t="shared" si="0"/>
        <v>0</v>
      </c>
      <c r="M7" s="7">
        <f t="shared" si="0"/>
        <v>2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H6" sqref="H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43486</v>
      </c>
      <c r="B2" s="3" t="s">
        <v>14</v>
      </c>
      <c r="C2" s="4" t="s">
        <v>31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20.25" x14ac:dyDescent="0.25">
      <c r="A3" s="2">
        <v>43487</v>
      </c>
      <c r="B3" s="5" t="s">
        <v>15</v>
      </c>
      <c r="C3" s="6">
        <v>890</v>
      </c>
      <c r="D3" s="6">
        <v>6</v>
      </c>
      <c r="E3" s="6">
        <v>3</v>
      </c>
      <c r="F3" s="6">
        <v>2</v>
      </c>
      <c r="G3" s="6">
        <v>2</v>
      </c>
      <c r="H3" s="6"/>
      <c r="I3" s="6"/>
      <c r="J3" s="6"/>
      <c r="K3" s="6"/>
      <c r="L3" s="6"/>
      <c r="M3" s="6"/>
      <c r="N3" s="6"/>
    </row>
    <row r="4" spans="1:14" ht="20.25" x14ac:dyDescent="0.25">
      <c r="A4" s="2">
        <v>43488</v>
      </c>
      <c r="B4" s="5" t="s">
        <v>16</v>
      </c>
      <c r="C4" s="6">
        <v>854</v>
      </c>
      <c r="D4" s="6">
        <v>9</v>
      </c>
      <c r="E4" s="6">
        <v>4</v>
      </c>
      <c r="F4" s="6">
        <v>1</v>
      </c>
      <c r="G4" s="6">
        <v>0</v>
      </c>
      <c r="H4" s="6"/>
      <c r="I4" s="6"/>
      <c r="J4" s="6"/>
      <c r="K4" s="6"/>
      <c r="L4" s="6"/>
      <c r="M4" s="6"/>
      <c r="N4" s="6"/>
    </row>
    <row r="5" spans="1:14" ht="20.25" x14ac:dyDescent="0.25">
      <c r="A5" s="2">
        <v>43489</v>
      </c>
      <c r="B5" s="5" t="s">
        <v>17</v>
      </c>
      <c r="C5" s="6">
        <v>606</v>
      </c>
      <c r="D5" s="6">
        <v>6</v>
      </c>
      <c r="E5" s="6">
        <v>5</v>
      </c>
      <c r="F5" s="6">
        <v>1</v>
      </c>
      <c r="G5" s="6">
        <v>1</v>
      </c>
      <c r="H5" s="6"/>
      <c r="I5" s="6">
        <v>3</v>
      </c>
      <c r="J5" s="6">
        <v>1</v>
      </c>
      <c r="K5" s="6">
        <v>1</v>
      </c>
      <c r="L5" s="6">
        <v>2</v>
      </c>
      <c r="M5" s="6"/>
      <c r="N5" s="6"/>
    </row>
    <row r="6" spans="1:14" ht="20.25" x14ac:dyDescent="0.25">
      <c r="A6" s="2">
        <v>43490</v>
      </c>
      <c r="B6" s="5" t="s">
        <v>18</v>
      </c>
      <c r="C6" s="6">
        <v>606</v>
      </c>
      <c r="D6" s="6">
        <v>4</v>
      </c>
      <c r="E6" s="6">
        <v>3</v>
      </c>
      <c r="F6" s="6">
        <v>0</v>
      </c>
      <c r="G6" s="6">
        <v>0</v>
      </c>
      <c r="H6" s="6"/>
      <c r="I6" s="6"/>
      <c r="J6" s="6"/>
      <c r="K6" s="6"/>
      <c r="L6" s="6"/>
      <c r="M6" s="6"/>
      <c r="N6" s="6"/>
    </row>
    <row r="7" spans="1:14" ht="19.5" x14ac:dyDescent="0.25">
      <c r="A7" s="17" t="s">
        <v>19</v>
      </c>
      <c r="B7" s="17"/>
      <c r="C7" s="7">
        <f>SUM(C2:C6)</f>
        <v>2956</v>
      </c>
      <c r="D7" s="7">
        <f>SUM(D2:D6)</f>
        <v>25</v>
      </c>
      <c r="E7" s="7">
        <f>SUM(E2:E6)</f>
        <v>15</v>
      </c>
      <c r="F7" s="7">
        <f t="shared" ref="F7:N7" si="0">SUM(F2:F6)</f>
        <v>4</v>
      </c>
      <c r="G7" s="7">
        <f t="shared" si="0"/>
        <v>3</v>
      </c>
      <c r="H7" s="7">
        <f>SUM(H2:H6)</f>
        <v>0</v>
      </c>
      <c r="I7" s="7">
        <f>SUM(I2:I6)</f>
        <v>3</v>
      </c>
      <c r="J7" s="7">
        <f t="shared" si="0"/>
        <v>1</v>
      </c>
      <c r="K7" s="7">
        <f t="shared" si="0"/>
        <v>1</v>
      </c>
      <c r="L7" s="7">
        <f t="shared" si="0"/>
        <v>2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43493</v>
      </c>
      <c r="B2" s="3" t="s">
        <v>14</v>
      </c>
      <c r="C2" s="4">
        <v>761</v>
      </c>
      <c r="D2" s="4">
        <v>9</v>
      </c>
      <c r="E2" s="4">
        <v>2</v>
      </c>
      <c r="F2" s="4">
        <v>1</v>
      </c>
      <c r="G2" s="4">
        <v>4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43494</v>
      </c>
      <c r="B3" s="5" t="s">
        <v>15</v>
      </c>
      <c r="C3" s="6">
        <v>371</v>
      </c>
      <c r="D3" s="6">
        <v>1</v>
      </c>
      <c r="E3" s="6">
        <v>1</v>
      </c>
      <c r="F3" s="6">
        <v>0</v>
      </c>
      <c r="G3" s="6">
        <v>1</v>
      </c>
      <c r="H3" s="6">
        <v>0</v>
      </c>
      <c r="I3" s="6">
        <v>1</v>
      </c>
      <c r="J3" s="6">
        <v>1</v>
      </c>
      <c r="K3" s="6">
        <v>0</v>
      </c>
      <c r="L3" s="6">
        <v>1</v>
      </c>
      <c r="M3" s="6">
        <v>0</v>
      </c>
      <c r="N3" s="6">
        <v>0</v>
      </c>
    </row>
    <row r="4" spans="1:14" ht="20.25" x14ac:dyDescent="0.25">
      <c r="A4" s="2">
        <v>43495</v>
      </c>
      <c r="B4" s="5" t="s">
        <v>16</v>
      </c>
      <c r="C4" s="6">
        <v>1403</v>
      </c>
      <c r="D4" s="6">
        <v>18</v>
      </c>
      <c r="E4" s="6">
        <v>7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43496</v>
      </c>
      <c r="B5" s="5" t="s">
        <v>17</v>
      </c>
      <c r="C5" s="6">
        <v>551</v>
      </c>
      <c r="D5" s="6">
        <v>8</v>
      </c>
      <c r="E5" s="6">
        <v>2</v>
      </c>
      <c r="F5" s="6">
        <v>1</v>
      </c>
      <c r="G5" s="6">
        <v>3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9.5" x14ac:dyDescent="0.25">
      <c r="A6" s="17" t="s">
        <v>19</v>
      </c>
      <c r="B6" s="17"/>
      <c r="C6" s="7">
        <f t="shared" ref="C6:N6" si="0">SUM(C2:C5)</f>
        <v>3086</v>
      </c>
      <c r="D6" s="7">
        <f t="shared" si="0"/>
        <v>36</v>
      </c>
      <c r="E6" s="7">
        <f t="shared" si="0"/>
        <v>12</v>
      </c>
      <c r="F6" s="7">
        <f t="shared" si="0"/>
        <v>3</v>
      </c>
      <c r="G6" s="7">
        <f t="shared" si="0"/>
        <v>8</v>
      </c>
      <c r="H6" s="7">
        <f t="shared" si="0"/>
        <v>0</v>
      </c>
      <c r="I6" s="7">
        <f t="shared" si="0"/>
        <v>1</v>
      </c>
      <c r="J6" s="7">
        <f t="shared" si="0"/>
        <v>1</v>
      </c>
      <c r="K6" s="7">
        <f t="shared" si="0"/>
        <v>0</v>
      </c>
      <c r="L6" s="7">
        <f t="shared" si="0"/>
        <v>1</v>
      </c>
      <c r="M6" s="7">
        <f t="shared" si="0"/>
        <v>0</v>
      </c>
      <c r="N6" s="7">
        <f t="shared" si="0"/>
        <v>0</v>
      </c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7" sqref="F7"/>
    </sheetView>
  </sheetViews>
  <sheetFormatPr defaultRowHeight="15" x14ac:dyDescent="0.25"/>
  <cols>
    <col min="1" max="1" width="44" bestFit="1" customWidth="1"/>
    <col min="2" max="2" width="11.140625" bestFit="1" customWidth="1"/>
  </cols>
  <sheetData>
    <row r="1" spans="1:2" ht="20.25" x14ac:dyDescent="0.3">
      <c r="A1" s="8" t="s">
        <v>20</v>
      </c>
      <c r="B1" s="16" t="s">
        <v>29</v>
      </c>
    </row>
    <row r="2" spans="1:2" ht="18.75" x14ac:dyDescent="0.3">
      <c r="A2" s="9" t="s">
        <v>21</v>
      </c>
      <c r="B2" s="10">
        <f>SUM(Week1!C6, Week2!C7, Week3!C7, Week4!C7, Week5!C6)</f>
        <v>16768</v>
      </c>
    </row>
    <row r="3" spans="1:2" ht="18.75" x14ac:dyDescent="0.3">
      <c r="A3" s="11"/>
      <c r="B3" s="12"/>
    </row>
    <row r="4" spans="1:2" ht="18.75" x14ac:dyDescent="0.3">
      <c r="A4" s="9" t="s">
        <v>22</v>
      </c>
      <c r="B4" s="10">
        <f>SUM(Week1!D6, Week2!D7, Week3!D7, Week4!D7, Week5!D6)</f>
        <v>146</v>
      </c>
    </row>
    <row r="5" spans="1:2" ht="18.75" x14ac:dyDescent="0.3">
      <c r="A5" s="11"/>
      <c r="B5" s="12"/>
    </row>
    <row r="6" spans="1:2" ht="18.75" x14ac:dyDescent="0.3">
      <c r="A6" s="9" t="s">
        <v>4</v>
      </c>
      <c r="B6" s="10">
        <f>SUM(Week1!E6, Week2!E7, Week3!E7, Week4!E7, Week5!E6)</f>
        <v>90</v>
      </c>
    </row>
    <row r="7" spans="1:2" ht="18.75" x14ac:dyDescent="0.3">
      <c r="A7" s="11"/>
      <c r="B7" s="12"/>
    </row>
    <row r="8" spans="1:2" ht="18.75" x14ac:dyDescent="0.3">
      <c r="A8" s="9" t="s">
        <v>5</v>
      </c>
      <c r="B8" s="10">
        <f>SUM(Week1!F6, Week2!F7, Week3!F7, Week4!F7, Week5!F6)</f>
        <v>20</v>
      </c>
    </row>
    <row r="9" spans="1:2" ht="18.75" x14ac:dyDescent="0.3">
      <c r="A9" s="11"/>
      <c r="B9" s="12"/>
    </row>
    <row r="10" spans="1:2" ht="18.75" x14ac:dyDescent="0.3">
      <c r="A10" s="9" t="s">
        <v>6</v>
      </c>
      <c r="B10" s="10">
        <f>SUM(Week1!G6, Week2!G7, Week3!G7, Week4!G7, Week5!G6)</f>
        <v>32</v>
      </c>
    </row>
    <row r="11" spans="1:2" ht="18.75" x14ac:dyDescent="0.3">
      <c r="A11" s="11"/>
      <c r="B11" s="12"/>
    </row>
    <row r="12" spans="1:2" ht="18.75" x14ac:dyDescent="0.3">
      <c r="A12" s="9" t="s">
        <v>7</v>
      </c>
      <c r="B12" s="10">
        <f>SUM(Week1!H6, Week2!H7, Week3!H7, Week4!H7, Week5!H6)</f>
        <v>0</v>
      </c>
    </row>
    <row r="13" spans="1:2" ht="18.75" x14ac:dyDescent="0.3">
      <c r="A13" s="11"/>
      <c r="B13" s="12"/>
    </row>
    <row r="14" spans="1:2" ht="18.75" x14ac:dyDescent="0.3">
      <c r="A14" s="9" t="s">
        <v>23</v>
      </c>
      <c r="B14" s="10">
        <f>SUM(Week1!I6, Week2!I7, Week3!I7, Week4!I7, Week5!I6)</f>
        <v>10</v>
      </c>
    </row>
    <row r="15" spans="1:2" ht="18.75" x14ac:dyDescent="0.3">
      <c r="A15" s="11"/>
      <c r="B15" s="12"/>
    </row>
    <row r="16" spans="1:2" ht="18.75" x14ac:dyDescent="0.3">
      <c r="A16" s="9" t="s">
        <v>24</v>
      </c>
      <c r="B16" s="10">
        <f>SUM(Week1!J6, Week2!J7, Week3!J7, Week4!J7, Week5!J6)</f>
        <v>8</v>
      </c>
    </row>
    <row r="17" spans="1:2" ht="18.75" x14ac:dyDescent="0.3">
      <c r="A17" s="11"/>
      <c r="B17" s="12"/>
    </row>
    <row r="18" spans="1:2" ht="18.75" x14ac:dyDescent="0.3">
      <c r="A18" s="9" t="s">
        <v>25</v>
      </c>
      <c r="B18" s="10">
        <f>SUM(Week1!K6, Week2!K7, Week3!K7, Week4!K7, Week5!K6)</f>
        <v>2</v>
      </c>
    </row>
    <row r="19" spans="1:2" ht="18.75" x14ac:dyDescent="0.3">
      <c r="A19" s="11"/>
      <c r="B19" s="12"/>
    </row>
    <row r="20" spans="1:2" ht="18.75" x14ac:dyDescent="0.3">
      <c r="A20" s="9" t="s">
        <v>26</v>
      </c>
      <c r="B20" s="10">
        <f>SUM(Week1!L6, Week2!L7, Week3!L7, Week4!L7, Week5!L6)</f>
        <v>4</v>
      </c>
    </row>
    <row r="21" spans="1:2" ht="18.75" x14ac:dyDescent="0.3">
      <c r="A21" s="11"/>
      <c r="B21" s="12"/>
    </row>
    <row r="22" spans="1:2" ht="18.75" x14ac:dyDescent="0.3">
      <c r="A22" s="9" t="s">
        <v>27</v>
      </c>
      <c r="B22" s="10">
        <f>SUM(Week1!M6, Week2!M7, Week3!M7, Week4!M7, Week5!M6)</f>
        <v>4</v>
      </c>
    </row>
    <row r="23" spans="1:2" ht="18.75" x14ac:dyDescent="0.3">
      <c r="A23" s="11"/>
      <c r="B23" s="12"/>
    </row>
    <row r="24" spans="1:2" ht="18.75" x14ac:dyDescent="0.3">
      <c r="A24" s="9" t="s">
        <v>28</v>
      </c>
      <c r="B24" s="10">
        <f>SUM(Week1!N6, Week2!N7, Week3!N7, Week4!N7, Week5!N6)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January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dcterms:created xsi:type="dcterms:W3CDTF">2018-08-01T13:50:18Z</dcterms:created>
  <dcterms:modified xsi:type="dcterms:W3CDTF">2019-01-31T15:30:39Z</dcterms:modified>
</cp:coreProperties>
</file>