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30" windowWidth="17715" windowHeight="7935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March Monthly Stats" sheetId="6" r:id="rId6"/>
  </sheets>
  <calcPr calcId="145621"/>
</workbook>
</file>

<file path=xl/calcChain.xml><?xml version="1.0" encoding="utf-8"?>
<calcChain xmlns="http://schemas.openxmlformats.org/spreadsheetml/2006/main">
  <c r="B24" i="6" l="1"/>
  <c r="B22" i="6"/>
  <c r="B20" i="6"/>
  <c r="B18" i="6"/>
  <c r="B12" i="6"/>
  <c r="B1" i="6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7" i="3"/>
  <c r="O7" i="3"/>
  <c r="N7" i="3"/>
  <c r="M7" i="3"/>
  <c r="L7" i="3"/>
  <c r="K7" i="3"/>
  <c r="J7" i="3"/>
  <c r="I7" i="3"/>
  <c r="B10" i="6" s="1"/>
  <c r="H7" i="3"/>
  <c r="G7" i="3"/>
  <c r="F7" i="3"/>
  <c r="E7" i="3"/>
  <c r="D7" i="3"/>
  <c r="C7" i="3"/>
  <c r="P7" i="2"/>
  <c r="O7" i="2"/>
  <c r="N7" i="2"/>
  <c r="M7" i="2"/>
  <c r="L7" i="2"/>
  <c r="B16" i="6" s="1"/>
  <c r="K7" i="2"/>
  <c r="B14" i="6" s="1"/>
  <c r="J7" i="2"/>
  <c r="I7" i="2"/>
  <c r="H7" i="2"/>
  <c r="G7" i="2"/>
  <c r="F7" i="2"/>
  <c r="B4" i="6" s="1"/>
  <c r="E7" i="2"/>
  <c r="D7" i="2"/>
  <c r="C7" i="2"/>
  <c r="P5" i="1"/>
  <c r="O5" i="1"/>
  <c r="N5" i="1"/>
  <c r="M5" i="1"/>
  <c r="L5" i="1"/>
  <c r="K5" i="1"/>
  <c r="J5" i="1"/>
  <c r="I5" i="1"/>
  <c r="H5" i="1"/>
  <c r="G5" i="1"/>
  <c r="F5" i="1"/>
  <c r="E5" i="1"/>
  <c r="D5" i="1"/>
  <c r="B6" i="6" l="1"/>
  <c r="B8" i="6"/>
  <c r="C5" i="1"/>
  <c r="B2" i="6" s="1"/>
</calcChain>
</file>

<file path=xl/sharedStrings.xml><?xml version="1.0" encoding="utf-8"?>
<sst xmlns="http://schemas.openxmlformats.org/spreadsheetml/2006/main" count="122" uniqueCount="32">
  <si>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</si>
  <si>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</si>
  <si>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</si>
  <si>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</si>
  <si>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</si>
  <si>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</si>
  <si>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</si>
  <si>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</si>
  <si>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</si>
  <si>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</si>
  <si>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</si>
  <si>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</si>
  <si>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</si>
  <si>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</si>
  <si>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</si>
  <si>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</si>
  <si>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Wednesday</t>
  </si>
  <si>
    <t>Thursday</t>
  </si>
  <si>
    <t>Friday</t>
  </si>
  <si>
    <t>Week Total</t>
  </si>
  <si>
    <t>Monday</t>
  </si>
  <si>
    <t>Tuesday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</si>
  <si>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</si>
  <si>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</si>
  <si>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</si>
  <si>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</si>
  <si>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</si>
  <si>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</si>
  <si>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</si>
  <si>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</si>
  <si>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</si>
  <si>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SNOW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</si>
</sst>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N4" sqref="N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42795</v>
      </c>
      <c r="B2" s="3" t="s">
        <v>16</v>
      </c>
      <c r="C2" s="4">
        <v>773</v>
      </c>
      <c r="D2" s="4">
        <v>17</v>
      </c>
      <c r="E2" s="4">
        <v>0</v>
      </c>
      <c r="F2" s="4">
        <v>12</v>
      </c>
      <c r="G2" s="4">
        <v>3</v>
      </c>
      <c r="H2" s="4">
        <v>2</v>
      </c>
      <c r="I2" s="4">
        <v>2</v>
      </c>
      <c r="J2" s="4">
        <v>0</v>
      </c>
      <c r="K2" s="4">
        <v>3</v>
      </c>
      <c r="L2" s="4">
        <v>0</v>
      </c>
      <c r="M2" s="4">
        <v>1</v>
      </c>
      <c r="N2" s="4">
        <v>1</v>
      </c>
      <c r="O2" s="4">
        <v>0</v>
      </c>
      <c r="P2" s="4">
        <v>0</v>
      </c>
    </row>
    <row r="3" spans="1:16" ht="20.25" x14ac:dyDescent="0.25">
      <c r="A3" s="2">
        <v>42796</v>
      </c>
      <c r="B3" s="5" t="s">
        <v>17</v>
      </c>
      <c r="C3" s="6">
        <v>787</v>
      </c>
      <c r="D3" s="6">
        <v>13</v>
      </c>
      <c r="E3" s="6">
        <v>0</v>
      </c>
      <c r="F3" s="6">
        <v>14</v>
      </c>
      <c r="G3" s="6">
        <v>3</v>
      </c>
      <c r="H3" s="6">
        <v>1</v>
      </c>
      <c r="I3" s="6">
        <v>3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42797</v>
      </c>
      <c r="B4" s="5" t="s">
        <v>18</v>
      </c>
      <c r="C4" s="6">
        <v>786</v>
      </c>
      <c r="D4" s="6">
        <v>18</v>
      </c>
      <c r="E4" s="6">
        <v>2</v>
      </c>
      <c r="F4" s="6">
        <v>9</v>
      </c>
      <c r="G4" s="6">
        <v>2</v>
      </c>
      <c r="H4" s="6">
        <v>1</v>
      </c>
      <c r="I4" s="6">
        <v>2</v>
      </c>
      <c r="J4" s="7">
        <v>0</v>
      </c>
      <c r="K4" s="7">
        <v>1</v>
      </c>
      <c r="L4" s="7">
        <v>0</v>
      </c>
      <c r="M4" s="7">
        <v>0</v>
      </c>
      <c r="N4" s="7">
        <v>1</v>
      </c>
      <c r="O4" s="7">
        <v>0</v>
      </c>
      <c r="P4" s="7">
        <v>0</v>
      </c>
    </row>
    <row r="5" spans="1:16" ht="19.5" x14ac:dyDescent="0.25">
      <c r="A5" s="15" t="s">
        <v>19</v>
      </c>
      <c r="B5" s="15"/>
      <c r="C5" s="8">
        <f t="shared" ref="C5:P5" si="0">SUM(C2:C4)</f>
        <v>2346</v>
      </c>
      <c r="D5" s="8">
        <f t="shared" si="0"/>
        <v>48</v>
      </c>
      <c r="E5" s="8">
        <f t="shared" si="0"/>
        <v>2</v>
      </c>
      <c r="F5" s="8">
        <f t="shared" si="0"/>
        <v>35</v>
      </c>
      <c r="G5" s="8">
        <f t="shared" si="0"/>
        <v>8</v>
      </c>
      <c r="H5" s="8">
        <f t="shared" si="0"/>
        <v>4</v>
      </c>
      <c r="I5" s="8">
        <f t="shared" si="0"/>
        <v>7</v>
      </c>
      <c r="J5" s="8">
        <f t="shared" si="0"/>
        <v>0</v>
      </c>
      <c r="K5" s="8">
        <f t="shared" si="0"/>
        <v>4</v>
      </c>
      <c r="L5" s="8">
        <f t="shared" si="0"/>
        <v>0</v>
      </c>
      <c r="M5" s="8">
        <f t="shared" si="0"/>
        <v>1</v>
      </c>
      <c r="N5" s="8">
        <f t="shared" si="0"/>
        <v>2</v>
      </c>
      <c r="O5" s="8">
        <f t="shared" si="0"/>
        <v>0</v>
      </c>
      <c r="P5" s="8">
        <f t="shared" si="0"/>
        <v>0</v>
      </c>
    </row>
  </sheetData>
  <mergeCells count="1"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H1" workbookViewId="0">
      <selection activeCell="O6" sqref="O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42800</v>
      </c>
      <c r="B2" s="3" t="s">
        <v>20</v>
      </c>
      <c r="C2" s="4">
        <v>1574</v>
      </c>
      <c r="D2" s="4">
        <v>31</v>
      </c>
      <c r="E2" s="4">
        <v>6</v>
      </c>
      <c r="F2" s="4">
        <v>19</v>
      </c>
      <c r="G2" s="4">
        <v>6</v>
      </c>
      <c r="H2" s="4">
        <v>2</v>
      </c>
      <c r="I2" s="4">
        <v>1</v>
      </c>
      <c r="J2" s="4">
        <v>0</v>
      </c>
      <c r="K2" s="4">
        <v>1</v>
      </c>
      <c r="L2" s="4">
        <v>2</v>
      </c>
      <c r="M2" s="4">
        <v>0</v>
      </c>
      <c r="N2" s="4">
        <v>0</v>
      </c>
      <c r="O2" s="4">
        <v>1</v>
      </c>
      <c r="P2" s="4">
        <v>0</v>
      </c>
    </row>
    <row r="3" spans="1:16" ht="20.25" x14ac:dyDescent="0.25">
      <c r="A3" s="2">
        <v>42801</v>
      </c>
      <c r="B3" s="5" t="s">
        <v>21</v>
      </c>
      <c r="C3" s="6">
        <v>462</v>
      </c>
      <c r="D3" s="6">
        <v>14</v>
      </c>
      <c r="E3" s="6">
        <v>2</v>
      </c>
      <c r="F3" s="6">
        <v>9</v>
      </c>
      <c r="G3" s="6">
        <v>1</v>
      </c>
      <c r="H3" s="6">
        <v>1</v>
      </c>
      <c r="I3" s="6">
        <v>1</v>
      </c>
      <c r="J3" s="7">
        <v>0</v>
      </c>
      <c r="K3" s="7">
        <v>3</v>
      </c>
      <c r="L3" s="7">
        <v>0</v>
      </c>
      <c r="M3" s="7">
        <v>1</v>
      </c>
      <c r="N3" s="7">
        <v>0</v>
      </c>
      <c r="O3" s="7">
        <v>1</v>
      </c>
      <c r="P3" s="7">
        <v>0</v>
      </c>
    </row>
    <row r="4" spans="1:16" ht="20.25" x14ac:dyDescent="0.25">
      <c r="A4" s="2">
        <v>42802</v>
      </c>
      <c r="B4" s="5" t="s">
        <v>16</v>
      </c>
      <c r="C4" s="6">
        <v>866</v>
      </c>
      <c r="D4" s="6">
        <v>18</v>
      </c>
      <c r="E4" s="6">
        <v>2</v>
      </c>
      <c r="F4" s="6">
        <v>18</v>
      </c>
      <c r="G4" s="6">
        <v>1</v>
      </c>
      <c r="H4" s="6">
        <v>2</v>
      </c>
      <c r="I4" s="6">
        <v>1</v>
      </c>
      <c r="J4" s="7">
        <v>0</v>
      </c>
      <c r="K4" s="7">
        <v>1</v>
      </c>
      <c r="L4" s="7">
        <v>0</v>
      </c>
      <c r="M4" s="7">
        <v>1</v>
      </c>
      <c r="N4" s="7">
        <v>0</v>
      </c>
      <c r="O4" s="7">
        <v>0</v>
      </c>
      <c r="P4" s="7">
        <v>0</v>
      </c>
    </row>
    <row r="5" spans="1:16" ht="20.25" x14ac:dyDescent="0.25">
      <c r="A5" s="2">
        <v>42803</v>
      </c>
      <c r="B5" s="5" t="s">
        <v>17</v>
      </c>
      <c r="C5" s="6">
        <v>623</v>
      </c>
      <c r="D5" s="6">
        <v>8</v>
      </c>
      <c r="E5" s="6">
        <v>1</v>
      </c>
      <c r="F5" s="6">
        <v>8</v>
      </c>
      <c r="G5" s="6">
        <v>2</v>
      </c>
      <c r="H5" s="6">
        <v>2</v>
      </c>
      <c r="I5" s="6">
        <v>0</v>
      </c>
      <c r="J5" s="7">
        <v>0</v>
      </c>
      <c r="K5" s="7">
        <v>1</v>
      </c>
      <c r="L5" s="7">
        <v>0</v>
      </c>
      <c r="M5" s="7">
        <v>0</v>
      </c>
      <c r="N5" s="7">
        <v>1</v>
      </c>
      <c r="O5" s="7">
        <v>0</v>
      </c>
      <c r="P5" s="7">
        <v>0</v>
      </c>
    </row>
    <row r="6" spans="1:16" ht="20.25" x14ac:dyDescent="0.25">
      <c r="A6" s="2">
        <v>42804</v>
      </c>
      <c r="B6" s="5" t="s">
        <v>18</v>
      </c>
      <c r="C6" s="6">
        <v>986</v>
      </c>
      <c r="D6" s="6">
        <v>25</v>
      </c>
      <c r="E6" s="6">
        <v>1</v>
      </c>
      <c r="F6" s="6">
        <v>8</v>
      </c>
      <c r="G6" s="6">
        <v>2</v>
      </c>
      <c r="H6" s="6">
        <v>1</v>
      </c>
      <c r="I6" s="6">
        <v>4</v>
      </c>
      <c r="J6" s="7">
        <v>0</v>
      </c>
      <c r="K6" s="7">
        <v>8</v>
      </c>
      <c r="L6" s="7">
        <v>1</v>
      </c>
      <c r="M6" s="7">
        <v>1</v>
      </c>
      <c r="N6" s="7">
        <v>1</v>
      </c>
      <c r="O6" s="7">
        <v>1</v>
      </c>
      <c r="P6" s="7">
        <v>0</v>
      </c>
    </row>
    <row r="7" spans="1:16" ht="19.5" x14ac:dyDescent="0.25">
      <c r="A7" s="15" t="s">
        <v>19</v>
      </c>
      <c r="B7" s="15"/>
      <c r="C7" s="8">
        <f t="shared" ref="C7:P7" si="0">SUM(C2:C6)</f>
        <v>4511</v>
      </c>
      <c r="D7" s="8">
        <f t="shared" si="0"/>
        <v>96</v>
      </c>
      <c r="E7" s="8">
        <f>SUM(E2:E6)</f>
        <v>12</v>
      </c>
      <c r="F7" s="8">
        <f>SUM(F2:F6)</f>
        <v>62</v>
      </c>
      <c r="G7" s="8">
        <f t="shared" si="0"/>
        <v>12</v>
      </c>
      <c r="H7" s="8">
        <f t="shared" si="0"/>
        <v>8</v>
      </c>
      <c r="I7" s="8">
        <f t="shared" si="0"/>
        <v>7</v>
      </c>
      <c r="J7" s="8">
        <f t="shared" si="0"/>
        <v>0</v>
      </c>
      <c r="K7" s="8">
        <f t="shared" si="0"/>
        <v>14</v>
      </c>
      <c r="L7" s="8">
        <f t="shared" si="0"/>
        <v>3</v>
      </c>
      <c r="M7" s="8">
        <f t="shared" si="0"/>
        <v>3</v>
      </c>
      <c r="N7" s="8">
        <f t="shared" si="0"/>
        <v>2</v>
      </c>
      <c r="O7" s="8">
        <f t="shared" si="0"/>
        <v>3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B1" workbookViewId="0">
      <selection activeCell="O5" sqref="O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42807</v>
      </c>
      <c r="B2" s="3" t="s">
        <v>20</v>
      </c>
      <c r="C2" s="4">
        <v>1334</v>
      </c>
      <c r="D2" s="4">
        <v>15</v>
      </c>
      <c r="E2" s="4">
        <v>0</v>
      </c>
      <c r="F2" s="4">
        <v>40</v>
      </c>
      <c r="G2" s="4">
        <v>8</v>
      </c>
      <c r="H2" s="4">
        <v>1</v>
      </c>
      <c r="I2" s="4">
        <v>2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42808</v>
      </c>
      <c r="B3" s="5" t="s">
        <v>21</v>
      </c>
      <c r="C3" s="6" t="s">
        <v>31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42809</v>
      </c>
      <c r="B4" s="5" t="s">
        <v>16</v>
      </c>
      <c r="C4" s="6">
        <v>852</v>
      </c>
      <c r="D4" s="6">
        <v>19</v>
      </c>
      <c r="E4" s="6">
        <v>1</v>
      </c>
      <c r="F4" s="6">
        <v>12</v>
      </c>
      <c r="G4" s="6">
        <v>1</v>
      </c>
      <c r="H4" s="6">
        <v>0</v>
      </c>
      <c r="I4" s="6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42810</v>
      </c>
      <c r="B5" s="5" t="s">
        <v>17</v>
      </c>
      <c r="C5" s="6">
        <v>642</v>
      </c>
      <c r="D5" s="6">
        <v>9</v>
      </c>
      <c r="E5" s="6">
        <v>1</v>
      </c>
      <c r="F5" s="6">
        <v>7</v>
      </c>
      <c r="G5" s="6">
        <v>2</v>
      </c>
      <c r="H5" s="6">
        <v>1</v>
      </c>
      <c r="I5" s="6">
        <v>0</v>
      </c>
      <c r="J5" s="7">
        <v>0</v>
      </c>
      <c r="K5" s="7">
        <v>2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6" ht="20.25" x14ac:dyDescent="0.25">
      <c r="A6" s="2">
        <v>42811</v>
      </c>
      <c r="B6" s="5" t="s">
        <v>18</v>
      </c>
      <c r="C6" s="6">
        <v>609</v>
      </c>
      <c r="D6" s="6">
        <v>14</v>
      </c>
      <c r="E6" s="6">
        <v>3</v>
      </c>
      <c r="F6" s="6">
        <v>8</v>
      </c>
      <c r="G6" s="6">
        <v>2</v>
      </c>
      <c r="H6" s="6">
        <v>2</v>
      </c>
      <c r="I6" s="6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19</v>
      </c>
      <c r="B7" s="15"/>
      <c r="C7" s="8">
        <f t="shared" ref="C7:P7" si="0">SUM(C2:C6)</f>
        <v>3437</v>
      </c>
      <c r="D7" s="8">
        <f t="shared" si="0"/>
        <v>57</v>
      </c>
      <c r="E7" s="8">
        <f>SUM(E2:E6)</f>
        <v>5</v>
      </c>
      <c r="F7" s="8">
        <f>SUM(F2:F6)</f>
        <v>67</v>
      </c>
      <c r="G7" s="8">
        <f t="shared" si="0"/>
        <v>13</v>
      </c>
      <c r="H7" s="8">
        <f t="shared" si="0"/>
        <v>4</v>
      </c>
      <c r="I7" s="8">
        <f t="shared" si="0"/>
        <v>3</v>
      </c>
      <c r="J7" s="8">
        <f t="shared" si="0"/>
        <v>0</v>
      </c>
      <c r="K7" s="8">
        <f t="shared" si="0"/>
        <v>2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1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C1" workbookViewId="0">
      <selection activeCell="M6" sqref="M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42814</v>
      </c>
      <c r="B2" s="3" t="s">
        <v>20</v>
      </c>
      <c r="C2" s="4">
        <v>1360</v>
      </c>
      <c r="D2" s="4">
        <v>23</v>
      </c>
      <c r="E2" s="4">
        <v>2</v>
      </c>
      <c r="F2" s="4">
        <v>21</v>
      </c>
      <c r="G2" s="4">
        <v>2</v>
      </c>
      <c r="H2" s="4">
        <v>2</v>
      </c>
      <c r="I2" s="4">
        <v>1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42815</v>
      </c>
      <c r="B3" s="5" t="s">
        <v>21</v>
      </c>
      <c r="C3" s="6">
        <v>697</v>
      </c>
      <c r="D3" s="6">
        <v>16</v>
      </c>
      <c r="E3" s="6">
        <v>1</v>
      </c>
      <c r="F3" s="6">
        <v>2</v>
      </c>
      <c r="G3" s="6">
        <v>0</v>
      </c>
      <c r="H3" s="6">
        <v>1</v>
      </c>
      <c r="I3" s="6">
        <v>0</v>
      </c>
      <c r="J3" s="7">
        <v>0</v>
      </c>
      <c r="K3" s="7">
        <v>5</v>
      </c>
      <c r="L3" s="7">
        <v>0</v>
      </c>
      <c r="M3" s="7">
        <v>0</v>
      </c>
      <c r="N3" s="7">
        <v>1</v>
      </c>
      <c r="O3" s="7">
        <v>0</v>
      </c>
      <c r="P3" s="7">
        <v>0</v>
      </c>
    </row>
    <row r="4" spans="1:16" ht="20.25" x14ac:dyDescent="0.25">
      <c r="A4" s="2">
        <v>42816</v>
      </c>
      <c r="B4" s="5" t="s">
        <v>16</v>
      </c>
      <c r="C4" s="6">
        <v>606</v>
      </c>
      <c r="D4" s="6">
        <v>10</v>
      </c>
      <c r="E4" s="6">
        <v>1</v>
      </c>
      <c r="F4" s="6">
        <v>13</v>
      </c>
      <c r="G4" s="6">
        <v>3</v>
      </c>
      <c r="H4" s="6">
        <v>0</v>
      </c>
      <c r="I4" s="6">
        <v>1</v>
      </c>
      <c r="J4" s="7">
        <v>0</v>
      </c>
      <c r="K4" s="7">
        <v>6</v>
      </c>
      <c r="L4" s="7">
        <v>1</v>
      </c>
      <c r="M4" s="7">
        <v>0</v>
      </c>
      <c r="N4" s="7">
        <v>4</v>
      </c>
      <c r="O4" s="7">
        <v>0</v>
      </c>
      <c r="P4" s="7">
        <v>0</v>
      </c>
    </row>
    <row r="5" spans="1:16" ht="20.25" x14ac:dyDescent="0.25">
      <c r="A5" s="2">
        <v>42817</v>
      </c>
      <c r="B5" s="5" t="s">
        <v>17</v>
      </c>
      <c r="C5" s="6">
        <v>675</v>
      </c>
      <c r="D5" s="6">
        <v>13</v>
      </c>
      <c r="E5" s="6">
        <v>1</v>
      </c>
      <c r="F5" s="6">
        <v>12</v>
      </c>
      <c r="G5" s="6">
        <v>0</v>
      </c>
      <c r="H5" s="6">
        <v>1</v>
      </c>
      <c r="I5" s="6">
        <v>2</v>
      </c>
      <c r="J5" s="7">
        <v>0</v>
      </c>
      <c r="K5" s="7">
        <v>1</v>
      </c>
      <c r="L5" s="7">
        <v>0</v>
      </c>
      <c r="M5" s="7">
        <v>1</v>
      </c>
      <c r="N5" s="7">
        <v>0</v>
      </c>
      <c r="O5" s="7">
        <v>0</v>
      </c>
      <c r="P5" s="7">
        <v>0</v>
      </c>
    </row>
    <row r="6" spans="1:16" ht="20.25" x14ac:dyDescent="0.25">
      <c r="A6" s="2">
        <v>42818</v>
      </c>
      <c r="B6" s="5" t="s">
        <v>18</v>
      </c>
      <c r="C6" s="6">
        <v>604</v>
      </c>
      <c r="D6" s="6">
        <v>6</v>
      </c>
      <c r="E6" s="6">
        <v>0</v>
      </c>
      <c r="F6" s="6">
        <v>5</v>
      </c>
      <c r="G6" s="6">
        <v>1</v>
      </c>
      <c r="H6" s="6">
        <v>0</v>
      </c>
      <c r="I6" s="6">
        <v>2</v>
      </c>
      <c r="J6" s="7">
        <v>0</v>
      </c>
      <c r="K6" s="7">
        <v>2</v>
      </c>
      <c r="L6" s="7">
        <v>0</v>
      </c>
      <c r="M6" s="7">
        <v>1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19</v>
      </c>
      <c r="B7" s="15"/>
      <c r="C7" s="8">
        <f t="shared" ref="C7:P7" si="0">SUM(C2:C6)</f>
        <v>3942</v>
      </c>
      <c r="D7" s="8">
        <f t="shared" si="0"/>
        <v>68</v>
      </c>
      <c r="E7" s="8">
        <f>SUM(E2:E6)</f>
        <v>5</v>
      </c>
      <c r="F7" s="8">
        <f>SUM(F2:F6)</f>
        <v>53</v>
      </c>
      <c r="G7" s="8">
        <f t="shared" si="0"/>
        <v>6</v>
      </c>
      <c r="H7" s="8">
        <f t="shared" si="0"/>
        <v>4</v>
      </c>
      <c r="I7" s="8">
        <f t="shared" si="0"/>
        <v>6</v>
      </c>
      <c r="J7" s="8">
        <f t="shared" si="0"/>
        <v>0</v>
      </c>
      <c r="K7" s="8">
        <f t="shared" si="0"/>
        <v>14</v>
      </c>
      <c r="L7" s="8">
        <f t="shared" si="0"/>
        <v>1</v>
      </c>
      <c r="M7" s="8">
        <f t="shared" si="0"/>
        <v>2</v>
      </c>
      <c r="N7" s="8">
        <f t="shared" si="0"/>
        <v>5</v>
      </c>
      <c r="O7" s="8">
        <f t="shared" si="0"/>
        <v>0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C1"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42821</v>
      </c>
      <c r="B2" s="3" t="s">
        <v>20</v>
      </c>
      <c r="C2" s="4">
        <v>1234</v>
      </c>
      <c r="D2" s="4">
        <v>21</v>
      </c>
      <c r="E2" s="4">
        <v>0</v>
      </c>
      <c r="F2" s="4">
        <v>15</v>
      </c>
      <c r="G2" s="4">
        <v>3</v>
      </c>
      <c r="H2" s="4">
        <v>2</v>
      </c>
      <c r="I2" s="4">
        <v>6</v>
      </c>
      <c r="J2" s="4">
        <v>1</v>
      </c>
      <c r="K2" s="4">
        <v>2</v>
      </c>
      <c r="L2" s="4">
        <v>1</v>
      </c>
      <c r="M2" s="4">
        <v>1</v>
      </c>
      <c r="N2" s="4">
        <v>2</v>
      </c>
      <c r="O2" s="4">
        <v>0</v>
      </c>
      <c r="P2" s="4">
        <v>0</v>
      </c>
    </row>
    <row r="3" spans="1:16" ht="20.25" x14ac:dyDescent="0.25">
      <c r="A3" s="2">
        <v>42822</v>
      </c>
      <c r="B3" s="5" t="s">
        <v>21</v>
      </c>
      <c r="C3" s="6">
        <v>642</v>
      </c>
      <c r="D3" s="6">
        <v>12</v>
      </c>
      <c r="E3" s="6">
        <v>1</v>
      </c>
      <c r="F3" s="6">
        <v>7</v>
      </c>
      <c r="G3" s="6">
        <v>2</v>
      </c>
      <c r="H3" s="6">
        <v>1</v>
      </c>
      <c r="I3" s="6">
        <v>1</v>
      </c>
      <c r="J3" s="7">
        <v>1</v>
      </c>
      <c r="K3" s="7">
        <v>1</v>
      </c>
      <c r="L3" s="7">
        <v>0</v>
      </c>
      <c r="M3" s="7">
        <v>0</v>
      </c>
      <c r="N3" s="7">
        <v>1</v>
      </c>
      <c r="O3" s="7">
        <v>1</v>
      </c>
      <c r="P3" s="7">
        <v>0</v>
      </c>
    </row>
    <row r="4" spans="1:16" ht="20.25" x14ac:dyDescent="0.25">
      <c r="A4" s="2">
        <v>42823</v>
      </c>
      <c r="B4" s="5" t="s">
        <v>16</v>
      </c>
      <c r="C4" s="6">
        <v>598</v>
      </c>
      <c r="D4" s="6">
        <v>13</v>
      </c>
      <c r="E4" s="6">
        <v>2</v>
      </c>
      <c r="F4" s="6">
        <v>8</v>
      </c>
      <c r="G4" s="6">
        <v>2</v>
      </c>
      <c r="H4" s="6">
        <v>1</v>
      </c>
      <c r="I4" s="6">
        <v>2</v>
      </c>
      <c r="J4" s="7">
        <v>0</v>
      </c>
      <c r="K4" s="7">
        <v>6</v>
      </c>
      <c r="L4" s="7">
        <v>2</v>
      </c>
      <c r="M4" s="7">
        <v>0</v>
      </c>
      <c r="N4" s="7">
        <v>3</v>
      </c>
      <c r="O4" s="7">
        <v>0</v>
      </c>
      <c r="P4" s="7">
        <v>0</v>
      </c>
    </row>
    <row r="5" spans="1:16" ht="20.25" x14ac:dyDescent="0.25">
      <c r="A5" s="2">
        <v>42824</v>
      </c>
      <c r="B5" s="5" t="s">
        <v>17</v>
      </c>
      <c r="C5" s="6">
        <v>657</v>
      </c>
      <c r="D5" s="6">
        <v>11</v>
      </c>
      <c r="E5" s="6">
        <v>1</v>
      </c>
      <c r="F5" s="6">
        <v>11</v>
      </c>
      <c r="G5" s="6">
        <v>2</v>
      </c>
      <c r="H5" s="6">
        <v>1</v>
      </c>
      <c r="I5" s="6">
        <v>1</v>
      </c>
      <c r="J5" s="7">
        <v>1</v>
      </c>
      <c r="K5" s="7">
        <v>0</v>
      </c>
      <c r="L5" s="7">
        <v>0</v>
      </c>
      <c r="M5" s="7">
        <v>1</v>
      </c>
      <c r="N5" s="7">
        <v>0</v>
      </c>
      <c r="O5" s="7">
        <v>0</v>
      </c>
      <c r="P5" s="7">
        <v>0</v>
      </c>
    </row>
    <row r="6" spans="1:16" ht="20.25" x14ac:dyDescent="0.25">
      <c r="A6" s="2">
        <v>42825</v>
      </c>
      <c r="B6" s="5" t="s">
        <v>18</v>
      </c>
      <c r="C6" s="6">
        <v>710</v>
      </c>
      <c r="D6" s="6">
        <v>14</v>
      </c>
      <c r="E6" s="6">
        <v>4</v>
      </c>
      <c r="F6" s="6">
        <v>12</v>
      </c>
      <c r="G6" s="6">
        <v>0</v>
      </c>
      <c r="H6" s="6">
        <v>0</v>
      </c>
      <c r="I6" s="6">
        <v>3</v>
      </c>
      <c r="J6" s="7">
        <v>0</v>
      </c>
      <c r="K6" s="7">
        <v>2</v>
      </c>
      <c r="L6" s="7">
        <v>1</v>
      </c>
      <c r="M6" s="7">
        <v>0</v>
      </c>
      <c r="N6" s="7">
        <v>1</v>
      </c>
      <c r="O6" s="7">
        <v>0</v>
      </c>
      <c r="P6" s="7">
        <v>0</v>
      </c>
    </row>
    <row r="7" spans="1:16" ht="19.5" x14ac:dyDescent="0.25">
      <c r="A7" s="15" t="s">
        <v>19</v>
      </c>
      <c r="B7" s="15"/>
      <c r="C7" s="8">
        <f t="shared" ref="C7:P7" si="0">SUM(C2:C6)</f>
        <v>3841</v>
      </c>
      <c r="D7" s="8">
        <f t="shared" si="0"/>
        <v>71</v>
      </c>
      <c r="E7" s="8">
        <f>SUM(E2:E6)</f>
        <v>8</v>
      </c>
      <c r="F7" s="8">
        <f>SUM(F2:F6)</f>
        <v>53</v>
      </c>
      <c r="G7" s="8">
        <f t="shared" si="0"/>
        <v>9</v>
      </c>
      <c r="H7" s="8">
        <f t="shared" si="0"/>
        <v>5</v>
      </c>
      <c r="I7" s="8">
        <f t="shared" si="0"/>
        <v>13</v>
      </c>
      <c r="J7" s="8">
        <f t="shared" si="0"/>
        <v>3</v>
      </c>
      <c r="K7" s="8">
        <f t="shared" si="0"/>
        <v>11</v>
      </c>
      <c r="L7" s="8">
        <f t="shared" si="0"/>
        <v>4</v>
      </c>
      <c r="M7" s="8">
        <f t="shared" si="0"/>
        <v>2</v>
      </c>
      <c r="N7" s="8">
        <f t="shared" si="0"/>
        <v>7</v>
      </c>
      <c r="O7" s="8">
        <f t="shared" si="0"/>
        <v>1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7" workbookViewId="0">
      <selection activeCell="A29" sqref="A29"/>
    </sheetView>
  </sheetViews>
  <sheetFormatPr defaultRowHeight="15" x14ac:dyDescent="0.25"/>
  <cols>
    <col min="1" max="1" width="44" bestFit="1" customWidth="1"/>
    <col min="2" max="2" width="11.28515625" bestFit="1" customWidth="1"/>
  </cols>
  <sheetData>
    <row r="1" spans="1:2" ht="20.25" x14ac:dyDescent="0.3">
      <c r="A1" s="9" t="s">
        <v>22</v>
      </c>
      <c r="B1" s="10">
        <f>DATE(2017,3,1)</f>
        <v>42795</v>
      </c>
    </row>
    <row r="2" spans="1:2" ht="18.75" x14ac:dyDescent="0.3">
      <c r="A2" s="11" t="s">
        <v>23</v>
      </c>
      <c r="B2" s="12">
        <f>SUM(Week1!C5, Week2!C7, Week3!C7, Week4!C7, Week5!C7)</f>
        <v>18077</v>
      </c>
    </row>
    <row r="3" spans="1:2" ht="18.75" x14ac:dyDescent="0.3">
      <c r="A3" s="13"/>
      <c r="B3" s="14"/>
    </row>
    <row r="4" spans="1:2" ht="18.75" x14ac:dyDescent="0.3">
      <c r="A4" s="11" t="s">
        <v>24</v>
      </c>
      <c r="B4" s="12">
        <f>SUM(Week1!F5, Week2!F7, Week3!F7, Week4!F7, Week5!F7)</f>
        <v>270</v>
      </c>
    </row>
    <row r="5" spans="1:2" ht="18.75" x14ac:dyDescent="0.3">
      <c r="A5" s="13"/>
      <c r="B5" s="14"/>
    </row>
    <row r="6" spans="1:2" ht="18.75" x14ac:dyDescent="0.3">
      <c r="A6" s="11" t="s">
        <v>6</v>
      </c>
      <c r="B6" s="12">
        <f>SUM(Week1!G5, Week2!G7, Week3!G7, Week4!G7, Week5!G7)</f>
        <v>48</v>
      </c>
    </row>
    <row r="7" spans="1:2" ht="18.75" x14ac:dyDescent="0.3">
      <c r="A7" s="13"/>
      <c r="B7" s="14"/>
    </row>
    <row r="8" spans="1:2" ht="18.75" x14ac:dyDescent="0.3">
      <c r="A8" s="11" t="s">
        <v>7</v>
      </c>
      <c r="B8" s="12">
        <f>SUM(Week1!H5, Week2!H7, Week3!H7, Week4!H7, Week5!H7)</f>
        <v>25</v>
      </c>
    </row>
    <row r="9" spans="1:2" ht="18.75" x14ac:dyDescent="0.3">
      <c r="A9" s="13"/>
      <c r="B9" s="14"/>
    </row>
    <row r="10" spans="1:2" ht="18.75" x14ac:dyDescent="0.3">
      <c r="A10" s="11" t="s">
        <v>8</v>
      </c>
      <c r="B10" s="12">
        <f>SUM(Week1!I5, Week2!I7, Week3!I7, Week4!I7, Week5!I7)</f>
        <v>36</v>
      </c>
    </row>
    <row r="11" spans="1:2" ht="18.75" x14ac:dyDescent="0.3">
      <c r="A11" s="13"/>
      <c r="B11" s="14"/>
    </row>
    <row r="12" spans="1:2" ht="18.75" x14ac:dyDescent="0.3">
      <c r="A12" s="11" t="s">
        <v>9</v>
      </c>
      <c r="B12" s="12">
        <f>SUM(Week1!J5, Week2!J7, Week3!J7, Week4!J7, Week5!J7)</f>
        <v>3</v>
      </c>
    </row>
    <row r="13" spans="1:2" ht="18.75" x14ac:dyDescent="0.3">
      <c r="A13" s="13"/>
      <c r="B13" s="14"/>
    </row>
    <row r="14" spans="1:2" ht="18.75" x14ac:dyDescent="0.3">
      <c r="A14" s="11" t="s">
        <v>25</v>
      </c>
      <c r="B14" s="12">
        <f>SUM(Week1!K5, Week2!K7, Week3!K7, Week4!K7, Week5!K7)</f>
        <v>45</v>
      </c>
    </row>
    <row r="15" spans="1:2" ht="18.75" x14ac:dyDescent="0.3">
      <c r="A15" s="13"/>
      <c r="B15" s="14"/>
    </row>
    <row r="16" spans="1:2" ht="18.75" x14ac:dyDescent="0.3">
      <c r="A16" s="11" t="s">
        <v>26</v>
      </c>
      <c r="B16" s="12">
        <f>SUM(Week1!L5, Week2!L7, Week3!L7, Week4!L7, Week5!L7)</f>
        <v>8</v>
      </c>
    </row>
    <row r="17" spans="1:2" ht="18.75" x14ac:dyDescent="0.3">
      <c r="A17" s="13"/>
      <c r="B17" s="14"/>
    </row>
    <row r="18" spans="1:2" ht="18.75" x14ac:dyDescent="0.3">
      <c r="A18" s="11" t="s">
        <v>27</v>
      </c>
      <c r="B18" s="12">
        <f>SUM(Week1!M5, Week2!M7, Week3!M7, Week4!M7, Week5!M7)</f>
        <v>8</v>
      </c>
    </row>
    <row r="19" spans="1:2" ht="18.75" x14ac:dyDescent="0.3">
      <c r="A19" s="13"/>
      <c r="B19" s="14"/>
    </row>
    <row r="20" spans="1:2" ht="18.75" x14ac:dyDescent="0.3">
      <c r="A20" s="11" t="s">
        <v>28</v>
      </c>
      <c r="B20" s="12">
        <f>SUM(Week1!N5, Week2!N7, Week3!N7, Week4!N7, Week5!N7)</f>
        <v>16</v>
      </c>
    </row>
    <row r="21" spans="1:2" ht="18.75" x14ac:dyDescent="0.3">
      <c r="A21" s="13"/>
      <c r="B21" s="14"/>
    </row>
    <row r="22" spans="1:2" ht="18.75" x14ac:dyDescent="0.3">
      <c r="A22" s="11" t="s">
        <v>29</v>
      </c>
      <c r="B22" s="12">
        <f>SUM(Week1!O5, Week2!O7, Week3!O7, Week4!O7, Week5!O7)</f>
        <v>5</v>
      </c>
    </row>
    <row r="23" spans="1:2" ht="18.75" x14ac:dyDescent="0.3">
      <c r="A23" s="13"/>
      <c r="B23" s="14"/>
    </row>
    <row r="24" spans="1:2" ht="18.75" x14ac:dyDescent="0.3">
      <c r="A24" s="11" t="s">
        <v>30</v>
      </c>
      <c r="B24" s="12">
        <f>SUM(Week1!P5, Week2!P7, Week3!P7, Week4!P7, Week5!P7)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March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kskoczylas</dc:creator>
  <cp:lastModifiedBy>Falcon, Eric</cp:lastModifiedBy>
  <dcterms:created xsi:type="dcterms:W3CDTF">2017-03-02T15:35:07Z</dcterms:created>
  <dcterms:modified xsi:type="dcterms:W3CDTF">2017-03-31T14:58:29Z</dcterms:modified>
</cp:coreProperties>
</file>