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hand\Desktop\my\MSC\Big_data\presentation\"/>
    </mc:Choice>
  </mc:AlternateContent>
  <bookViews>
    <workbookView xWindow="-108" yWindow="-108" windowWidth="25824" windowHeight="15504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G13" i="2"/>
  <c r="C74" i="2" s="1"/>
  <c r="P57" i="2"/>
  <c r="P56" i="2"/>
  <c r="P55" i="2"/>
  <c r="P54" i="2"/>
  <c r="P53" i="2"/>
  <c r="O57" i="2"/>
  <c r="O56" i="2"/>
  <c r="O55" i="2"/>
  <c r="O54" i="2"/>
  <c r="O53" i="2"/>
  <c r="C56" i="2"/>
  <c r="C55" i="2"/>
  <c r="C54" i="2"/>
  <c r="C53" i="2"/>
  <c r="C52" i="2"/>
  <c r="B56" i="2"/>
  <c r="B55" i="2"/>
  <c r="B54" i="2"/>
  <c r="B53" i="2"/>
  <c r="B52" i="2"/>
  <c r="T28" i="2"/>
  <c r="T27" i="2"/>
  <c r="T26" i="2"/>
  <c r="T25" i="2"/>
  <c r="T24" i="2"/>
  <c r="S28" i="2"/>
  <c r="S27" i="2"/>
  <c r="S26" i="2"/>
  <c r="S25" i="2"/>
  <c r="S24" i="2"/>
  <c r="L28" i="2"/>
  <c r="L27" i="2"/>
  <c r="L26" i="2"/>
  <c r="L25" i="2"/>
  <c r="L24" i="2"/>
  <c r="K28" i="2"/>
  <c r="K27" i="2"/>
  <c r="K26" i="2"/>
  <c r="K25" i="2"/>
  <c r="K24" i="2"/>
  <c r="C28" i="2"/>
  <c r="C27" i="2"/>
  <c r="C26" i="2"/>
  <c r="C25" i="2"/>
  <c r="C24" i="2"/>
  <c r="B28" i="2"/>
  <c r="B27" i="2"/>
  <c r="B26" i="2"/>
  <c r="B25" i="2"/>
  <c r="G17" i="2"/>
  <c r="C78" i="2" s="1"/>
  <c r="G16" i="2"/>
  <c r="C77" i="2" s="1"/>
  <c r="G15" i="2"/>
  <c r="C76" i="2" s="1"/>
  <c r="G14" i="2"/>
  <c r="C75" i="2" s="1"/>
  <c r="G8" i="2"/>
  <c r="B78" i="2" s="1"/>
  <c r="G7" i="2"/>
  <c r="B77" i="2" s="1"/>
  <c r="G6" i="2"/>
  <c r="B76" i="2" s="1"/>
  <c r="G5" i="2"/>
  <c r="B75" i="2" s="1"/>
  <c r="G4" i="2"/>
  <c r="B74" i="2" s="1"/>
</calcChain>
</file>

<file path=xl/sharedStrings.xml><?xml version="1.0" encoding="utf-8"?>
<sst xmlns="http://schemas.openxmlformats.org/spreadsheetml/2006/main" count="64" uniqueCount="18">
  <si>
    <t>Iteration</t>
  </si>
  <si>
    <t>Carrier delay query</t>
  </si>
  <si>
    <t>NAS delay query</t>
  </si>
  <si>
    <t>Weather delay query</t>
  </si>
  <si>
    <t>Late aircraft delay query</t>
  </si>
  <si>
    <t>Security delay query</t>
  </si>
  <si>
    <t>Spark</t>
  </si>
  <si>
    <t>Hadoop</t>
  </si>
  <si>
    <t>Iteration1</t>
  </si>
  <si>
    <t>Iteration2</t>
  </si>
  <si>
    <t>Iteration3</t>
  </si>
  <si>
    <t>Iteration4</t>
  </si>
  <si>
    <t>Iteration5</t>
  </si>
  <si>
    <t>Average</t>
  </si>
  <si>
    <t>HiveQL</t>
  </si>
  <si>
    <t>Spark-SQL</t>
  </si>
  <si>
    <t>Iteration vs time - MapReduce</t>
  </si>
  <si>
    <t>Iteration vs time - 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</si>
</sst>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Carrier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Iteration1</c:v>
                </c:pt>
                <c:pt idx="1">
                  <c:v>Iteration2</c:v>
                </c:pt>
                <c:pt idx="2">
                  <c:v>Iteration3</c:v>
                </c:pt>
                <c:pt idx="3">
                  <c:v>Iteration4</c:v>
                </c:pt>
                <c:pt idx="4">
                  <c:v>Iteration5</c:v>
                </c:pt>
              </c:strCache>
            </c:strRef>
          </c:cat>
          <c:val>
            <c:numRef>
              <c:f>Sheet1!$B$24:$B$28</c:f>
              <c:numCache>
                <c:formatCode>General</c:formatCode>
                <c:ptCount val="5"/>
                <c:pt idx="0">
                  <c:v>7.82</c:v>
                </c:pt>
                <c:pt idx="1">
                  <c:v>4.6900000000000004</c:v>
                </c:pt>
                <c:pt idx="2">
                  <c:v>5.21</c:v>
                </c:pt>
                <c:pt idx="3">
                  <c:v>1.23</c:v>
                </c:pt>
                <c:pt idx="4">
                  <c:v>0.98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A1-4C88-9041-63BDAFF48CE5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Iteration1</c:v>
                </c:pt>
                <c:pt idx="1">
                  <c:v>Iteration2</c:v>
                </c:pt>
                <c:pt idx="2">
                  <c:v>Iteration3</c:v>
                </c:pt>
                <c:pt idx="3">
                  <c:v>Iteration4</c:v>
                </c:pt>
                <c:pt idx="4">
                  <c:v>Iteration5</c:v>
                </c:pt>
              </c:strCache>
            </c:strRef>
          </c:cat>
          <c:val>
            <c:numRef>
              <c:f>Sheet1!$C$24:$C$28</c:f>
              <c:numCache>
                <c:formatCode>General</c:formatCode>
                <c:ptCount val="5"/>
                <c:pt idx="0">
                  <c:v>4.9000000000000004</c:v>
                </c:pt>
                <c:pt idx="1">
                  <c:v>1.5</c:v>
                </c:pt>
                <c:pt idx="2">
                  <c:v>0.6</c:v>
                </c:pt>
                <c:pt idx="3">
                  <c:v>0.8</c:v>
                </c:pt>
                <c:pt idx="4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A1-4C88-9041-63BDAFF48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220525760"/>
        <c:axId val="-220516512"/>
      </c:barChart>
      <c:catAx>
        <c:axId val="-2205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516512"/>
        <c:crosses val="autoZero"/>
        <c:auto val="1"/>
        <c:lblAlgn val="ctr"/>
        <c:lblOffset val="100"/>
        <c:noMultiLvlLbl val="0"/>
      </c:catAx>
      <c:valAx>
        <c:axId val="-2205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5257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NAS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Sheet1!$J$24:$J$28</c:f>
              <c:strCache>
                <c:ptCount val="5"/>
                <c:pt idx="0">
                  <c:v>Iteration1</c:v>
                </c:pt>
                <c:pt idx="1">
                  <c:v>Iteration2</c:v>
                </c:pt>
                <c:pt idx="2">
                  <c:v>Iteration3</c:v>
                </c:pt>
                <c:pt idx="3">
                  <c:v>Iteration4</c:v>
                </c:pt>
                <c:pt idx="4">
                  <c:v>Iteration5</c:v>
                </c:pt>
              </c:strCache>
            </c:strRef>
          </c:cat>
          <c:val>
            <c:numRef>
              <c:f>Sheet1!$K$24:$K$28</c:f>
              <c:numCache>
                <c:formatCode>General</c:formatCode>
                <c:ptCount val="5"/>
                <c:pt idx="0">
                  <c:v>5.73</c:v>
                </c:pt>
                <c:pt idx="1">
                  <c:v>0.86</c:v>
                </c:pt>
                <c:pt idx="2">
                  <c:v>0.94</c:v>
                </c:pt>
                <c:pt idx="3">
                  <c:v>1.0900000000000001</c:v>
                </c:pt>
                <c:pt idx="4">
                  <c:v>1.1200000000000001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72-460D-9430-884BDD535BAA}"/>
            </c:ext>
          </c:extLst>
        </c:ser>
        <c:ser>
          <c:idx val="1"/>
          <c:order val="1"/>
          <c:tx>
            <c:strRef>
              <c:f>Sheet1!$L$23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Sheet1!$J$24:$J$28</c:f>
              <c:strCache>
                <c:ptCount val="5"/>
                <c:pt idx="0">
                  <c:v>Iteration1</c:v>
                </c:pt>
                <c:pt idx="1">
                  <c:v>Iteration2</c:v>
                </c:pt>
                <c:pt idx="2">
                  <c:v>Iteration3</c:v>
                </c:pt>
                <c:pt idx="3">
                  <c:v>Iteration4</c:v>
                </c:pt>
                <c:pt idx="4">
                  <c:v>Iteration5</c:v>
                </c:pt>
              </c:strCache>
            </c:strRef>
          </c:cat>
          <c:val>
            <c:numRef>
              <c:f>Sheet1!$L$24:$L$28</c:f>
              <c:numCache>
                <c:formatCode>General</c:formatCode>
                <c:ptCount val="5"/>
                <c:pt idx="0">
                  <c:v>1.3</c:v>
                </c:pt>
                <c:pt idx="1">
                  <c:v>0.9</c:v>
                </c:pt>
                <c:pt idx="2">
                  <c:v>0.48</c:v>
                </c:pt>
                <c:pt idx="3">
                  <c:v>0.45</c:v>
                </c:pt>
                <c:pt idx="4">
                  <c:v>0.42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72-460D-9430-884BDD535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220513248"/>
        <c:axId val="-220524128"/>
      </c:barChart>
      <c:catAx>
        <c:axId val="-2205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524128"/>
        <c:crosses val="autoZero"/>
        <c:auto val="1"/>
        <c:lblAlgn val="ctr"/>
        <c:lblOffset val="100"/>
        <c:noMultiLvlLbl val="0"/>
      </c:catAx>
      <c:valAx>
        <c:axId val="-2205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5132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Weather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Sheet1!$S$23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Sheet1!$R$24:$R$28</c:f>
              <c:strCache>
                <c:ptCount val="5"/>
                <c:pt idx="0">
                  <c:v>Iteration1</c:v>
                </c:pt>
                <c:pt idx="1">
                  <c:v>Iteration2</c:v>
                </c:pt>
                <c:pt idx="2">
                  <c:v>Iteration3</c:v>
                </c:pt>
                <c:pt idx="3">
                  <c:v>Iteration4</c:v>
                </c:pt>
                <c:pt idx="4">
                  <c:v>Iteration5</c:v>
                </c:pt>
              </c:strCache>
            </c:strRef>
          </c:cat>
          <c:val>
            <c:numRef>
              <c:f>Sheet1!$S$24:$S$28</c:f>
              <c:numCache>
                <c:formatCode>General</c:formatCode>
                <c:ptCount val="5"/>
                <c:pt idx="0">
                  <c:v>5.2</c:v>
                </c:pt>
                <c:pt idx="1">
                  <c:v>4.9800000000000004</c:v>
                </c:pt>
                <c:pt idx="2">
                  <c:v>0.96</c:v>
                </c:pt>
                <c:pt idx="3">
                  <c:v>1.33</c:v>
                </c:pt>
                <c:pt idx="4">
                  <c:v>1.1200000000000001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C9-4FE7-BCB5-6E4F6D279D9F}"/>
            </c:ext>
          </c:extLst>
        </c:ser>
        <c:ser>
          <c:idx val="1"/>
          <c:order val="1"/>
          <c:tx>
            <c:strRef>
              <c:f>Sheet1!$T$23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Sheet1!$R$24:$R$28</c:f>
              <c:strCache>
                <c:ptCount val="5"/>
                <c:pt idx="0">
                  <c:v>Iteration1</c:v>
                </c:pt>
                <c:pt idx="1">
                  <c:v>Iteration2</c:v>
                </c:pt>
                <c:pt idx="2">
                  <c:v>Iteration3</c:v>
                </c:pt>
                <c:pt idx="3">
                  <c:v>Iteration4</c:v>
                </c:pt>
                <c:pt idx="4">
                  <c:v>Iteration5</c:v>
                </c:pt>
              </c:strCache>
            </c:strRef>
          </c:cat>
          <c:val>
            <c:numRef>
              <c:f>Sheet1!$T$24:$T$28</c:f>
              <c:numCache>
                <c:formatCode>General</c:formatCode>
                <c:ptCount val="5"/>
                <c:pt idx="0">
                  <c:v>0.8</c:v>
                </c:pt>
                <c:pt idx="1">
                  <c:v>0.77</c:v>
                </c:pt>
                <c:pt idx="2">
                  <c:v>0.52</c:v>
                </c:pt>
                <c:pt idx="3">
                  <c:v>0.47</c:v>
                </c:pt>
                <c:pt idx="4">
                  <c:v>0.37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C9-4FE7-BCB5-6E4F6D279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220510528"/>
        <c:axId val="-220525216"/>
      </c:barChart>
      <c:catAx>
        <c:axId val="-2205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525216"/>
        <c:crosses val="autoZero"/>
        <c:auto val="1"/>
        <c:lblAlgn val="ctr"/>
        <c:lblOffset val="100"/>
        <c:noMultiLvlLbl val="0"/>
      </c:catAx>
      <c:valAx>
        <c:axId val="-220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5105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Late aircraft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Sheet1!$A$52:$A$56</c:f>
              <c:strCache>
                <c:ptCount val="5"/>
                <c:pt idx="0">
                  <c:v>Iteration1</c:v>
                </c:pt>
                <c:pt idx="1">
                  <c:v>Iteration2</c:v>
                </c:pt>
                <c:pt idx="2">
                  <c:v>Iteration3</c:v>
                </c:pt>
                <c:pt idx="3">
                  <c:v>Iteration4</c:v>
                </c:pt>
                <c:pt idx="4">
                  <c:v>Iteration5</c:v>
                </c:pt>
              </c:strCache>
            </c:strRef>
          </c:cat>
          <c:val>
            <c:numRef>
              <c:f>Sheet1!$B$52:$B$56</c:f>
              <c:numCache>
                <c:formatCode>General</c:formatCode>
                <c:ptCount val="5"/>
                <c:pt idx="0">
                  <c:v>1.28</c:v>
                </c:pt>
                <c:pt idx="1">
                  <c:v>4.8</c:v>
                </c:pt>
                <c:pt idx="2">
                  <c:v>1.1499999999999999</c:v>
                </c:pt>
                <c:pt idx="3">
                  <c:v>1.45</c:v>
                </c:pt>
                <c:pt idx="4">
                  <c:v>1.23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AC-4054-AB77-B119AD73B003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Sheet1!$A$52:$A$56</c:f>
              <c:strCache>
                <c:ptCount val="5"/>
                <c:pt idx="0">
                  <c:v>Iteration1</c:v>
                </c:pt>
                <c:pt idx="1">
                  <c:v>Iteration2</c:v>
                </c:pt>
                <c:pt idx="2">
                  <c:v>Iteration3</c:v>
                </c:pt>
                <c:pt idx="3">
                  <c:v>Iteration4</c:v>
                </c:pt>
                <c:pt idx="4">
                  <c:v>Iteration5</c:v>
                </c:pt>
              </c:strCache>
            </c:strRef>
          </c:cat>
          <c:val>
            <c:numRef>
              <c:f>Sheet1!$C$52:$C$56</c:f>
              <c:numCache>
                <c:formatCode>General</c:formatCode>
                <c:ptCount val="5"/>
                <c:pt idx="0">
                  <c:v>0.78</c:v>
                </c:pt>
                <c:pt idx="1">
                  <c:v>0.65</c:v>
                </c:pt>
                <c:pt idx="2">
                  <c:v>0.55000000000000004</c:v>
                </c:pt>
                <c:pt idx="3">
                  <c:v>0.56999999999999995</c:v>
                </c:pt>
                <c:pt idx="4">
                  <c:v>0.52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7AC-4054-AB77-B119AD73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26548112"/>
        <c:axId val="-126549744"/>
      </c:barChart>
      <c:catAx>
        <c:axId val="-1265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49744"/>
        <c:crosses val="autoZero"/>
        <c:auto val="1"/>
        <c:lblAlgn val="ctr"/>
        <c:lblOffset val="100"/>
        <c:noMultiLvlLbl val="0"/>
      </c:catAx>
      <c:valAx>
        <c:axId val="-1265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481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Time Taken 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Sheet1!$A$74:$A$78</c:f>
              <c:strCache>
                <c:ptCount val="5"/>
                <c:pt idx="0">
                  <c:v>Carrier delay query</c:v>
                </c:pt>
                <c:pt idx="1">
                  <c:v>NAS delay query</c:v>
                </c:pt>
                <c:pt idx="2">
                  <c:v>Weather delay query</c:v>
                </c:pt>
                <c:pt idx="3">
                  <c:v>Late aircraft delay query</c:v>
                </c:pt>
                <c:pt idx="4">
                  <c:v>Security delay query</c:v>
                </c:pt>
              </c:strCache>
            </c:strRef>
          </c:cat>
          <c:val>
            <c:numRef>
              <c:f>Sheet1!$B$74:$B$78</c:f>
              <c:numCache>
                <c:formatCode>General</c:formatCode>
                <c:ptCount val="5"/>
                <c:pt idx="0">
                  <c:v>3.9860000000000007</c:v>
                </c:pt>
                <c:pt idx="1">
                  <c:v>1.9480000000000004</c:v>
                </c:pt>
                <c:pt idx="2">
                  <c:v>2.718</c:v>
                </c:pt>
                <c:pt idx="3">
                  <c:v>1.982</c:v>
                </c:pt>
                <c:pt idx="4">
                  <c:v>2.976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44-47B8-A0DE-24CE4760AF33}"/>
            </c:ext>
          </c:extLst>
        </c:ser>
        <c:ser>
          <c:idx val="1"/>
          <c:order val="1"/>
          <c:tx>
            <c:strRef>
              <c:f>Sheet1!$C$73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Sheet1!$A$74:$A$78</c:f>
              <c:strCache>
                <c:ptCount val="5"/>
                <c:pt idx="0">
                  <c:v>Carrier delay query</c:v>
                </c:pt>
                <c:pt idx="1">
                  <c:v>NAS delay query</c:v>
                </c:pt>
                <c:pt idx="2">
                  <c:v>Weather delay query</c:v>
                </c:pt>
                <c:pt idx="3">
                  <c:v>Late aircraft delay query</c:v>
                </c:pt>
                <c:pt idx="4">
                  <c:v>Security delay query</c:v>
                </c:pt>
              </c:strCache>
            </c:strRef>
          </c:cat>
          <c:val>
            <c:numRef>
              <c:f>Sheet1!$C$74:$C$78</c:f>
              <c:numCache>
                <c:formatCode>General</c:formatCode>
                <c:ptCount val="5"/>
                <c:pt idx="0">
                  <c:v>1.64</c:v>
                </c:pt>
                <c:pt idx="1">
                  <c:v>0.71000000000000008</c:v>
                </c:pt>
                <c:pt idx="2">
                  <c:v>0.58599999999999997</c:v>
                </c:pt>
                <c:pt idx="3">
                  <c:v>0.6140000000000001</c:v>
                </c:pt>
                <c:pt idx="4">
                  <c:v>0.57200000000000006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44-47B8-A0DE-24CE4760A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26545936"/>
        <c:axId val="-126539952"/>
      </c:barChart>
      <c:catAx>
        <c:axId val="-1265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39952"/>
        <c:crosses val="autoZero"/>
        <c:auto val="1"/>
        <c:lblAlgn val="ctr"/>
        <c:lblOffset val="100"/>
        <c:noMultiLvlLbl val="0"/>
      </c:catAx>
      <c:valAx>
        <c:axId val="-1265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459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Security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Sheet1!$O$52</c:f>
              <c:strCache>
                <c:ptCount val="1"/>
                <c:pt idx="0">
                  <c:v>Hadoop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Sheet1!$N$53:$N$57</c:f>
              <c:strCache>
                <c:ptCount val="5"/>
                <c:pt idx="0">
                  <c:v>Iteration1</c:v>
                </c:pt>
                <c:pt idx="1">
                  <c:v>Iteration2</c:v>
                </c:pt>
                <c:pt idx="2">
                  <c:v>Iteration3</c:v>
                </c:pt>
                <c:pt idx="3">
                  <c:v>Iteration4</c:v>
                </c:pt>
                <c:pt idx="4">
                  <c:v>Iteration5</c:v>
                </c:pt>
              </c:strCache>
            </c:strRef>
          </c:cat>
          <c:val>
            <c:numRef>
              <c:f>Sheet1!$O$53:$O$57</c:f>
              <c:numCache>
                <c:formatCode>General</c:formatCode>
                <c:ptCount val="5"/>
                <c:pt idx="0">
                  <c:v>5.41</c:v>
                </c:pt>
                <c:pt idx="1">
                  <c:v>0.42</c:v>
                </c:pt>
                <c:pt idx="2">
                  <c:v>5.49</c:v>
                </c:pt>
                <c:pt idx="3">
                  <c:v>1.85</c:v>
                </c:pt>
                <c:pt idx="4">
                  <c:v>1.71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F7-476C-B98F-D4B2C873396D}"/>
            </c:ext>
          </c:extLst>
        </c:ser>
        <c:ser>
          <c:idx val="1"/>
          <c:order val="1"/>
          <c:tx>
            <c:strRef>
              <c:f>Sheet1!$P$52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Sheet1!$N$53:$N$57</c:f>
              <c:strCache>
                <c:ptCount val="5"/>
                <c:pt idx="0">
                  <c:v>Iteration1</c:v>
                </c:pt>
                <c:pt idx="1">
                  <c:v>Iteration2</c:v>
                </c:pt>
                <c:pt idx="2">
                  <c:v>Iteration3</c:v>
                </c:pt>
                <c:pt idx="3">
                  <c:v>Iteration4</c:v>
                </c:pt>
                <c:pt idx="4">
                  <c:v>Iteration5</c:v>
                </c:pt>
              </c:strCache>
            </c:strRef>
          </c:cat>
          <c:val>
            <c:numRef>
              <c:f>Sheet1!$P$53:$P$57</c:f>
              <c:numCache>
                <c:formatCode>General</c:formatCode>
                <c:ptCount val="5"/>
                <c:pt idx="0">
                  <c:v>0.78</c:v>
                </c:pt>
                <c:pt idx="1">
                  <c:v>0.66</c:v>
                </c:pt>
                <c:pt idx="2">
                  <c:v>0.57999999999999996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F7-476C-B98F-D4B2C873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126549200"/>
        <c:axId val="-126547568"/>
      </c:barChart>
      <c:catAx>
        <c:axId val="-1265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47568"/>
        <c:crosses val="autoZero"/>
        <c:auto val="1"/>
        <c:lblAlgn val="ctr"/>
        <c:lblOffset val="100"/>
        <c:noMultiLvlLbl val="0"/>
      </c:catAx>
      <c:valAx>
        <c:axId val="-1265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492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29</xdr:row>
      <xdr:rowOff>15240</xdr:rowOff>
    </xdr:from>
    <xdr:to>
      <xdr:col>6</xdr:col>
      <xdr:colOff>419100</xdr:colOff>
      <xdr:row>44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605D6A3-0225-48B9-AFF2-F958399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28</xdr:row>
      <xdr:rowOff>160020</xdr:rowOff>
    </xdr:from>
    <xdr:to>
      <xdr:col>14</xdr:col>
      <xdr:colOff>601980</xdr:colOff>
      <xdr:row>43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3B07F6D-539C-4560-85B2-C6AFB20C9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556260</xdr:colOff>
      <xdr:row>29</xdr:row>
      <xdr:rowOff>22860</xdr:rowOff>
    </xdr:from>
    <xdr:to>
      <xdr:col>24</xdr:col>
      <xdr:colOff>251460</xdr:colOff>
      <xdr:row>44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71B4A6D2-AE01-4F24-832C-F0905C58E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168910</xdr:colOff>
      <xdr:row>46</xdr:row>
      <xdr:rowOff>162560</xdr:rowOff>
    </xdr:from>
    <xdr:to>
      <xdr:col>10</xdr:col>
      <xdr:colOff>473710</xdr:colOff>
      <xdr:row>61</xdr:row>
      <xdr:rowOff>162560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665E2965-2014-4DF6-841D-274009B94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209550</xdr:colOff>
      <xdr:row>68</xdr:row>
      <xdr:rowOff>22860</xdr:rowOff>
    </xdr:from>
    <xdr:to>
      <xdr:col>12</xdr:col>
      <xdr:colOff>144780</xdr:colOff>
      <xdr:row>83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2B2956F-BC09-49E5-BB55-F84A48C7B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596900</xdr:colOff>
      <xdr:row>47</xdr:row>
      <xdr:rowOff>82550</xdr:rowOff>
    </xdr:from>
    <xdr:to>
      <xdr:col>24</xdr:col>
      <xdr:colOff>292100</xdr:colOff>
      <xdr:row>62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2356B457-AE95-492C-A125-A98E9B136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8"/>
  <sheetViews>
    <sheetView tabSelected="1" workbookViewId="0">
      <selection activeCell="O5" sqref="O5"/>
    </sheetView>
  </sheetViews>
  <sheetFormatPr defaultRowHeight="14.4" x14ac:dyDescent="0.3"/>
  <cols>
    <col min="1" max="1" width="21" bestFit="1" customWidth="1"/>
    <col min="2" max="2" width="10.6640625" bestFit="1" customWidth="1"/>
    <col min="11" max="11" width="10.6640625" bestFit="1" customWidth="1"/>
  </cols>
  <sheetData>
    <row r="2" spans="1:7" x14ac:dyDescent="0.3">
      <c r="A2" s="8" t="s">
        <v>16</v>
      </c>
      <c r="B2" s="8"/>
      <c r="C2" s="8"/>
      <c r="D2" s="8"/>
      <c r="E2" s="8"/>
      <c r="F2" s="8"/>
      <c r="G2" s="8"/>
    </row>
    <row r="3" spans="1:7" x14ac:dyDescent="0.3">
      <c r="A3" s="1" t="s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3" t="s">
        <v>13</v>
      </c>
    </row>
    <row r="4" spans="1:7" x14ac:dyDescent="0.3">
      <c r="A4" s="4" t="s">
        <v>1</v>
      </c>
      <c r="B4" s="4">
        <v>7.82</v>
      </c>
      <c r="C4" s="4">
        <v>4.6900000000000004</v>
      </c>
      <c r="D4" s="4">
        <v>5.21</v>
      </c>
      <c r="E4" s="4">
        <v>1.23</v>
      </c>
      <c r="F4" s="4">
        <v>0.98</v>
      </c>
      <c r="G4" s="4">
        <f>AVERAGE(B4:F4)</f>
        <v>3.9860000000000007</v>
      </c>
    </row>
    <row r="5" spans="1:7" x14ac:dyDescent="0.3">
      <c r="A5" s="4" t="s">
        <v>2</v>
      </c>
      <c r="B5" s="4">
        <v>5.73</v>
      </c>
      <c r="C5" s="4">
        <v>0.86</v>
      </c>
      <c r="D5" s="4">
        <v>0.94</v>
      </c>
      <c r="E5" s="4">
        <v>1.0900000000000001</v>
      </c>
      <c r="F5" s="4">
        <v>1.1200000000000001</v>
      </c>
      <c r="G5" s="4">
        <f t="shared" ref="G5:G8" si="0">AVERAGE(B5:F5)</f>
        <v>1.9480000000000004</v>
      </c>
    </row>
    <row r="6" spans="1:7" x14ac:dyDescent="0.3">
      <c r="A6" s="4" t="s">
        <v>3</v>
      </c>
      <c r="B6" s="4">
        <v>5.2</v>
      </c>
      <c r="C6" s="4">
        <v>4.9800000000000004</v>
      </c>
      <c r="D6" s="4">
        <v>0.96</v>
      </c>
      <c r="E6" s="4">
        <v>1.33</v>
      </c>
      <c r="F6" s="4">
        <v>1.1200000000000001</v>
      </c>
      <c r="G6" s="4">
        <f t="shared" si="0"/>
        <v>2.718</v>
      </c>
    </row>
    <row r="7" spans="1:7" x14ac:dyDescent="0.3">
      <c r="A7" s="4" t="s">
        <v>4</v>
      </c>
      <c r="B7" s="4">
        <v>1.28</v>
      </c>
      <c r="C7" s="4">
        <v>4.8</v>
      </c>
      <c r="D7" s="4">
        <v>1.1499999999999999</v>
      </c>
      <c r="E7" s="4">
        <v>1.45</v>
      </c>
      <c r="F7" s="4">
        <v>1.23</v>
      </c>
      <c r="G7" s="4">
        <f t="shared" si="0"/>
        <v>1.982</v>
      </c>
    </row>
    <row r="8" spans="1:7" x14ac:dyDescent="0.3">
      <c r="A8" s="4" t="s">
        <v>5</v>
      </c>
      <c r="B8" s="4">
        <v>5.41</v>
      </c>
      <c r="C8" s="4">
        <v>0.42</v>
      </c>
      <c r="D8" s="4">
        <v>5.49</v>
      </c>
      <c r="E8" s="4">
        <v>1.85</v>
      </c>
      <c r="F8" s="4">
        <v>1.71</v>
      </c>
      <c r="G8" s="4">
        <f t="shared" si="0"/>
        <v>2.976</v>
      </c>
    </row>
    <row r="9" spans="1:7" x14ac:dyDescent="0.3">
      <c r="A9" s="4"/>
      <c r="B9" s="4"/>
      <c r="C9" s="4"/>
      <c r="D9" s="4"/>
      <c r="E9" s="4"/>
      <c r="F9" s="4"/>
      <c r="G9" s="4"/>
    </row>
    <row r="10" spans="1:7" x14ac:dyDescent="0.3">
      <c r="A10" s="4"/>
      <c r="B10" s="4"/>
      <c r="C10" s="4"/>
      <c r="D10" s="4"/>
      <c r="E10" s="4"/>
      <c r="F10" s="4"/>
      <c r="G10" s="4"/>
    </row>
    <row r="11" spans="1:7" x14ac:dyDescent="0.3">
      <c r="A11" s="9" t="s">
        <v>17</v>
      </c>
      <c r="B11" s="9"/>
      <c r="C11" s="9"/>
      <c r="D11" s="9"/>
      <c r="E11" s="9"/>
      <c r="F11" s="9"/>
      <c r="G11" s="9"/>
    </row>
    <row r="12" spans="1:7" x14ac:dyDescent="0.3">
      <c r="A12" s="5" t="s">
        <v>0</v>
      </c>
      <c r="B12" s="6">
        <v>1</v>
      </c>
      <c r="C12" s="6">
        <v>2</v>
      </c>
      <c r="D12" s="6">
        <v>3</v>
      </c>
      <c r="E12" s="6">
        <v>4</v>
      </c>
      <c r="F12" s="6">
        <v>5</v>
      </c>
      <c r="G12" s="7" t="s">
        <v>13</v>
      </c>
    </row>
    <row r="13" spans="1:7" x14ac:dyDescent="0.3">
      <c r="A13" s="4" t="s">
        <v>1</v>
      </c>
      <c r="B13" s="4">
        <v>4.9000000000000004</v>
      </c>
      <c r="C13" s="4">
        <v>1.5</v>
      </c>
      <c r="D13" s="4">
        <v>0.6</v>
      </c>
      <c r="E13" s="4">
        <v>0.8</v>
      </c>
      <c r="F13" s="4">
        <v>0.4</v>
      </c>
      <c r="G13" s="4">
        <f>AVERAGE(B13:F13)</f>
        <v>1.64</v>
      </c>
    </row>
    <row r="14" spans="1:7" x14ac:dyDescent="0.3">
      <c r="A14" s="4" t="s">
        <v>2</v>
      </c>
      <c r="B14" s="4">
        <v>1.3</v>
      </c>
      <c r="C14" s="4">
        <v>0.9</v>
      </c>
      <c r="D14" s="4">
        <v>0.48</v>
      </c>
      <c r="E14" s="4">
        <v>0.45</v>
      </c>
      <c r="F14" s="4">
        <v>0.42</v>
      </c>
      <c r="G14" s="4">
        <f t="shared" ref="G14:G17" si="1">AVERAGE(B14:F14)</f>
        <v>0.71000000000000008</v>
      </c>
    </row>
    <row r="15" spans="1:7" x14ac:dyDescent="0.3">
      <c r="A15" s="4" t="s">
        <v>3</v>
      </c>
      <c r="B15" s="4">
        <v>0.8</v>
      </c>
      <c r="C15" s="4">
        <v>0.77</v>
      </c>
      <c r="D15" s="4">
        <v>0.52</v>
      </c>
      <c r="E15" s="4">
        <v>0.47</v>
      </c>
      <c r="F15" s="4">
        <v>0.37</v>
      </c>
      <c r="G15" s="4">
        <f t="shared" si="1"/>
        <v>0.58599999999999997</v>
      </c>
    </row>
    <row r="16" spans="1:7" x14ac:dyDescent="0.3">
      <c r="A16" s="4" t="s">
        <v>4</v>
      </c>
      <c r="B16" s="4">
        <v>0.78</v>
      </c>
      <c r="C16" s="4">
        <v>0.65</v>
      </c>
      <c r="D16" s="4">
        <v>0.55000000000000004</v>
      </c>
      <c r="E16" s="4">
        <v>0.56999999999999995</v>
      </c>
      <c r="F16" s="4">
        <v>0.52</v>
      </c>
      <c r="G16" s="4">
        <f t="shared" si="1"/>
        <v>0.6140000000000001</v>
      </c>
    </row>
    <row r="17" spans="1:20" x14ac:dyDescent="0.3">
      <c r="A17" s="4" t="s">
        <v>5</v>
      </c>
      <c r="B17" s="4">
        <v>0.78</v>
      </c>
      <c r="C17" s="4">
        <v>0.66</v>
      </c>
      <c r="D17" s="4">
        <v>0.57999999999999996</v>
      </c>
      <c r="E17" s="4">
        <v>0.43</v>
      </c>
      <c r="F17" s="4">
        <v>0.41</v>
      </c>
      <c r="G17" s="4">
        <f t="shared" si="1"/>
        <v>0.57200000000000006</v>
      </c>
    </row>
    <row r="22" spans="1:20" x14ac:dyDescent="0.3">
      <c r="A22" s="8" t="s">
        <v>1</v>
      </c>
      <c r="B22" s="8"/>
      <c r="C22" s="8"/>
      <c r="J22" s="8" t="s">
        <v>2</v>
      </c>
      <c r="K22" s="8"/>
      <c r="L22" s="8"/>
      <c r="R22" s="8" t="s">
        <v>3</v>
      </c>
      <c r="S22" s="8"/>
      <c r="T22" s="8"/>
    </row>
    <row r="23" spans="1:20" x14ac:dyDescent="0.3">
      <c r="B23" t="s">
        <v>7</v>
      </c>
      <c r="C23" t="s">
        <v>6</v>
      </c>
      <c r="K23" t="s">
        <v>7</v>
      </c>
      <c r="L23" t="s">
        <v>6</v>
      </c>
      <c r="S23" t="s">
        <v>7</v>
      </c>
      <c r="T23" t="s">
        <v>6</v>
      </c>
    </row>
    <row r="24" spans="1:20" x14ac:dyDescent="0.3">
      <c r="A24" t="s">
        <v>8</v>
      </c>
      <c r="B24">
        <f>B4</f>
        <v>7.82</v>
      </c>
      <c r="C24">
        <f>B13</f>
        <v>4.9000000000000004</v>
      </c>
      <c r="J24" t="s">
        <v>8</v>
      </c>
      <c r="K24">
        <f>B5</f>
        <v>5.73</v>
      </c>
      <c r="L24">
        <f>B14</f>
        <v>1.3</v>
      </c>
      <c r="R24" t="s">
        <v>8</v>
      </c>
      <c r="S24">
        <f>B6</f>
        <v>5.2</v>
      </c>
      <c r="T24">
        <f>B15</f>
        <v>0.8</v>
      </c>
    </row>
    <row r="25" spans="1:20" x14ac:dyDescent="0.3">
      <c r="A25" t="s">
        <v>9</v>
      </c>
      <c r="B25">
        <f>C4</f>
        <v>4.6900000000000004</v>
      </c>
      <c r="C25">
        <f>C13</f>
        <v>1.5</v>
      </c>
      <c r="J25" t="s">
        <v>9</v>
      </c>
      <c r="K25">
        <f>C5</f>
        <v>0.86</v>
      </c>
      <c r="L25">
        <f>C14</f>
        <v>0.9</v>
      </c>
      <c r="R25" t="s">
        <v>9</v>
      </c>
      <c r="S25">
        <f>C6</f>
        <v>4.9800000000000004</v>
      </c>
      <c r="T25">
        <f>C15</f>
        <v>0.77</v>
      </c>
    </row>
    <row r="26" spans="1:20" x14ac:dyDescent="0.3">
      <c r="A26" t="s">
        <v>10</v>
      </c>
      <c r="B26">
        <f>D4</f>
        <v>5.21</v>
      </c>
      <c r="C26">
        <f>D13</f>
        <v>0.6</v>
      </c>
      <c r="J26" t="s">
        <v>10</v>
      </c>
      <c r="K26">
        <f>D5</f>
        <v>0.94</v>
      </c>
      <c r="L26">
        <f>D14</f>
        <v>0.48</v>
      </c>
      <c r="R26" t="s">
        <v>10</v>
      </c>
      <c r="S26">
        <f>D6</f>
        <v>0.96</v>
      </c>
      <c r="T26">
        <f>D15</f>
        <v>0.52</v>
      </c>
    </row>
    <row r="27" spans="1:20" x14ac:dyDescent="0.3">
      <c r="A27" t="s">
        <v>11</v>
      </c>
      <c r="B27">
        <f>E4</f>
        <v>1.23</v>
      </c>
      <c r="C27">
        <f>E13</f>
        <v>0.8</v>
      </c>
      <c r="J27" t="s">
        <v>11</v>
      </c>
      <c r="K27">
        <f>E5</f>
        <v>1.0900000000000001</v>
      </c>
      <c r="L27">
        <f>E14</f>
        <v>0.45</v>
      </c>
      <c r="R27" t="s">
        <v>11</v>
      </c>
      <c r="S27">
        <f>E6</f>
        <v>1.33</v>
      </c>
      <c r="T27">
        <f>E15</f>
        <v>0.47</v>
      </c>
    </row>
    <row r="28" spans="1:20" x14ac:dyDescent="0.3">
      <c r="A28" t="s">
        <v>12</v>
      </c>
      <c r="B28">
        <f>F4</f>
        <v>0.98</v>
      </c>
      <c r="C28">
        <f>F13</f>
        <v>0.4</v>
      </c>
      <c r="J28" t="s">
        <v>12</v>
      </c>
      <c r="K28">
        <f>F5</f>
        <v>1.1200000000000001</v>
      </c>
      <c r="L28">
        <f>F14</f>
        <v>0.42</v>
      </c>
      <c r="R28" t="s">
        <v>12</v>
      </c>
      <c r="S28">
        <f>F6</f>
        <v>1.1200000000000001</v>
      </c>
      <c r="T28">
        <f>F15</f>
        <v>0.37</v>
      </c>
    </row>
    <row r="50" spans="1:16" x14ac:dyDescent="0.3">
      <c r="A50" s="8" t="s">
        <v>4</v>
      </c>
      <c r="B50" s="8"/>
      <c r="C50" s="8"/>
    </row>
    <row r="51" spans="1:16" x14ac:dyDescent="0.3">
      <c r="B51" t="s">
        <v>7</v>
      </c>
      <c r="C51" t="s">
        <v>6</v>
      </c>
      <c r="N51" s="8" t="s">
        <v>5</v>
      </c>
      <c r="O51" s="8"/>
      <c r="P51" s="8"/>
    </row>
    <row r="52" spans="1:16" x14ac:dyDescent="0.3">
      <c r="A52" t="s">
        <v>8</v>
      </c>
      <c r="B52">
        <f>B7</f>
        <v>1.28</v>
      </c>
      <c r="C52">
        <f>B16</f>
        <v>0.78</v>
      </c>
      <c r="O52" t="s">
        <v>7</v>
      </c>
      <c r="P52" t="s">
        <v>6</v>
      </c>
    </row>
    <row r="53" spans="1:16" x14ac:dyDescent="0.3">
      <c r="A53" t="s">
        <v>9</v>
      </c>
      <c r="B53">
        <f>C7</f>
        <v>4.8</v>
      </c>
      <c r="C53">
        <f>C16</f>
        <v>0.65</v>
      </c>
      <c r="N53" t="s">
        <v>8</v>
      </c>
      <c r="O53">
        <f>B8</f>
        <v>5.41</v>
      </c>
      <c r="P53">
        <f>B17</f>
        <v>0.78</v>
      </c>
    </row>
    <row r="54" spans="1:16" x14ac:dyDescent="0.3">
      <c r="A54" t="s">
        <v>10</v>
      </c>
      <c r="B54">
        <f>D7</f>
        <v>1.1499999999999999</v>
      </c>
      <c r="C54">
        <f>D16</f>
        <v>0.55000000000000004</v>
      </c>
      <c r="N54" t="s">
        <v>9</v>
      </c>
      <c r="O54">
        <f>C8</f>
        <v>0.42</v>
      </c>
      <c r="P54">
        <f>C17</f>
        <v>0.66</v>
      </c>
    </row>
    <row r="55" spans="1:16" x14ac:dyDescent="0.3">
      <c r="A55" t="s">
        <v>11</v>
      </c>
      <c r="B55">
        <f>E7</f>
        <v>1.45</v>
      </c>
      <c r="C55">
        <f>E16</f>
        <v>0.56999999999999995</v>
      </c>
      <c r="N55" t="s">
        <v>10</v>
      </c>
      <c r="O55">
        <f>D8</f>
        <v>5.49</v>
      </c>
      <c r="P55">
        <f>D17</f>
        <v>0.57999999999999996</v>
      </c>
    </row>
    <row r="56" spans="1:16" x14ac:dyDescent="0.3">
      <c r="A56" t="s">
        <v>12</v>
      </c>
      <c r="B56">
        <f>F7</f>
        <v>1.23</v>
      </c>
      <c r="C56">
        <f>F16</f>
        <v>0.52</v>
      </c>
      <c r="N56" t="s">
        <v>11</v>
      </c>
      <c r="O56">
        <f>E8</f>
        <v>1.85</v>
      </c>
      <c r="P56">
        <f>E17</f>
        <v>0.43</v>
      </c>
    </row>
    <row r="57" spans="1:16" x14ac:dyDescent="0.3">
      <c r="N57" t="s">
        <v>12</v>
      </c>
      <c r="O57">
        <f>F8</f>
        <v>1.71</v>
      </c>
      <c r="P57">
        <f>F17</f>
        <v>0.41</v>
      </c>
    </row>
    <row r="72" spans="1:3" x14ac:dyDescent="0.3">
      <c r="A72" s="8" t="s">
        <v>13</v>
      </c>
      <c r="B72" s="8"/>
      <c r="C72" s="8"/>
    </row>
    <row r="73" spans="1:3" x14ac:dyDescent="0.3">
      <c r="B73" t="s">
        <v>14</v>
      </c>
      <c r="C73" t="s">
        <v>15</v>
      </c>
    </row>
    <row r="74" spans="1:3" x14ac:dyDescent="0.3">
      <c r="A74" s="4" t="s">
        <v>1</v>
      </c>
      <c r="B74">
        <f>G4</f>
        <v>3.9860000000000007</v>
      </c>
      <c r="C74">
        <f>G13</f>
        <v>1.64</v>
      </c>
    </row>
    <row r="75" spans="1:3" x14ac:dyDescent="0.3">
      <c r="A75" s="4" t="s">
        <v>2</v>
      </c>
      <c r="B75">
        <f>G5</f>
        <v>1.9480000000000004</v>
      </c>
      <c r="C75">
        <f>G14</f>
        <v>0.71000000000000008</v>
      </c>
    </row>
    <row r="76" spans="1:3" x14ac:dyDescent="0.3">
      <c r="A76" s="4" t="s">
        <v>3</v>
      </c>
      <c r="B76">
        <f>G6</f>
        <v>2.718</v>
      </c>
      <c r="C76">
        <f>G15</f>
        <v>0.58599999999999997</v>
      </c>
    </row>
    <row r="77" spans="1:3" x14ac:dyDescent="0.3">
      <c r="A77" s="4" t="s">
        <v>4</v>
      </c>
      <c r="B77">
        <f>G7</f>
        <v>1.982</v>
      </c>
      <c r="C77">
        <f>G16</f>
        <v>0.6140000000000001</v>
      </c>
    </row>
    <row r="78" spans="1:3" x14ac:dyDescent="0.3">
      <c r="A78" s="4" t="s">
        <v>5</v>
      </c>
      <c r="B78">
        <f>G8</f>
        <v>2.976</v>
      </c>
      <c r="C78">
        <f>G17</f>
        <v>0.57200000000000006</v>
      </c>
    </row>
  </sheetData>
  <mergeCells count="8">
    <mergeCell ref="R22:T22"/>
    <mergeCell ref="A50:C50"/>
    <mergeCell ref="N51:P51"/>
    <mergeCell ref="A72:C72"/>
    <mergeCell ref="A2:G2"/>
    <mergeCell ref="A11:G11"/>
    <mergeCell ref="A22:C22"/>
    <mergeCell ref="J22:L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Safras Imran</dc:creator>
  <cp:lastModifiedBy>Ishan Disanayaka</cp:lastModifiedBy>
  <dcterms:created xsi:type="dcterms:W3CDTF">2015-06-05T18:17:20Z</dcterms:created>
  <dcterms:modified xsi:type="dcterms:W3CDTF">2024-03-04T16:27:16Z</dcterms:modified>
</cp:coreProperties>
</file>