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dubey\Desktop\"/>
    </mc:Choice>
  </mc:AlternateContent>
  <xr:revisionPtr revIDLastSave="0" documentId="13_ncr:1_{88A58135-5C78-43D6-A702-8D327DDDF83F}"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_xlnm._FilterDatabase" localSheetId="0" hidden="1">Sheet1!$E$1:$E$68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4" i="1" l="1"/>
  <c r="J74" i="1"/>
  <c r="I74" i="1"/>
  <c r="K73" i="1"/>
  <c r="K75" i="1" s="1"/>
  <c r="J73" i="1"/>
  <c r="J75" i="1" s="1"/>
  <c r="I73" i="1"/>
  <c r="I75" i="1" s="1"/>
</calcChain>
</file>

<file path=xl/sharedStrings.xml><?xml version="1.0" encoding="utf-8"?>
<sst xmlns="http://schemas.openxmlformats.org/spreadsheetml/2006/main" count="516" uniqueCount="73">
  <si>
    <t>Timestamp</t>
  </si>
  <si>
    <t>Email Address</t>
  </si>
  <si>
    <t>Do you consent to filling the survey, given the above? (Y/N)</t>
  </si>
  <si>
    <t>Which year of study are you in currently?</t>
  </si>
  <si>
    <t>What is your major? (N/A if you're undecided)</t>
  </si>
  <si>
    <t xml:space="preserve">Have you EVER not been allocated your preferred course in your major due to first come first serve (for example - due to internet lag during registration/AMS lag/crash)? </t>
  </si>
  <si>
    <t>Have you EVER not been allocated a preferred course outside your major due to first come first serve?</t>
  </si>
  <si>
    <t>How many times has this happened to you?</t>
  </si>
  <si>
    <t>On a scale of 1-5, how satisfied are you with your course allocations?  (5 being the most satisfied, 1 being the least satisfied)</t>
  </si>
  <si>
    <t>How fair is the current system of registering for courses in your opinion? (5 being the fairest, 1 being the least fair)</t>
  </si>
  <si>
    <t>How transparent do you find the current allocation mechanism on a scale of 1-5? (5 being the most transparent, 1 being the least)</t>
  </si>
  <si>
    <t>Any comments/suggestions regarding course allocation? (Optional)</t>
  </si>
  <si>
    <t>Yes</t>
  </si>
  <si>
    <t>Third</t>
  </si>
  <si>
    <t>CS/CS+X</t>
  </si>
  <si>
    <t>More than twice</t>
  </si>
  <si>
    <t>Economics/EcoFin</t>
  </si>
  <si>
    <t>Fourth</t>
  </si>
  <si>
    <t>No</t>
  </si>
  <si>
    <t>Never</t>
  </si>
  <si>
    <t>Second</t>
  </si>
  <si>
    <t>Political Science</t>
  </si>
  <si>
    <t>Twice</t>
  </si>
  <si>
    <t xml:space="preserve">History &amp; International Relations </t>
  </si>
  <si>
    <t>First</t>
  </si>
  <si>
    <t xml:space="preserve">Physics </t>
  </si>
  <si>
    <t>My answers are based on my experience and my knowledge of the system as a first year. I have not yet experienced the allocation process in its entirety. Being a first year, in our first semester since we are only allowed to take foundation courses and they are  allocated by the OAA based on our preferences and availability.</t>
  </si>
  <si>
    <t>NA</t>
  </si>
  <si>
    <t>Physics</t>
  </si>
  <si>
    <t xml:space="preserve">First year's opinion is kind of pointless because it is currently the first semester, so we never had course choosing, only a preference list. So no first come first system mechanism experience as of now. </t>
  </si>
  <si>
    <t>History</t>
  </si>
  <si>
    <t>Once</t>
  </si>
  <si>
    <t xml:space="preserve">Some courses dont have enough reviews written on them, which can make it hard to decide if it is the the best fit. </t>
  </si>
  <si>
    <t xml:space="preserve">English </t>
  </si>
  <si>
    <t>PPE</t>
  </si>
  <si>
    <t>English and Creative Writing</t>
  </si>
  <si>
    <t>Sociology</t>
  </si>
  <si>
    <t>Try to simplify the process</t>
  </si>
  <si>
    <t>PsyPhi</t>
  </si>
  <si>
    <t>Just make all profs follow the same level of difficulty and grading. All this hassle will stop</t>
  </si>
  <si>
    <t xml:space="preserve">History </t>
  </si>
  <si>
    <t>Nope</t>
  </si>
  <si>
    <t>Current system backend is horrible and lags a lot, causing a lot of students to miss out on their courses. Honestly, if that is fixed, it will probably be enough to make the system fair and efficient</t>
  </si>
  <si>
    <t>Psychology</t>
  </si>
  <si>
    <t xml:space="preserve">Political Science </t>
  </si>
  <si>
    <t>International Relations</t>
  </si>
  <si>
    <t xml:space="preserve">CS/CS+X </t>
  </si>
  <si>
    <t xml:space="preserve">Mathematics </t>
  </si>
  <si>
    <t>-</t>
  </si>
  <si>
    <t>instead of making it not first come first serve, advise the admin to hire better teachers and to take their course evaluation seriously for when they decide if the profs should remain next sem. Once a prof joins ashoka its like they have tenure. Why do we not do something based on their evals and performance of their class? change the system, not the problem. And hire MORE profs oh my god. especially in departments like econ and psych and english and cs. They keep admitting more students every year, but never increase the number of profs. hello?</t>
  </si>
  <si>
    <t xml:space="preserve">half the courses dont have course description or the assessment outline, it would be fair if that was provided to make much more informed choices and decisions regarding preferences. </t>
  </si>
  <si>
    <t>I feel that there are a few sought-after professors for every course. That just makes the registration process all the more cumbersome. 
I do believe that the allocation system is not completely transparent and/or fair, but what are our other alternatives? 
On the other hand, a first come first serve system aims to reward those applying on time, but here, it maybe doesn't serve its purpose aptly, because everyone rushes to apply at the same time.
Moreover, the professor allegedly matters A LOT as far is your gpa is concerned. The last minute (somewhat unfair) algorithm might just bump an A-grade student to a C! At the end what's going to matter is what you can show on paper and I think a wrong course allotted can do a lot more harm than a right allotment can do good.</t>
  </si>
  <si>
    <t xml:space="preserve">Quota for profs such that if students really want them and they allow them special seats. </t>
  </si>
  <si>
    <t xml:space="preserve">Biology </t>
  </si>
  <si>
    <t>I am a first year student, first sem course allocations were hell random. I got FCs which I chose as my 31st and 23rd preferences. I hope this not so good experience can help you.</t>
  </si>
  <si>
    <t xml:space="preserve">PPE </t>
  </si>
  <si>
    <t>More courses</t>
  </si>
  <si>
    <t>Distribution</t>
  </si>
  <si>
    <t>Ratings Without First Years</t>
  </si>
  <si>
    <t>Sum</t>
  </si>
  <si>
    <t>Excluding First Years</t>
  </si>
  <si>
    <t>Count</t>
  </si>
  <si>
    <t>Average Rating</t>
  </si>
  <si>
    <t>respondents</t>
  </si>
  <si>
    <t>no</t>
  </si>
  <si>
    <t>percentage</t>
  </si>
  <si>
    <t>Other</t>
  </si>
  <si>
    <t>*****ug25@ashoka.edu.in</t>
  </si>
  <si>
    <t>*****sp25@ashoka.edu.in</t>
  </si>
  <si>
    <t>*****2023@ashoka.edu.in</t>
  </si>
  <si>
    <t>*****ug24@ashoka.edu.in</t>
  </si>
  <si>
    <t>*****2024@ashoka.edu.in</t>
  </si>
  <si>
    <t>Note: Normalised responses of the majors into brackets. CS, CSENT and CSMAT converted to CS/CS+X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</si>
</sst>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 x14ac:knownFonts="1">
    <font>
      <sz val="11"/>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5">
    <xf numFmtId="0" fontId="0" fillId="0" borderId="0" xfId="0"/>
    <xf numFmtId="17" fontId="0" fillId="0" borderId="0" xfId="0" applyNumberFormat="1"/>
    <xf numFmtId="164" fontId="0" fillId="0" borderId="0" xfId="0" applyNumberFormat="1"/>
    <xf numFmtId="0" fontId="0" fillId="0" borderId="0" xfId="0" applyFont="1"/>
    <xf numFmtId="0" fontId="0" fillId="2" borderId="0" xfId="0" applyFont="1" applyFill="1"/>
  </cellXfs>
  <cellStyles count="1">
    <cellStyle name="Normal" xfId="0" builtinId="0"/>
  </cellStyles>
  <dxfs count="2">
    <dxf>
      <numFmt numFmtId="164" formatCode="m/d/yyyy\ h:mm:ss"/>
    </dxf>
    <dxf>
      <numFmt numFmtId="164" formatCode="m/d/yy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Majors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50-4372-B341-AF57050F9B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50-4372-B341-AF57050F9B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50-4372-B341-AF57050F9B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50-4372-B341-AF57050F9B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50-4372-B341-AF57050F9B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50-4372-B341-AF57050F9B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50-4372-B341-AF57050F9B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50-4372-B341-AF57050F9B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50-4372-B341-AF57050F9B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0"/>
            <c:extLst>
              <c:ext xmlns:c15="http://schemas.microsoft.com/office/drawing/2012/chart" uri="{CE6537A1-D6FC-4f65-9D91-7224C49458BB}"/>
            </c:extLst>
          </c:dLbls>
          <c:cat>
            <c:strRef>
              <c:f>Sheet1!$C$72:$C$80</c:f>
              <c:strCache>
                <c:ptCount val="9"/>
                <c:pt idx="0">
                  <c:v>Economics/EcoFin</c:v>
                </c:pt>
                <c:pt idx="1">
                  <c:v>CS/CS+X</c:v>
                </c:pt>
                <c:pt idx="2">
                  <c:v>Political Science</c:v>
                </c:pt>
                <c:pt idx="3">
                  <c:v>Psychology</c:v>
                </c:pt>
                <c:pt idx="4">
                  <c:v>Sociology</c:v>
                </c:pt>
                <c:pt idx="5">
                  <c:v>Physics</c:v>
                </c:pt>
                <c:pt idx="6">
                  <c:v>NA</c:v>
                </c:pt>
                <c:pt idx="7">
                  <c:v>PPE</c:v>
                </c:pt>
                <c:pt idx="8">
                  <c:v>Other</c:v>
                </c:pt>
              </c:strCache>
            </c:strRef>
          </c:cat>
          <c:val>
            <c:numRef>
              <c:f>Sheet1!$D$72:$D$80</c:f>
              <c:numCache>
                <c:formatCode>General</c:formatCode>
                <c:ptCount val="9"/>
                <c:pt idx="0">
                  <c:v>19</c:v>
                </c:pt>
                <c:pt idx="1">
                  <c:v>14</c:v>
                </c:pt>
                <c:pt idx="2">
                  <c:v>6</c:v>
                </c:pt>
                <c:pt idx="3">
                  <c:v>3</c:v>
                </c:pt>
                <c:pt idx="4">
                  <c:v>4</c:v>
                </c:pt>
                <c:pt idx="5">
                  <c:v>3</c:v>
                </c:pt>
                <c:pt idx="6">
                  <c:v>4</c:v>
                </c:pt>
                <c:pt idx="7">
                  <c:v>4</c:v>
                </c:pt>
                <c:pt idx="8">
                  <c:v>9</c:v>
                </c:pt>
              </c:numCache>
            </c:numRef>
          </c:val>
          <c:extLst>
            <c:ext xmlns:c16="http://schemas.microsoft.com/office/drawing/2014/chart" uri="{C3380CC4-5D6E-409C-BE32-E72D297353CC}">
              <c16:uniqueId val="{00000000-2BE0-4AFC-825C-1CFB8428073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67</xdr:row>
      <xdr:rowOff>121920</xdr:rowOff>
    </xdr:from>
    <xdr:to>
      <xdr:col>1</xdr:col>
      <xdr:colOff>3368040</xdr:colOff>
      <xdr:row>83</xdr:row>
      <xdr:rowOff>38100</xdr:rowOff>
    </xdr:to>
    <xdr:graphicFrame macro="">
      <xdr:nvGraphicFramePr>
        <xdr:cNvPr id="4" name="Chart 3">
          <a:extLst>
            <a:ext uri="{FF2B5EF4-FFF2-40B4-BE49-F238E27FC236}">
              <a16:creationId xmlns:a16="http://schemas.microsoft.com/office/drawing/2014/main" id="{B759A262-F872-5DA0-F1D2-EFB6FE6F7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5E822C-6A31-4F7D-9F24-94B717C11CEC}" name="Table4" displayName="Table4" ref="A2:L68" headerRowCount="0" totalsRowShown="0">
  <tableColumns count="12">
    <tableColumn id="1" xr3:uid="{4733FA9C-6339-4505-B922-1F714CD8E2E1}" name="Column1" headerRowDxfId="0" dataDxfId="1"/>
    <tableColumn id="2" xr3:uid="{C6FEAD40-0EEC-4F28-A766-4A49A9DA079B}" name="Column2"/>
    <tableColumn id="3" xr3:uid="{BB01FC49-D706-4331-A72A-C5911C55B745}" name="Column3"/>
    <tableColumn id="4" xr3:uid="{D7EC9E43-8341-426D-8F21-56AAAE715843}" name="Column4"/>
    <tableColumn id="5" xr3:uid="{484CE319-AC77-4EC8-8BC0-E6B9C2BD6244}" name="Column5"/>
    <tableColumn id="6" xr3:uid="{87F895DB-2811-4EB5-AEA6-8D13186DD91D}" name="Column6"/>
    <tableColumn id="7" xr3:uid="{23526501-0A0B-42AC-B958-1D72B8F1FCF2}" name="Column7"/>
    <tableColumn id="8" xr3:uid="{8BA1B9FF-A868-4FC5-8F3F-345773AD6384}" name="Column8"/>
    <tableColumn id="9" xr3:uid="{471B1666-66A2-497B-B9ED-527767FF9081}" name="Column9"/>
    <tableColumn id="10" xr3:uid="{E9DA2C41-CC4F-443B-AA57-757906EA3C6C}" name="Column10"/>
    <tableColumn id="11" xr3:uid="{4984C9C2-2BCF-4652-88C2-097AE4FDF75B}" name="Column11"/>
    <tableColumn id="12" xr3:uid="{295E6208-04F5-4D4C-9E64-B0775F2F33BD}" name="Column1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1"/>
  <sheetViews>
    <sheetView tabSelected="1" topLeftCell="B1" zoomScale="81" workbookViewId="0">
      <selection activeCell="B59" sqref="B59"/>
    </sheetView>
  </sheetViews>
  <sheetFormatPr defaultColWidth="16.77734375" defaultRowHeight="14.4" x14ac:dyDescent="0.3"/>
  <cols>
    <col min="1" max="1" width="21.88671875" customWidth="1"/>
    <col min="2" max="2" width="49.33203125" customWidth="1"/>
    <col min="3" max="3" width="15.109375" customWidth="1"/>
    <col min="4" max="4" width="21.44140625" customWidth="1"/>
    <col min="5" max="5" width="21.21875" customWidth="1"/>
    <col min="6" max="6" width="22" customWidth="1"/>
    <col min="7" max="7" width="20.5546875" customWidth="1"/>
  </cols>
  <sheetData>
    <row r="1" spans="1:12" s="3" customFormat="1" x14ac:dyDescent="0.3">
      <c r="A1" s="4" t="s">
        <v>0</v>
      </c>
      <c r="B1" s="4" t="s">
        <v>1</v>
      </c>
      <c r="C1" s="4" t="s">
        <v>2</v>
      </c>
      <c r="D1" s="4" t="s">
        <v>3</v>
      </c>
      <c r="E1" s="4" t="s">
        <v>4</v>
      </c>
      <c r="F1" s="4" t="s">
        <v>5</v>
      </c>
      <c r="G1" s="4" t="s">
        <v>6</v>
      </c>
      <c r="H1" s="4" t="s">
        <v>7</v>
      </c>
      <c r="I1" s="4" t="s">
        <v>8</v>
      </c>
      <c r="J1" s="4" t="s">
        <v>9</v>
      </c>
      <c r="K1" s="4" t="s">
        <v>10</v>
      </c>
      <c r="L1" s="4" t="s">
        <v>11</v>
      </c>
    </row>
    <row r="2" spans="1:12" x14ac:dyDescent="0.3">
      <c r="A2" s="2">
        <v>45633.579351851855</v>
      </c>
      <c r="B2" t="s">
        <v>67</v>
      </c>
      <c r="C2" t="s">
        <v>12</v>
      </c>
      <c r="D2" t="s">
        <v>13</v>
      </c>
      <c r="E2" t="s">
        <v>14</v>
      </c>
      <c r="F2" t="s">
        <v>12</v>
      </c>
      <c r="G2" t="s">
        <v>12</v>
      </c>
      <c r="H2" t="s">
        <v>15</v>
      </c>
      <c r="I2">
        <v>3</v>
      </c>
      <c r="J2">
        <v>3</v>
      </c>
      <c r="K2">
        <v>4</v>
      </c>
    </row>
    <row r="3" spans="1:12" x14ac:dyDescent="0.3">
      <c r="A3" s="2">
        <v>45633.742766203701</v>
      </c>
      <c r="B3" t="s">
        <v>67</v>
      </c>
      <c r="C3" t="s">
        <v>12</v>
      </c>
      <c r="D3" t="s">
        <v>13</v>
      </c>
      <c r="E3" t="s">
        <v>16</v>
      </c>
      <c r="F3" t="s">
        <v>12</v>
      </c>
      <c r="G3" t="s">
        <v>12</v>
      </c>
      <c r="H3" t="s">
        <v>15</v>
      </c>
      <c r="I3">
        <v>3</v>
      </c>
      <c r="J3">
        <v>1</v>
      </c>
      <c r="K3">
        <v>1</v>
      </c>
    </row>
    <row r="4" spans="1:12" x14ac:dyDescent="0.3">
      <c r="A4" s="2">
        <v>45633.743067129632</v>
      </c>
      <c r="B4" t="s">
        <v>68</v>
      </c>
      <c r="C4" t="s">
        <v>12</v>
      </c>
      <c r="D4" t="s">
        <v>17</v>
      </c>
      <c r="E4" t="s">
        <v>16</v>
      </c>
      <c r="F4" t="s">
        <v>18</v>
      </c>
      <c r="G4" t="s">
        <v>18</v>
      </c>
      <c r="H4" t="s">
        <v>19</v>
      </c>
      <c r="I4">
        <v>2</v>
      </c>
      <c r="J4">
        <v>3</v>
      </c>
      <c r="K4">
        <v>5</v>
      </c>
    </row>
    <row r="5" spans="1:12" x14ac:dyDescent="0.3">
      <c r="A5" s="2">
        <v>45633.743356481478</v>
      </c>
      <c r="B5" t="s">
        <v>69</v>
      </c>
      <c r="C5" t="s">
        <v>12</v>
      </c>
      <c r="D5" t="s">
        <v>20</v>
      </c>
      <c r="E5" t="s">
        <v>21</v>
      </c>
      <c r="F5" t="s">
        <v>18</v>
      </c>
      <c r="G5" t="s">
        <v>12</v>
      </c>
      <c r="H5" t="s">
        <v>22</v>
      </c>
      <c r="I5">
        <v>3</v>
      </c>
      <c r="J5">
        <v>2</v>
      </c>
      <c r="K5">
        <v>4</v>
      </c>
      <c r="L5" t="s">
        <v>18</v>
      </c>
    </row>
    <row r="6" spans="1:12" x14ac:dyDescent="0.3">
      <c r="A6" s="2">
        <v>45633.744675925926</v>
      </c>
      <c r="B6" t="s">
        <v>67</v>
      </c>
      <c r="C6" t="s">
        <v>12</v>
      </c>
      <c r="D6" t="s">
        <v>13</v>
      </c>
      <c r="E6" t="s">
        <v>14</v>
      </c>
      <c r="F6" t="s">
        <v>12</v>
      </c>
      <c r="G6" t="s">
        <v>12</v>
      </c>
      <c r="H6" t="s">
        <v>15</v>
      </c>
      <c r="I6">
        <v>3</v>
      </c>
      <c r="J6">
        <v>5</v>
      </c>
      <c r="K6">
        <v>5</v>
      </c>
    </row>
    <row r="7" spans="1:12" x14ac:dyDescent="0.3">
      <c r="A7" s="2">
        <v>45633.748495370368</v>
      </c>
      <c r="B7" t="s">
        <v>67</v>
      </c>
      <c r="C7" t="s">
        <v>12</v>
      </c>
      <c r="D7" t="s">
        <v>13</v>
      </c>
      <c r="E7" t="s">
        <v>21</v>
      </c>
      <c r="F7" t="s">
        <v>18</v>
      </c>
      <c r="G7" t="s">
        <v>18</v>
      </c>
      <c r="H7" t="s">
        <v>19</v>
      </c>
      <c r="I7">
        <v>1</v>
      </c>
      <c r="J7">
        <v>5</v>
      </c>
      <c r="K7">
        <v>3</v>
      </c>
    </row>
    <row r="8" spans="1:12" x14ac:dyDescent="0.3">
      <c r="A8" s="2">
        <v>45633.751747685186</v>
      </c>
      <c r="B8" t="s">
        <v>70</v>
      </c>
      <c r="C8" t="s">
        <v>12</v>
      </c>
      <c r="D8" t="s">
        <v>17</v>
      </c>
      <c r="E8" t="s">
        <v>16</v>
      </c>
      <c r="F8" t="s">
        <v>12</v>
      </c>
      <c r="G8" t="s">
        <v>12</v>
      </c>
      <c r="H8" t="s">
        <v>15</v>
      </c>
      <c r="I8">
        <v>3</v>
      </c>
      <c r="J8">
        <v>2</v>
      </c>
      <c r="K8">
        <v>3</v>
      </c>
    </row>
    <row r="9" spans="1:12" x14ac:dyDescent="0.3">
      <c r="A9" s="2">
        <v>45633.771087962959</v>
      </c>
      <c r="B9" t="s">
        <v>67</v>
      </c>
      <c r="C9" t="s">
        <v>12</v>
      </c>
      <c r="D9" t="s">
        <v>13</v>
      </c>
      <c r="E9" t="s">
        <v>21</v>
      </c>
      <c r="F9" t="s">
        <v>12</v>
      </c>
      <c r="G9" t="s">
        <v>18</v>
      </c>
      <c r="H9" t="s">
        <v>22</v>
      </c>
      <c r="I9">
        <v>3</v>
      </c>
      <c r="J9">
        <v>3</v>
      </c>
      <c r="K9">
        <v>3</v>
      </c>
    </row>
    <row r="10" spans="1:12" x14ac:dyDescent="0.3">
      <c r="A10" s="2">
        <v>45633.775752314818</v>
      </c>
      <c r="B10" t="s">
        <v>67</v>
      </c>
      <c r="C10" t="s">
        <v>12</v>
      </c>
      <c r="D10" t="s">
        <v>13</v>
      </c>
      <c r="E10" t="s">
        <v>23</v>
      </c>
      <c r="F10" t="s">
        <v>12</v>
      </c>
      <c r="G10" t="s">
        <v>18</v>
      </c>
      <c r="H10" t="s">
        <v>15</v>
      </c>
      <c r="I10">
        <v>4</v>
      </c>
      <c r="J10">
        <v>5</v>
      </c>
      <c r="K10">
        <v>2</v>
      </c>
    </row>
    <row r="11" spans="1:12" x14ac:dyDescent="0.3">
      <c r="A11" s="2">
        <v>45633.791574074072</v>
      </c>
      <c r="B11" t="s">
        <v>70</v>
      </c>
      <c r="C11" t="s">
        <v>12</v>
      </c>
      <c r="D11" t="s">
        <v>17</v>
      </c>
      <c r="E11" t="s">
        <v>14</v>
      </c>
      <c r="F11" t="s">
        <v>12</v>
      </c>
      <c r="G11" t="s">
        <v>12</v>
      </c>
      <c r="H11" t="s">
        <v>22</v>
      </c>
      <c r="I11">
        <v>3</v>
      </c>
      <c r="J11">
        <v>4</v>
      </c>
      <c r="K11">
        <v>4</v>
      </c>
    </row>
    <row r="12" spans="1:12" x14ac:dyDescent="0.3">
      <c r="A12" s="2">
        <v>45634.71112064815</v>
      </c>
      <c r="B12" t="s">
        <v>71</v>
      </c>
      <c r="C12" t="s">
        <v>12</v>
      </c>
      <c r="D12" t="s">
        <v>24</v>
      </c>
      <c r="E12" t="s">
        <v>25</v>
      </c>
      <c r="F12" t="s">
        <v>18</v>
      </c>
      <c r="G12" t="s">
        <v>18</v>
      </c>
      <c r="H12" t="s">
        <v>19</v>
      </c>
      <c r="I12">
        <v>5</v>
      </c>
      <c r="J12">
        <v>3</v>
      </c>
      <c r="K12">
        <v>3</v>
      </c>
      <c r="L12" t="s">
        <v>26</v>
      </c>
    </row>
    <row r="13" spans="1:12" x14ac:dyDescent="0.3">
      <c r="A13" s="2">
        <v>45634.713031180552</v>
      </c>
      <c r="B13" t="s">
        <v>71</v>
      </c>
      <c r="C13" t="s">
        <v>12</v>
      </c>
      <c r="D13" t="s">
        <v>24</v>
      </c>
      <c r="E13" t="s">
        <v>27</v>
      </c>
      <c r="F13" t="s">
        <v>18</v>
      </c>
      <c r="G13" t="s">
        <v>18</v>
      </c>
      <c r="H13" t="s">
        <v>19</v>
      </c>
      <c r="I13">
        <v>4</v>
      </c>
      <c r="J13">
        <v>3</v>
      </c>
      <c r="K13">
        <v>4</v>
      </c>
    </row>
    <row r="14" spans="1:12" x14ac:dyDescent="0.3">
      <c r="A14" s="2">
        <v>45634.714602384258</v>
      </c>
      <c r="B14" t="s">
        <v>71</v>
      </c>
      <c r="C14" t="s">
        <v>12</v>
      </c>
      <c r="D14" t="s">
        <v>24</v>
      </c>
      <c r="E14" t="s">
        <v>28</v>
      </c>
      <c r="F14" t="s">
        <v>18</v>
      </c>
      <c r="G14" t="s">
        <v>18</v>
      </c>
      <c r="H14" t="s">
        <v>19</v>
      </c>
      <c r="I14">
        <v>5</v>
      </c>
      <c r="J14">
        <v>5</v>
      </c>
      <c r="K14">
        <v>5</v>
      </c>
      <c r="L14" t="s">
        <v>29</v>
      </c>
    </row>
    <row r="15" spans="1:12" x14ac:dyDescent="0.3">
      <c r="A15" s="2">
        <v>45635.44445171296</v>
      </c>
      <c r="B15" t="s">
        <v>68</v>
      </c>
      <c r="C15" t="s">
        <v>12</v>
      </c>
      <c r="D15" t="s">
        <v>17</v>
      </c>
      <c r="E15" t="s">
        <v>30</v>
      </c>
      <c r="F15" t="s">
        <v>18</v>
      </c>
      <c r="G15" t="s">
        <v>12</v>
      </c>
      <c r="H15" t="s">
        <v>31</v>
      </c>
      <c r="I15">
        <v>4</v>
      </c>
      <c r="J15">
        <v>4</v>
      </c>
      <c r="K15">
        <v>4</v>
      </c>
    </row>
    <row r="16" spans="1:12" x14ac:dyDescent="0.3">
      <c r="A16" s="2">
        <v>45635.849096412036</v>
      </c>
      <c r="B16" t="s">
        <v>71</v>
      </c>
      <c r="C16" t="s">
        <v>12</v>
      </c>
      <c r="D16" t="s">
        <v>24</v>
      </c>
      <c r="E16" t="s">
        <v>27</v>
      </c>
      <c r="F16" t="s">
        <v>18</v>
      </c>
      <c r="G16" t="s">
        <v>12</v>
      </c>
      <c r="H16" t="s">
        <v>31</v>
      </c>
      <c r="I16">
        <v>4</v>
      </c>
      <c r="J16">
        <v>4</v>
      </c>
      <c r="K16">
        <v>4</v>
      </c>
      <c r="L16" t="s">
        <v>32</v>
      </c>
    </row>
    <row r="17" spans="1:12" x14ac:dyDescent="0.3">
      <c r="A17" s="2">
        <v>45638.693825173614</v>
      </c>
      <c r="B17" t="s">
        <v>71</v>
      </c>
      <c r="C17" t="s">
        <v>12</v>
      </c>
      <c r="D17" t="s">
        <v>24</v>
      </c>
      <c r="E17" t="s">
        <v>33</v>
      </c>
      <c r="F17" t="s">
        <v>18</v>
      </c>
      <c r="G17" t="s">
        <v>18</v>
      </c>
      <c r="H17" t="s">
        <v>19</v>
      </c>
      <c r="I17">
        <v>5</v>
      </c>
      <c r="J17">
        <v>4</v>
      </c>
      <c r="K17">
        <v>3</v>
      </c>
    </row>
    <row r="18" spans="1:12" x14ac:dyDescent="0.3">
      <c r="A18" s="2">
        <v>45638.69478474537</v>
      </c>
      <c r="B18" t="s">
        <v>69</v>
      </c>
      <c r="C18" t="s">
        <v>12</v>
      </c>
      <c r="D18" t="s">
        <v>20</v>
      </c>
      <c r="E18" t="s">
        <v>34</v>
      </c>
      <c r="F18" t="s">
        <v>12</v>
      </c>
      <c r="G18" t="s">
        <v>18</v>
      </c>
      <c r="H18" t="s">
        <v>22</v>
      </c>
      <c r="I18">
        <v>4</v>
      </c>
      <c r="J18">
        <v>4</v>
      </c>
      <c r="K18">
        <v>3</v>
      </c>
    </row>
    <row r="19" spans="1:12" x14ac:dyDescent="0.3">
      <c r="A19" s="2">
        <v>45638.696716874998</v>
      </c>
      <c r="B19" t="s">
        <v>69</v>
      </c>
      <c r="C19" t="s">
        <v>12</v>
      </c>
      <c r="D19" t="s">
        <v>24</v>
      </c>
      <c r="E19" t="s">
        <v>35</v>
      </c>
      <c r="F19" t="s">
        <v>12</v>
      </c>
      <c r="G19" t="s">
        <v>18</v>
      </c>
      <c r="H19" t="s">
        <v>22</v>
      </c>
      <c r="I19">
        <v>4</v>
      </c>
      <c r="J19">
        <v>3</v>
      </c>
      <c r="K19">
        <v>2</v>
      </c>
    </row>
    <row r="20" spans="1:12" x14ac:dyDescent="0.3">
      <c r="A20" s="2">
        <v>45638.69714261574</v>
      </c>
      <c r="B20" t="s">
        <v>67</v>
      </c>
      <c r="C20" t="s">
        <v>12</v>
      </c>
      <c r="D20" t="s">
        <v>13</v>
      </c>
      <c r="E20" t="s">
        <v>21</v>
      </c>
      <c r="F20" t="s">
        <v>12</v>
      </c>
      <c r="G20" t="s">
        <v>12</v>
      </c>
      <c r="H20" t="s">
        <v>15</v>
      </c>
      <c r="I20">
        <v>1</v>
      </c>
      <c r="J20">
        <v>3</v>
      </c>
      <c r="K20">
        <v>1</v>
      </c>
    </row>
    <row r="21" spans="1:12" x14ac:dyDescent="0.3">
      <c r="A21" s="2">
        <v>45638.698252013884</v>
      </c>
      <c r="B21" t="s">
        <v>69</v>
      </c>
      <c r="C21" t="s">
        <v>12</v>
      </c>
      <c r="D21" t="s">
        <v>20</v>
      </c>
      <c r="E21" t="s">
        <v>36</v>
      </c>
      <c r="F21" t="s">
        <v>18</v>
      </c>
      <c r="G21" t="s">
        <v>12</v>
      </c>
      <c r="H21" t="s">
        <v>31</v>
      </c>
      <c r="I21">
        <v>5</v>
      </c>
      <c r="J21">
        <v>3</v>
      </c>
      <c r="K21">
        <v>4</v>
      </c>
      <c r="L21" t="s">
        <v>37</v>
      </c>
    </row>
    <row r="22" spans="1:12" x14ac:dyDescent="0.3">
      <c r="A22" s="2">
        <v>45638.708042546292</v>
      </c>
      <c r="B22" t="s">
        <v>69</v>
      </c>
      <c r="C22" t="s">
        <v>12</v>
      </c>
      <c r="D22" t="s">
        <v>20</v>
      </c>
      <c r="E22" t="s">
        <v>27</v>
      </c>
      <c r="F22" t="s">
        <v>18</v>
      </c>
      <c r="G22" t="s">
        <v>18</v>
      </c>
      <c r="H22" t="s">
        <v>19</v>
      </c>
      <c r="I22">
        <v>4</v>
      </c>
      <c r="J22">
        <v>4</v>
      </c>
      <c r="K22">
        <v>4</v>
      </c>
    </row>
    <row r="23" spans="1:12" x14ac:dyDescent="0.3">
      <c r="A23" s="2">
        <v>45638.71831423611</v>
      </c>
      <c r="B23" t="s">
        <v>69</v>
      </c>
      <c r="C23" t="s">
        <v>12</v>
      </c>
      <c r="D23" t="s">
        <v>20</v>
      </c>
      <c r="E23" t="s">
        <v>14</v>
      </c>
      <c r="F23" t="s">
        <v>18</v>
      </c>
      <c r="G23" t="s">
        <v>12</v>
      </c>
      <c r="H23" t="s">
        <v>31</v>
      </c>
      <c r="I23">
        <v>4</v>
      </c>
      <c r="J23">
        <v>4</v>
      </c>
      <c r="K23">
        <v>4</v>
      </c>
    </row>
    <row r="24" spans="1:12" x14ac:dyDescent="0.3">
      <c r="A24" s="2">
        <v>45638.795163634262</v>
      </c>
      <c r="B24" t="s">
        <v>69</v>
      </c>
      <c r="C24" t="s">
        <v>12</v>
      </c>
      <c r="D24" t="s">
        <v>20</v>
      </c>
      <c r="E24" t="s">
        <v>16</v>
      </c>
      <c r="F24" t="s">
        <v>12</v>
      </c>
      <c r="G24" t="s">
        <v>18</v>
      </c>
      <c r="H24" t="s">
        <v>15</v>
      </c>
      <c r="I24">
        <v>4</v>
      </c>
      <c r="J24">
        <v>2</v>
      </c>
      <c r="K24">
        <v>2</v>
      </c>
    </row>
    <row r="25" spans="1:12" x14ac:dyDescent="0.3">
      <c r="A25" s="2">
        <v>45638.796000428236</v>
      </c>
      <c r="B25" t="s">
        <v>69</v>
      </c>
      <c r="C25" t="s">
        <v>12</v>
      </c>
      <c r="D25" t="s">
        <v>20</v>
      </c>
      <c r="E25" t="s">
        <v>38</v>
      </c>
      <c r="F25" t="s">
        <v>12</v>
      </c>
      <c r="G25" t="s">
        <v>12</v>
      </c>
      <c r="H25" t="s">
        <v>31</v>
      </c>
      <c r="I25">
        <v>4</v>
      </c>
      <c r="J25">
        <v>3</v>
      </c>
      <c r="K25">
        <v>5</v>
      </c>
    </row>
    <row r="26" spans="1:12" x14ac:dyDescent="0.3">
      <c r="A26" s="2">
        <v>45638.839450370375</v>
      </c>
      <c r="B26" t="s">
        <v>68</v>
      </c>
      <c r="C26" t="s">
        <v>12</v>
      </c>
      <c r="D26" t="s">
        <v>17</v>
      </c>
      <c r="E26" t="s">
        <v>14</v>
      </c>
      <c r="F26" t="s">
        <v>12</v>
      </c>
      <c r="G26" t="s">
        <v>12</v>
      </c>
      <c r="H26" t="s">
        <v>15</v>
      </c>
      <c r="I26">
        <v>4</v>
      </c>
      <c r="J26">
        <v>3</v>
      </c>
      <c r="K26">
        <v>5</v>
      </c>
    </row>
    <row r="27" spans="1:12" x14ac:dyDescent="0.3">
      <c r="A27" s="2">
        <v>45638.855261828707</v>
      </c>
      <c r="B27" t="s">
        <v>69</v>
      </c>
      <c r="C27" t="s">
        <v>12</v>
      </c>
      <c r="D27" t="s">
        <v>20</v>
      </c>
      <c r="E27" t="s">
        <v>21</v>
      </c>
      <c r="F27" t="s">
        <v>12</v>
      </c>
      <c r="G27" t="s">
        <v>12</v>
      </c>
      <c r="H27" t="s">
        <v>15</v>
      </c>
      <c r="I27">
        <v>4</v>
      </c>
      <c r="J27">
        <v>4</v>
      </c>
      <c r="K27">
        <v>5</v>
      </c>
    </row>
    <row r="28" spans="1:12" x14ac:dyDescent="0.3">
      <c r="A28" s="2">
        <v>45638.903547546295</v>
      </c>
      <c r="B28" t="s">
        <v>69</v>
      </c>
      <c r="C28" t="s">
        <v>12</v>
      </c>
      <c r="D28" t="s">
        <v>20</v>
      </c>
      <c r="E28" t="s">
        <v>16</v>
      </c>
      <c r="F28" t="s">
        <v>12</v>
      </c>
      <c r="G28" t="s">
        <v>18</v>
      </c>
      <c r="H28" t="s">
        <v>22</v>
      </c>
      <c r="I28">
        <v>1</v>
      </c>
      <c r="J28">
        <v>2</v>
      </c>
      <c r="K28">
        <v>4</v>
      </c>
      <c r="L28" t="s">
        <v>39</v>
      </c>
    </row>
    <row r="29" spans="1:12" x14ac:dyDescent="0.3">
      <c r="A29" s="2">
        <v>45638.912540011574</v>
      </c>
      <c r="B29" t="s">
        <v>69</v>
      </c>
      <c r="C29" t="s">
        <v>12</v>
      </c>
      <c r="D29" t="s">
        <v>20</v>
      </c>
      <c r="E29" t="s">
        <v>34</v>
      </c>
      <c r="F29" t="s">
        <v>12</v>
      </c>
      <c r="G29" t="s">
        <v>18</v>
      </c>
      <c r="H29" t="s">
        <v>31</v>
      </c>
      <c r="I29">
        <v>4</v>
      </c>
      <c r="J29">
        <v>4</v>
      </c>
      <c r="K29">
        <v>5</v>
      </c>
    </row>
    <row r="30" spans="1:12" x14ac:dyDescent="0.3">
      <c r="A30" s="2">
        <v>45638.944331412036</v>
      </c>
      <c r="B30" t="s">
        <v>68</v>
      </c>
      <c r="C30" t="s">
        <v>12</v>
      </c>
      <c r="D30" t="s">
        <v>17</v>
      </c>
      <c r="E30" t="s">
        <v>40</v>
      </c>
      <c r="F30" t="s">
        <v>18</v>
      </c>
      <c r="G30" t="s">
        <v>12</v>
      </c>
      <c r="H30" t="s">
        <v>31</v>
      </c>
      <c r="I30">
        <v>4</v>
      </c>
      <c r="J30">
        <v>3</v>
      </c>
      <c r="K30">
        <v>3</v>
      </c>
      <c r="L30" t="s">
        <v>41</v>
      </c>
    </row>
    <row r="31" spans="1:12" x14ac:dyDescent="0.3">
      <c r="A31" s="2">
        <v>45638.972532835644</v>
      </c>
      <c r="B31" t="s">
        <v>69</v>
      </c>
      <c r="C31" t="s">
        <v>12</v>
      </c>
      <c r="D31" t="s">
        <v>20</v>
      </c>
      <c r="E31" t="s">
        <v>27</v>
      </c>
      <c r="F31" t="s">
        <v>12</v>
      </c>
      <c r="G31" t="s">
        <v>12</v>
      </c>
      <c r="H31" t="s">
        <v>22</v>
      </c>
      <c r="I31">
        <v>3</v>
      </c>
      <c r="J31">
        <v>3</v>
      </c>
      <c r="K31">
        <v>3</v>
      </c>
    </row>
    <row r="32" spans="1:12" x14ac:dyDescent="0.3">
      <c r="A32" s="2">
        <v>45638.97575646991</v>
      </c>
      <c r="B32" t="s">
        <v>67</v>
      </c>
      <c r="C32" t="s">
        <v>12</v>
      </c>
      <c r="D32" t="s">
        <v>13</v>
      </c>
      <c r="E32" t="s">
        <v>16</v>
      </c>
      <c r="F32" t="s">
        <v>12</v>
      </c>
      <c r="G32" t="s">
        <v>18</v>
      </c>
      <c r="H32" t="s">
        <v>31</v>
      </c>
      <c r="I32">
        <v>3</v>
      </c>
      <c r="J32">
        <v>3</v>
      </c>
      <c r="K32">
        <v>2</v>
      </c>
      <c r="L32" t="s">
        <v>27</v>
      </c>
    </row>
    <row r="33" spans="1:12" x14ac:dyDescent="0.3">
      <c r="A33" s="2">
        <v>45639.392161875003</v>
      </c>
      <c r="B33" t="s">
        <v>67</v>
      </c>
      <c r="C33" t="s">
        <v>12</v>
      </c>
      <c r="D33" t="s">
        <v>13</v>
      </c>
      <c r="E33" t="s">
        <v>16</v>
      </c>
      <c r="F33" t="s">
        <v>12</v>
      </c>
      <c r="G33" t="s">
        <v>12</v>
      </c>
      <c r="H33" t="s">
        <v>15</v>
      </c>
      <c r="I33">
        <v>2</v>
      </c>
      <c r="J33">
        <v>2</v>
      </c>
      <c r="K33">
        <v>2</v>
      </c>
    </row>
    <row r="34" spans="1:12" x14ac:dyDescent="0.3">
      <c r="A34" s="2">
        <v>45639.631758194446</v>
      </c>
      <c r="B34" t="s">
        <v>68</v>
      </c>
      <c r="C34" t="s">
        <v>12</v>
      </c>
      <c r="D34" t="s">
        <v>17</v>
      </c>
      <c r="E34" t="s">
        <v>14</v>
      </c>
      <c r="F34" t="s">
        <v>12</v>
      </c>
      <c r="G34" t="s">
        <v>12</v>
      </c>
      <c r="H34" t="s">
        <v>15</v>
      </c>
      <c r="I34">
        <v>2</v>
      </c>
      <c r="J34">
        <v>4</v>
      </c>
      <c r="K34">
        <v>2</v>
      </c>
      <c r="L34" t="s">
        <v>42</v>
      </c>
    </row>
    <row r="35" spans="1:12" x14ac:dyDescent="0.3">
      <c r="A35" s="2">
        <v>45641.007452060185</v>
      </c>
      <c r="B35" t="s">
        <v>67</v>
      </c>
      <c r="C35" t="s">
        <v>12</v>
      </c>
      <c r="D35" t="s">
        <v>13</v>
      </c>
      <c r="E35" t="s">
        <v>43</v>
      </c>
      <c r="F35" t="s">
        <v>12</v>
      </c>
      <c r="G35" t="s">
        <v>12</v>
      </c>
      <c r="H35" t="s">
        <v>22</v>
      </c>
      <c r="I35">
        <v>4</v>
      </c>
      <c r="J35">
        <v>5</v>
      </c>
      <c r="K35">
        <v>4</v>
      </c>
    </row>
    <row r="36" spans="1:12" x14ac:dyDescent="0.3">
      <c r="A36" s="2">
        <v>45641.00766664352</v>
      </c>
      <c r="B36" t="s">
        <v>69</v>
      </c>
      <c r="C36" t="s">
        <v>12</v>
      </c>
      <c r="D36" t="s">
        <v>20</v>
      </c>
      <c r="E36" t="s">
        <v>44</v>
      </c>
      <c r="F36" t="s">
        <v>12</v>
      </c>
      <c r="G36" t="s">
        <v>12</v>
      </c>
      <c r="H36" t="s">
        <v>22</v>
      </c>
      <c r="I36">
        <v>3</v>
      </c>
      <c r="J36">
        <v>4</v>
      </c>
      <c r="K36">
        <v>5</v>
      </c>
    </row>
    <row r="37" spans="1:12" x14ac:dyDescent="0.3">
      <c r="A37" s="2">
        <v>45641.007759513886</v>
      </c>
      <c r="B37" t="s">
        <v>70</v>
      </c>
      <c r="C37" t="s">
        <v>12</v>
      </c>
      <c r="D37" t="s">
        <v>17</v>
      </c>
      <c r="E37" t="s">
        <v>45</v>
      </c>
      <c r="F37" t="s">
        <v>12</v>
      </c>
      <c r="G37" t="s">
        <v>12</v>
      </c>
      <c r="H37" t="s">
        <v>15</v>
      </c>
      <c r="I37">
        <v>3</v>
      </c>
      <c r="J37">
        <v>4</v>
      </c>
      <c r="K37">
        <v>4</v>
      </c>
    </row>
    <row r="38" spans="1:12" x14ac:dyDescent="0.3">
      <c r="A38" s="2">
        <v>45641.00916155093</v>
      </c>
      <c r="B38" t="s">
        <v>69</v>
      </c>
      <c r="C38" t="s">
        <v>12</v>
      </c>
      <c r="D38" t="s">
        <v>20</v>
      </c>
      <c r="E38" t="s">
        <v>46</v>
      </c>
      <c r="F38" t="s">
        <v>18</v>
      </c>
      <c r="G38" t="s">
        <v>18</v>
      </c>
      <c r="H38" t="s">
        <v>19</v>
      </c>
      <c r="I38">
        <v>3</v>
      </c>
      <c r="J38">
        <v>2</v>
      </c>
      <c r="K38">
        <v>3</v>
      </c>
    </row>
    <row r="39" spans="1:12" x14ac:dyDescent="0.3">
      <c r="A39" s="2">
        <v>45641.010277847221</v>
      </c>
      <c r="B39" t="s">
        <v>67</v>
      </c>
      <c r="C39" t="s">
        <v>12</v>
      </c>
      <c r="D39" t="s">
        <v>13</v>
      </c>
      <c r="E39" t="s">
        <v>14</v>
      </c>
      <c r="F39" t="s">
        <v>12</v>
      </c>
      <c r="G39" t="s">
        <v>12</v>
      </c>
      <c r="H39" t="s">
        <v>15</v>
      </c>
      <c r="I39">
        <v>3</v>
      </c>
      <c r="J39">
        <v>5</v>
      </c>
      <c r="K39">
        <v>5</v>
      </c>
    </row>
    <row r="40" spans="1:12" x14ac:dyDescent="0.3">
      <c r="A40" s="2">
        <v>45641.016338402776</v>
      </c>
      <c r="B40" t="s">
        <v>67</v>
      </c>
      <c r="C40" t="s">
        <v>12</v>
      </c>
      <c r="D40" t="s">
        <v>13</v>
      </c>
      <c r="E40" t="s">
        <v>43</v>
      </c>
      <c r="F40" t="s">
        <v>12</v>
      </c>
      <c r="G40" t="s">
        <v>12</v>
      </c>
      <c r="H40" t="s">
        <v>15</v>
      </c>
      <c r="I40">
        <v>2</v>
      </c>
      <c r="J40">
        <v>2</v>
      </c>
      <c r="K40">
        <v>2</v>
      </c>
    </row>
    <row r="41" spans="1:12" x14ac:dyDescent="0.3">
      <c r="A41" s="2">
        <v>45641.039291423614</v>
      </c>
      <c r="B41" t="s">
        <v>67</v>
      </c>
      <c r="C41" t="s">
        <v>12</v>
      </c>
      <c r="D41" t="s">
        <v>13</v>
      </c>
      <c r="E41" t="s">
        <v>14</v>
      </c>
      <c r="F41" t="s">
        <v>12</v>
      </c>
      <c r="G41" t="s">
        <v>12</v>
      </c>
      <c r="H41" t="s">
        <v>22</v>
      </c>
      <c r="I41">
        <v>3</v>
      </c>
      <c r="J41">
        <v>4</v>
      </c>
      <c r="K41">
        <v>4</v>
      </c>
    </row>
    <row r="42" spans="1:12" x14ac:dyDescent="0.3">
      <c r="A42" s="2">
        <v>45641.063379525462</v>
      </c>
      <c r="B42" t="s">
        <v>67</v>
      </c>
      <c r="C42" t="s">
        <v>12</v>
      </c>
      <c r="D42" t="s">
        <v>13</v>
      </c>
      <c r="E42" t="s">
        <v>28</v>
      </c>
      <c r="F42" t="s">
        <v>18</v>
      </c>
      <c r="G42" t="s">
        <v>12</v>
      </c>
      <c r="H42" t="s">
        <v>15</v>
      </c>
      <c r="I42">
        <v>4</v>
      </c>
      <c r="J42">
        <v>4</v>
      </c>
      <c r="K42">
        <v>5</v>
      </c>
    </row>
    <row r="43" spans="1:12" x14ac:dyDescent="0.3">
      <c r="A43" s="2">
        <v>45641.071685844909</v>
      </c>
      <c r="B43" t="s">
        <v>68</v>
      </c>
      <c r="C43" t="s">
        <v>12</v>
      </c>
      <c r="D43" t="s">
        <v>17</v>
      </c>
      <c r="E43" t="s">
        <v>47</v>
      </c>
      <c r="F43" t="s">
        <v>18</v>
      </c>
      <c r="G43" t="s">
        <v>18</v>
      </c>
      <c r="H43" t="s">
        <v>19</v>
      </c>
      <c r="I43">
        <v>5</v>
      </c>
      <c r="J43">
        <v>5</v>
      </c>
      <c r="K43">
        <v>5</v>
      </c>
    </row>
    <row r="44" spans="1:12" x14ac:dyDescent="0.3">
      <c r="A44" s="2">
        <v>45641.359318703704</v>
      </c>
      <c r="B44" t="s">
        <v>69</v>
      </c>
      <c r="C44" t="s">
        <v>12</v>
      </c>
      <c r="D44" t="s">
        <v>20</v>
      </c>
      <c r="E44" t="s">
        <v>14</v>
      </c>
      <c r="F44" t="s">
        <v>18</v>
      </c>
      <c r="G44" t="s">
        <v>18</v>
      </c>
      <c r="H44" t="s">
        <v>19</v>
      </c>
      <c r="I44">
        <v>4</v>
      </c>
      <c r="J44">
        <v>3</v>
      </c>
      <c r="K44">
        <v>4</v>
      </c>
    </row>
    <row r="45" spans="1:12" x14ac:dyDescent="0.3">
      <c r="A45" s="2">
        <v>45641.401131134262</v>
      </c>
      <c r="B45" t="s">
        <v>67</v>
      </c>
      <c r="C45" t="s">
        <v>12</v>
      </c>
      <c r="D45" t="s">
        <v>13</v>
      </c>
      <c r="E45" t="s">
        <v>46</v>
      </c>
      <c r="F45" t="s">
        <v>12</v>
      </c>
      <c r="G45" t="s">
        <v>12</v>
      </c>
      <c r="H45" t="s">
        <v>22</v>
      </c>
      <c r="I45">
        <v>4</v>
      </c>
      <c r="J45">
        <v>2</v>
      </c>
      <c r="K45">
        <v>3</v>
      </c>
    </row>
    <row r="46" spans="1:12" x14ac:dyDescent="0.3">
      <c r="A46" s="2">
        <v>45641.486183298606</v>
      </c>
      <c r="B46" t="s">
        <v>67</v>
      </c>
      <c r="C46" t="s">
        <v>12</v>
      </c>
      <c r="D46" t="s">
        <v>13</v>
      </c>
      <c r="E46" t="s">
        <v>16</v>
      </c>
      <c r="F46" t="s">
        <v>12</v>
      </c>
      <c r="G46" t="s">
        <v>18</v>
      </c>
      <c r="H46" t="s">
        <v>15</v>
      </c>
      <c r="I46">
        <v>4</v>
      </c>
      <c r="J46">
        <v>3</v>
      </c>
      <c r="K46">
        <v>3</v>
      </c>
    </row>
    <row r="47" spans="1:12" x14ac:dyDescent="0.3">
      <c r="A47" s="2">
        <v>45641.554643611111</v>
      </c>
      <c r="B47" t="s">
        <v>67</v>
      </c>
      <c r="C47" t="s">
        <v>12</v>
      </c>
      <c r="D47" t="s">
        <v>13</v>
      </c>
      <c r="E47" t="s">
        <v>36</v>
      </c>
      <c r="F47" t="s">
        <v>12</v>
      </c>
      <c r="G47" t="s">
        <v>12</v>
      </c>
      <c r="H47" t="s">
        <v>31</v>
      </c>
      <c r="I47">
        <v>4</v>
      </c>
      <c r="J47">
        <v>4</v>
      </c>
      <c r="K47">
        <v>3</v>
      </c>
    </row>
    <row r="48" spans="1:12" x14ac:dyDescent="0.3">
      <c r="A48" s="2">
        <v>45641.618723726853</v>
      </c>
      <c r="B48" t="s">
        <v>67</v>
      </c>
      <c r="C48" t="s">
        <v>12</v>
      </c>
      <c r="D48" t="s">
        <v>13</v>
      </c>
      <c r="E48" t="s">
        <v>14</v>
      </c>
      <c r="F48" t="s">
        <v>12</v>
      </c>
      <c r="G48" t="s">
        <v>12</v>
      </c>
      <c r="H48" t="s">
        <v>15</v>
      </c>
      <c r="I48">
        <v>3</v>
      </c>
      <c r="J48">
        <v>3</v>
      </c>
      <c r="K48">
        <v>3</v>
      </c>
    </row>
    <row r="49" spans="1:12" x14ac:dyDescent="0.3">
      <c r="A49" s="2">
        <v>45642.419543101852</v>
      </c>
      <c r="B49" t="s">
        <v>68</v>
      </c>
      <c r="C49" t="s">
        <v>12</v>
      </c>
      <c r="D49" t="s">
        <v>17</v>
      </c>
      <c r="E49" t="s">
        <v>36</v>
      </c>
      <c r="F49" t="s">
        <v>12</v>
      </c>
      <c r="G49" t="s">
        <v>12</v>
      </c>
      <c r="H49" t="s">
        <v>15</v>
      </c>
      <c r="I49">
        <v>3</v>
      </c>
      <c r="J49">
        <v>3</v>
      </c>
      <c r="K49">
        <v>3</v>
      </c>
    </row>
    <row r="50" spans="1:12" x14ac:dyDescent="0.3">
      <c r="A50" s="2">
        <v>45642.519458888884</v>
      </c>
      <c r="B50" t="s">
        <v>68</v>
      </c>
      <c r="C50" t="s">
        <v>12</v>
      </c>
      <c r="D50" t="s">
        <v>17</v>
      </c>
      <c r="E50" t="s">
        <v>14</v>
      </c>
      <c r="F50" t="s">
        <v>12</v>
      </c>
      <c r="G50" t="s">
        <v>12</v>
      </c>
      <c r="H50" t="s">
        <v>15</v>
      </c>
      <c r="I50">
        <v>3</v>
      </c>
      <c r="J50">
        <v>3</v>
      </c>
      <c r="K50">
        <v>3</v>
      </c>
    </row>
    <row r="51" spans="1:12" x14ac:dyDescent="0.3">
      <c r="A51" s="2">
        <v>45642.570166180551</v>
      </c>
      <c r="B51" t="s">
        <v>67</v>
      </c>
      <c r="C51" t="s">
        <v>12</v>
      </c>
      <c r="D51" t="s">
        <v>13</v>
      </c>
      <c r="E51" t="s">
        <v>16</v>
      </c>
      <c r="F51" t="s">
        <v>12</v>
      </c>
      <c r="G51" t="s">
        <v>12</v>
      </c>
      <c r="H51" t="s">
        <v>15</v>
      </c>
      <c r="I51">
        <v>3</v>
      </c>
      <c r="J51">
        <v>3</v>
      </c>
      <c r="K51">
        <v>3</v>
      </c>
      <c r="L51" t="s">
        <v>48</v>
      </c>
    </row>
    <row r="52" spans="1:12" x14ac:dyDescent="0.3">
      <c r="A52" s="2">
        <v>45642.672209050928</v>
      </c>
      <c r="B52" t="s">
        <v>69</v>
      </c>
      <c r="C52" t="s">
        <v>12</v>
      </c>
      <c r="D52" t="s">
        <v>20</v>
      </c>
      <c r="E52" t="s">
        <v>16</v>
      </c>
      <c r="F52" t="s">
        <v>12</v>
      </c>
      <c r="G52" t="s">
        <v>12</v>
      </c>
      <c r="H52" t="s">
        <v>15</v>
      </c>
      <c r="I52">
        <v>4</v>
      </c>
      <c r="J52">
        <v>1</v>
      </c>
      <c r="K52">
        <v>4</v>
      </c>
      <c r="L52" t="s">
        <v>49</v>
      </c>
    </row>
    <row r="53" spans="1:12" x14ac:dyDescent="0.3">
      <c r="A53" s="2">
        <v>45642.908470578703</v>
      </c>
      <c r="B53" t="s">
        <v>71</v>
      </c>
      <c r="C53" t="s">
        <v>12</v>
      </c>
      <c r="D53" t="s">
        <v>24</v>
      </c>
      <c r="E53" t="s">
        <v>34</v>
      </c>
      <c r="F53" t="s">
        <v>18</v>
      </c>
      <c r="G53" t="s">
        <v>18</v>
      </c>
      <c r="H53" t="s">
        <v>19</v>
      </c>
      <c r="I53">
        <v>3</v>
      </c>
      <c r="J53">
        <v>3</v>
      </c>
      <c r="K53">
        <v>4</v>
      </c>
    </row>
    <row r="54" spans="1:12" x14ac:dyDescent="0.3">
      <c r="A54" s="2">
        <v>45642.91064180556</v>
      </c>
      <c r="B54" t="s">
        <v>71</v>
      </c>
      <c r="C54" t="s">
        <v>12</v>
      </c>
      <c r="D54" t="s">
        <v>24</v>
      </c>
      <c r="E54" t="s">
        <v>16</v>
      </c>
      <c r="F54" t="s">
        <v>18</v>
      </c>
      <c r="G54" t="s">
        <v>12</v>
      </c>
      <c r="H54" t="s">
        <v>31</v>
      </c>
      <c r="I54">
        <v>3</v>
      </c>
      <c r="J54">
        <v>2</v>
      </c>
      <c r="K54">
        <v>3</v>
      </c>
    </row>
    <row r="55" spans="1:12" x14ac:dyDescent="0.3">
      <c r="A55" s="2">
        <v>45642.911550092591</v>
      </c>
      <c r="B55" t="s">
        <v>71</v>
      </c>
      <c r="C55" t="s">
        <v>12</v>
      </c>
      <c r="D55" t="s">
        <v>24</v>
      </c>
      <c r="E55" t="s">
        <v>16</v>
      </c>
      <c r="F55" t="s">
        <v>12</v>
      </c>
      <c r="G55" t="s">
        <v>12</v>
      </c>
      <c r="H55" t="s">
        <v>22</v>
      </c>
      <c r="I55">
        <v>4</v>
      </c>
      <c r="J55">
        <v>4</v>
      </c>
      <c r="K55">
        <v>2</v>
      </c>
      <c r="L55" t="s">
        <v>50</v>
      </c>
    </row>
    <row r="56" spans="1:12" x14ac:dyDescent="0.3">
      <c r="A56" s="2">
        <v>45642.914223148153</v>
      </c>
      <c r="B56" t="s">
        <v>71</v>
      </c>
      <c r="C56" t="s">
        <v>12</v>
      </c>
      <c r="D56" t="s">
        <v>24</v>
      </c>
      <c r="E56" t="s">
        <v>16</v>
      </c>
      <c r="F56" t="s">
        <v>18</v>
      </c>
      <c r="G56" t="s">
        <v>12</v>
      </c>
      <c r="H56" t="s">
        <v>22</v>
      </c>
      <c r="I56">
        <v>3</v>
      </c>
      <c r="J56">
        <v>3</v>
      </c>
      <c r="K56">
        <v>2</v>
      </c>
      <c r="L56" t="s">
        <v>51</v>
      </c>
    </row>
    <row r="57" spans="1:12" x14ac:dyDescent="0.3">
      <c r="A57" s="2">
        <v>45642.91634945602</v>
      </c>
      <c r="B57" t="s">
        <v>67</v>
      </c>
      <c r="C57" t="s">
        <v>12</v>
      </c>
      <c r="D57" t="s">
        <v>13</v>
      </c>
      <c r="E57" t="s">
        <v>16</v>
      </c>
      <c r="F57" t="s">
        <v>12</v>
      </c>
      <c r="G57" t="s">
        <v>12</v>
      </c>
      <c r="H57" t="s">
        <v>22</v>
      </c>
      <c r="I57">
        <v>3</v>
      </c>
      <c r="J57">
        <v>4</v>
      </c>
      <c r="K57">
        <v>3</v>
      </c>
      <c r="L57" t="s">
        <v>52</v>
      </c>
    </row>
    <row r="58" spans="1:12" x14ac:dyDescent="0.3">
      <c r="A58" s="2">
        <v>45642.941633333336</v>
      </c>
      <c r="B58" t="s">
        <v>71</v>
      </c>
      <c r="C58" t="s">
        <v>12</v>
      </c>
      <c r="D58" t="s">
        <v>24</v>
      </c>
      <c r="E58" t="s">
        <v>53</v>
      </c>
      <c r="F58" t="s">
        <v>18</v>
      </c>
      <c r="G58" t="s">
        <v>18</v>
      </c>
      <c r="H58" t="s">
        <v>19</v>
      </c>
      <c r="I58">
        <v>2</v>
      </c>
      <c r="J58">
        <v>2</v>
      </c>
      <c r="K58">
        <v>1</v>
      </c>
      <c r="L58" t="s">
        <v>54</v>
      </c>
    </row>
    <row r="59" spans="1:12" x14ac:dyDescent="0.3">
      <c r="A59" s="2">
        <v>45643.079058356481</v>
      </c>
      <c r="B59" t="s">
        <v>67</v>
      </c>
      <c r="C59" t="s">
        <v>12</v>
      </c>
      <c r="D59" t="s">
        <v>13</v>
      </c>
      <c r="E59" t="s">
        <v>16</v>
      </c>
      <c r="F59" t="s">
        <v>12</v>
      </c>
      <c r="G59" t="s">
        <v>12</v>
      </c>
      <c r="H59" t="s">
        <v>22</v>
      </c>
      <c r="I59">
        <v>5</v>
      </c>
      <c r="J59">
        <v>4</v>
      </c>
      <c r="K59">
        <v>5</v>
      </c>
    </row>
    <row r="60" spans="1:12" x14ac:dyDescent="0.3">
      <c r="A60" s="2">
        <v>45643.515755127315</v>
      </c>
      <c r="B60" t="s">
        <v>67</v>
      </c>
      <c r="C60" t="s">
        <v>12</v>
      </c>
      <c r="D60" t="s">
        <v>13</v>
      </c>
      <c r="E60" t="s">
        <v>16</v>
      </c>
      <c r="F60" t="s">
        <v>12</v>
      </c>
      <c r="G60" t="s">
        <v>12</v>
      </c>
      <c r="H60" t="s">
        <v>15</v>
      </c>
      <c r="I60">
        <v>3</v>
      </c>
      <c r="J60">
        <v>2</v>
      </c>
      <c r="K60">
        <v>2</v>
      </c>
    </row>
    <row r="61" spans="1:12" x14ac:dyDescent="0.3">
      <c r="A61" s="2">
        <v>45643.539880960649</v>
      </c>
      <c r="B61" t="s">
        <v>71</v>
      </c>
      <c r="C61" t="s">
        <v>12</v>
      </c>
      <c r="D61" t="s">
        <v>24</v>
      </c>
      <c r="E61" t="s">
        <v>16</v>
      </c>
      <c r="F61" t="s">
        <v>18</v>
      </c>
      <c r="G61" t="s">
        <v>18</v>
      </c>
      <c r="H61" t="s">
        <v>19</v>
      </c>
      <c r="I61">
        <v>4</v>
      </c>
      <c r="J61">
        <v>4</v>
      </c>
      <c r="K61">
        <v>4</v>
      </c>
    </row>
    <row r="62" spans="1:12" x14ac:dyDescent="0.3">
      <c r="A62" s="2">
        <v>45643.872355451385</v>
      </c>
      <c r="B62" t="s">
        <v>71</v>
      </c>
      <c r="C62" t="s">
        <v>12</v>
      </c>
      <c r="D62" t="s">
        <v>24</v>
      </c>
      <c r="E62" t="s">
        <v>55</v>
      </c>
      <c r="F62" t="s">
        <v>18</v>
      </c>
      <c r="G62" t="s">
        <v>18</v>
      </c>
      <c r="H62" t="s">
        <v>19</v>
      </c>
      <c r="I62">
        <v>3</v>
      </c>
      <c r="J62">
        <v>2</v>
      </c>
      <c r="K62">
        <v>2</v>
      </c>
    </row>
    <row r="63" spans="1:12" x14ac:dyDescent="0.3">
      <c r="A63" s="2">
        <v>45643.976479166668</v>
      </c>
      <c r="B63" t="s">
        <v>71</v>
      </c>
      <c r="C63" t="s">
        <v>12</v>
      </c>
      <c r="D63" t="s">
        <v>24</v>
      </c>
      <c r="E63" t="s">
        <v>16</v>
      </c>
      <c r="F63" t="s">
        <v>18</v>
      </c>
      <c r="G63" t="s">
        <v>12</v>
      </c>
      <c r="H63" t="s">
        <v>31</v>
      </c>
      <c r="I63">
        <v>3</v>
      </c>
      <c r="J63">
        <v>2</v>
      </c>
      <c r="K63">
        <v>3</v>
      </c>
    </row>
    <row r="64" spans="1:12" x14ac:dyDescent="0.3">
      <c r="A64" s="2">
        <v>45644.587371111113</v>
      </c>
      <c r="B64" t="s">
        <v>68</v>
      </c>
      <c r="C64" t="s">
        <v>12</v>
      </c>
      <c r="D64" t="s">
        <v>17</v>
      </c>
      <c r="E64" t="s">
        <v>36</v>
      </c>
      <c r="F64" t="s">
        <v>12</v>
      </c>
      <c r="G64" t="s">
        <v>18</v>
      </c>
      <c r="H64" t="s">
        <v>22</v>
      </c>
      <c r="I64">
        <v>3</v>
      </c>
      <c r="J64">
        <v>4</v>
      </c>
      <c r="K64">
        <v>5</v>
      </c>
      <c r="L64" t="s">
        <v>56</v>
      </c>
    </row>
    <row r="65" spans="1:11" x14ac:dyDescent="0.3">
      <c r="A65" s="2">
        <v>45644.661968483793</v>
      </c>
      <c r="B65" t="s">
        <v>67</v>
      </c>
      <c r="C65" t="s">
        <v>12</v>
      </c>
      <c r="D65" t="s">
        <v>13</v>
      </c>
      <c r="E65" t="s">
        <v>43</v>
      </c>
      <c r="F65" t="s">
        <v>12</v>
      </c>
      <c r="G65" t="s">
        <v>12</v>
      </c>
      <c r="H65" t="s">
        <v>15</v>
      </c>
      <c r="I65">
        <v>4</v>
      </c>
      <c r="J65">
        <v>5</v>
      </c>
      <c r="K65">
        <v>5</v>
      </c>
    </row>
    <row r="66" spans="1:11" x14ac:dyDescent="0.3">
      <c r="A66" s="2">
        <v>45646.866926168979</v>
      </c>
      <c r="B66" t="s">
        <v>70</v>
      </c>
      <c r="C66" t="s">
        <v>12</v>
      </c>
      <c r="D66" t="s">
        <v>17</v>
      </c>
      <c r="E66" t="s">
        <v>16</v>
      </c>
      <c r="F66" t="s">
        <v>12</v>
      </c>
      <c r="G66" t="s">
        <v>12</v>
      </c>
      <c r="H66" t="s">
        <v>15</v>
      </c>
      <c r="I66">
        <v>3</v>
      </c>
      <c r="J66">
        <v>2</v>
      </c>
      <c r="K66">
        <v>2</v>
      </c>
    </row>
    <row r="67" spans="1:11" x14ac:dyDescent="0.3">
      <c r="A67" s="2">
        <v>45646.876995694445</v>
      </c>
      <c r="B67" t="s">
        <v>68</v>
      </c>
      <c r="C67" t="s">
        <v>12</v>
      </c>
      <c r="D67" t="s">
        <v>17</v>
      </c>
      <c r="E67" t="s">
        <v>46</v>
      </c>
      <c r="F67" t="s">
        <v>18</v>
      </c>
      <c r="G67" t="s">
        <v>12</v>
      </c>
      <c r="H67" t="s">
        <v>31</v>
      </c>
      <c r="I67">
        <v>4</v>
      </c>
      <c r="J67">
        <v>4</v>
      </c>
      <c r="K67">
        <v>3</v>
      </c>
    </row>
    <row r="68" spans="1:11" x14ac:dyDescent="0.3">
      <c r="A68" s="2">
        <v>45647.614787812505</v>
      </c>
      <c r="B68" t="s">
        <v>68</v>
      </c>
      <c r="C68" t="s">
        <v>12</v>
      </c>
      <c r="D68" t="s">
        <v>17</v>
      </c>
      <c r="E68" t="s">
        <v>28</v>
      </c>
      <c r="F68" t="s">
        <v>18</v>
      </c>
      <c r="G68" t="s">
        <v>12</v>
      </c>
      <c r="H68" t="s">
        <v>31</v>
      </c>
      <c r="I68">
        <v>4</v>
      </c>
      <c r="J68">
        <v>4</v>
      </c>
      <c r="K68">
        <v>4</v>
      </c>
    </row>
    <row r="71" spans="1:11" x14ac:dyDescent="0.3">
      <c r="C71" t="s">
        <v>57</v>
      </c>
    </row>
    <row r="72" spans="1:11" x14ac:dyDescent="0.3">
      <c r="C72" t="s">
        <v>16</v>
      </c>
      <c r="D72">
        <v>19</v>
      </c>
      <c r="H72" t="s">
        <v>58</v>
      </c>
    </row>
    <row r="73" spans="1:11" x14ac:dyDescent="0.3">
      <c r="C73" t="s">
        <v>14</v>
      </c>
      <c r="D73">
        <v>14</v>
      </c>
      <c r="H73" t="s">
        <v>59</v>
      </c>
      <c r="I73">
        <f>SUMIF(D2:D68, "&lt;&gt;First", I2:I68)</f>
        <v>176</v>
      </c>
      <c r="J73">
        <f>SUMIF(D2:D68, "&lt;&gt;First", J2:J68)</f>
        <v>177</v>
      </c>
      <c r="K73">
        <f>SUMIF(D2:D68, "&lt;&gt;First", K2:K68)</f>
        <v>187</v>
      </c>
    </row>
    <row r="74" spans="1:11" x14ac:dyDescent="0.3">
      <c r="C74" t="s">
        <v>21</v>
      </c>
      <c r="D74">
        <v>6</v>
      </c>
      <c r="E74" t="s">
        <v>60</v>
      </c>
      <c r="H74" t="s">
        <v>61</v>
      </c>
      <c r="I74">
        <f>COUNTIF(D2:D68, "&lt;&gt;First")</f>
        <v>53</v>
      </c>
      <c r="J74">
        <f>COUNTIF(D2:D68, "&lt;&gt;First")</f>
        <v>53</v>
      </c>
      <c r="K74">
        <f>COUNTIF(D2:D68, "&lt;&gt;First")</f>
        <v>53</v>
      </c>
    </row>
    <row r="75" spans="1:11" x14ac:dyDescent="0.3">
      <c r="C75" t="s">
        <v>43</v>
      </c>
      <c r="D75">
        <v>3</v>
      </c>
      <c r="H75" t="s">
        <v>62</v>
      </c>
      <c r="I75">
        <f>I73/I74</f>
        <v>3.3207547169811322</v>
      </c>
      <c r="J75">
        <f t="shared" ref="J75:K75" si="0">J73/J74</f>
        <v>3.3396226415094339</v>
      </c>
      <c r="K75">
        <f t="shared" si="0"/>
        <v>3.5283018867924527</v>
      </c>
    </row>
    <row r="76" spans="1:11" x14ac:dyDescent="0.3">
      <c r="C76" t="s">
        <v>36</v>
      </c>
      <c r="D76">
        <v>4</v>
      </c>
      <c r="E76" t="s">
        <v>63</v>
      </c>
      <c r="F76">
        <v>53</v>
      </c>
      <c r="G76">
        <v>53</v>
      </c>
    </row>
    <row r="77" spans="1:11" x14ac:dyDescent="0.3">
      <c r="C77" t="s">
        <v>28</v>
      </c>
      <c r="D77">
        <v>3</v>
      </c>
      <c r="E77" t="s">
        <v>64</v>
      </c>
      <c r="F77">
        <v>14</v>
      </c>
      <c r="G77">
        <v>15</v>
      </c>
    </row>
    <row r="78" spans="1:11" x14ac:dyDescent="0.3">
      <c r="C78" t="s">
        <v>27</v>
      </c>
      <c r="D78">
        <v>4</v>
      </c>
      <c r="E78" t="s">
        <v>65</v>
      </c>
      <c r="F78">
        <v>0.26415094339622641</v>
      </c>
      <c r="G78">
        <v>0.28301886792452829</v>
      </c>
    </row>
    <row r="79" spans="1:11" x14ac:dyDescent="0.3">
      <c r="C79" t="s">
        <v>34</v>
      </c>
      <c r="D79">
        <v>4</v>
      </c>
    </row>
    <row r="80" spans="1:11" x14ac:dyDescent="0.3">
      <c r="C80" t="s">
        <v>66</v>
      </c>
      <c r="D80">
        <v>9</v>
      </c>
      <c r="F80" s="1"/>
    </row>
    <row r="81" spans="3:3" x14ac:dyDescent="0.3">
      <c r="C81" t="s">
        <v>72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Dubey</dc:creator>
  <cp:lastModifiedBy>Ishan Dubey</cp:lastModifiedBy>
  <dcterms:created xsi:type="dcterms:W3CDTF">2015-06-05T18:17:20Z</dcterms:created>
  <dcterms:modified xsi:type="dcterms:W3CDTF">2024-12-30T19:20:02Z</dcterms:modified>
</cp:coreProperties>
</file>