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Github\OddityArchive\Badge\hardware\budget\"/>
    </mc:Choice>
  </mc:AlternateContent>
  <xr:revisionPtr revIDLastSave="0" documentId="8_{802DFBB4-4D4B-4DA2-A1C8-803D63FDDB96}" xr6:coauthVersionLast="45" xr6:coauthVersionMax="45" xr10:uidLastSave="{00000000-0000-0000-0000-000000000000}"/>
  <bookViews>
    <workbookView xWindow="21930" yWindow="3495" windowWidth="15090" windowHeight="16125"/>
  </bookViews>
  <sheets>
    <sheet name="Sheet1" sheetId="1" r:id="rId1"/>
    <sheet name="Sheet2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11" i="1"/>
  <c r="G10" i="1"/>
  <c r="A10" i="1"/>
  <c r="A9" i="1"/>
  <c r="G8" i="1"/>
  <c r="A8" i="1"/>
  <c r="G7" i="1"/>
  <c r="A7" i="1"/>
  <c r="G6" i="1"/>
  <c r="A6" i="1"/>
  <c r="G5" i="1"/>
  <c r="A5" i="1"/>
  <c r="G4" i="1"/>
  <c r="A4" i="1"/>
  <c r="G3" i="1"/>
  <c r="A3" i="1"/>
  <c r="G2" i="1"/>
  <c r="A2" i="1"/>
  <c r="A13" i="1" s="1"/>
  <c r="B13" i="1" l="1"/>
  <c r="A16" i="1"/>
  <c r="B16" i="1" s="1"/>
</calcChain>
</file>

<file path=xl/sharedStrings.xml><?xml version="1.0" encoding="utf-8"?>
<sst xmlns="http://schemas.openxmlformats.org/spreadsheetml/2006/main" count="29" uniqueCount="27">
  <si>
    <t>10 @</t>
  </si>
  <si>
    <t>LED Matrix</t>
  </si>
  <si>
    <t>http://www.sparkfun.com/commerce/product_info.php?products_id=681</t>
  </si>
  <si>
    <t>USB mini-B</t>
  </si>
  <si>
    <t>http://www.sparkfun.com/commerce/product_info.php?products_id=587</t>
  </si>
  <si>
    <t>http://uk.farnell.com/molex/675031020/socket-usb-mini-b-smt-w-pegs/dp/1125348</t>
  </si>
  <si>
    <t>FT232RL</t>
  </si>
  <si>
    <t>http://www.sparkfun.com/commerce/product_info.php?products_id=787</t>
  </si>
  <si>
    <t>http://uk.farnell.com/ftdi/ft232rl/usb-to-uart-smd-ssop28-232/dp/1146032?_requestid=339812</t>
  </si>
  <si>
    <t>Power Switch</t>
  </si>
  <si>
    <t>http://www.sparkfun.com/commerce/product_info.php?products_id=8769</t>
  </si>
  <si>
    <t>Battery</t>
  </si>
  <si>
    <t>http://www.sparkfun.com/commerce/product_info.php?products_id=731</t>
  </si>
  <si>
    <t>MAX1555</t>
  </si>
  <si>
    <t>http://www.sparkfun.com/commerce/product_info.php?products_id=674</t>
  </si>
  <si>
    <t>http://uk.farnell.com/maxim/max1555ezk-t/usb-ac-adapter-1-cell-li-sot23/dp/1628222?_requestid=339020</t>
  </si>
  <si>
    <t>Tantalum Cap</t>
  </si>
  <si>
    <t>Digi-key</t>
  </si>
  <si>
    <t>?</t>
  </si>
  <si>
    <t>24LC512</t>
  </si>
  <si>
    <t>ATMEGA168</t>
  </si>
  <si>
    <t>PCB</t>
  </si>
  <si>
    <t>Total w/ MAX6960 sampled</t>
  </si>
  <si>
    <t>MAX6960</t>
  </si>
  <si>
    <t>Maxim</t>
  </si>
  <si>
    <t>Newark</t>
  </si>
  <si>
    <t>Total for 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</si>
</sst>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£-809]#,##0.00;[Red]&quot;-&quot;[$£-809]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abSelected="1" workbookViewId="0">
      <selection activeCell="C5" sqref="C5"/>
    </sheetView>
  </sheetViews>
  <sheetFormatPr defaultRowHeight="14.25" x14ac:dyDescent="0.2"/>
  <cols>
    <col min="1" max="2" width="10.75" customWidth="1"/>
    <col min="3" max="4" width="11.625" customWidth="1"/>
    <col min="5" max="12" width="10.75" customWidth="1"/>
  </cols>
  <sheetData>
    <row r="1" spans="1:12" x14ac:dyDescent="0.2">
      <c r="E1" t="s">
        <v>0</v>
      </c>
      <c r="L1">
        <v>1.52</v>
      </c>
    </row>
    <row r="2" spans="1:12" x14ac:dyDescent="0.2">
      <c r="A2">
        <f t="shared" ref="A2:A11" si="0">B2*C2</f>
        <v>4.46</v>
      </c>
      <c r="B2">
        <v>1</v>
      </c>
      <c r="C2">
        <v>4.46</v>
      </c>
      <c r="D2" t="s">
        <v>1</v>
      </c>
      <c r="E2">
        <v>4.46</v>
      </c>
      <c r="F2" t="s">
        <v>2</v>
      </c>
      <c r="G2">
        <f t="shared" ref="G2:G8" si="1">H2*$L$1</f>
        <v>0</v>
      </c>
    </row>
    <row r="3" spans="1:12" x14ac:dyDescent="0.2">
      <c r="A3">
        <f t="shared" si="0"/>
        <v>1.292</v>
      </c>
      <c r="B3">
        <v>1</v>
      </c>
      <c r="C3">
        <v>1.292</v>
      </c>
      <c r="D3" t="s">
        <v>3</v>
      </c>
      <c r="E3">
        <v>1.35</v>
      </c>
      <c r="F3" t="s">
        <v>4</v>
      </c>
      <c r="G3">
        <f t="shared" si="1"/>
        <v>1.292</v>
      </c>
      <c r="H3">
        <v>0.85</v>
      </c>
      <c r="I3" t="s">
        <v>5</v>
      </c>
    </row>
    <row r="4" spans="1:12" x14ac:dyDescent="0.2">
      <c r="A4">
        <f t="shared" si="0"/>
        <v>3.56</v>
      </c>
      <c r="B4">
        <v>1</v>
      </c>
      <c r="C4">
        <v>3.56</v>
      </c>
      <c r="D4" t="s">
        <v>6</v>
      </c>
      <c r="E4">
        <v>3.56</v>
      </c>
      <c r="F4" t="s">
        <v>7</v>
      </c>
      <c r="G4">
        <f t="shared" si="1"/>
        <v>4.484</v>
      </c>
      <c r="H4">
        <v>2.95</v>
      </c>
      <c r="I4" t="s">
        <v>8</v>
      </c>
    </row>
    <row r="5" spans="1:12" x14ac:dyDescent="0.2">
      <c r="A5">
        <f t="shared" si="0"/>
        <v>0.86</v>
      </c>
      <c r="B5">
        <v>1</v>
      </c>
      <c r="C5">
        <v>0.86</v>
      </c>
      <c r="D5" t="s">
        <v>9</v>
      </c>
      <c r="E5">
        <v>0.86</v>
      </c>
      <c r="F5" t="s">
        <v>10</v>
      </c>
      <c r="G5">
        <f t="shared" si="1"/>
        <v>0</v>
      </c>
    </row>
    <row r="6" spans="1:12" x14ac:dyDescent="0.2">
      <c r="A6">
        <f t="shared" si="0"/>
        <v>6.26</v>
      </c>
      <c r="B6">
        <v>1</v>
      </c>
      <c r="C6">
        <v>6.26</v>
      </c>
      <c r="D6" t="s">
        <v>11</v>
      </c>
      <c r="E6">
        <v>6.26</v>
      </c>
      <c r="F6" t="s">
        <v>12</v>
      </c>
      <c r="G6">
        <f t="shared" si="1"/>
        <v>0</v>
      </c>
    </row>
    <row r="7" spans="1:12" x14ac:dyDescent="0.2">
      <c r="A7">
        <f t="shared" si="0"/>
        <v>2.4167999999999998</v>
      </c>
      <c r="B7">
        <v>1</v>
      </c>
      <c r="C7">
        <v>2.4167999999999998</v>
      </c>
      <c r="D7" t="s">
        <v>13</v>
      </c>
      <c r="E7">
        <v>3.56</v>
      </c>
      <c r="F7" t="s">
        <v>14</v>
      </c>
      <c r="G7">
        <f t="shared" si="1"/>
        <v>2.4168000000000003</v>
      </c>
      <c r="H7">
        <v>1.59</v>
      </c>
      <c r="I7" t="s">
        <v>15</v>
      </c>
    </row>
    <row r="8" spans="1:12" x14ac:dyDescent="0.2">
      <c r="A8">
        <f t="shared" si="0"/>
        <v>0.65</v>
      </c>
      <c r="B8">
        <v>1</v>
      </c>
      <c r="C8">
        <v>0.65</v>
      </c>
      <c r="D8" t="s">
        <v>16</v>
      </c>
      <c r="E8">
        <v>0.65</v>
      </c>
      <c r="F8" t="s">
        <v>17</v>
      </c>
      <c r="G8">
        <f t="shared" si="1"/>
        <v>0.76</v>
      </c>
      <c r="H8">
        <v>0.5</v>
      </c>
      <c r="I8" t="s">
        <v>18</v>
      </c>
    </row>
    <row r="9" spans="1:12" x14ac:dyDescent="0.2">
      <c r="A9">
        <f t="shared" si="0"/>
        <v>1.68</v>
      </c>
      <c r="B9">
        <v>1</v>
      </c>
      <c r="C9">
        <v>1.68</v>
      </c>
      <c r="D9" t="s">
        <v>19</v>
      </c>
      <c r="E9">
        <v>1.68</v>
      </c>
      <c r="F9" t="s">
        <v>17</v>
      </c>
    </row>
    <row r="10" spans="1:12" x14ac:dyDescent="0.2">
      <c r="A10">
        <f t="shared" si="0"/>
        <v>4.1100000000000003</v>
      </c>
      <c r="B10">
        <v>1</v>
      </c>
      <c r="C10">
        <v>4.1100000000000003</v>
      </c>
      <c r="D10" t="s">
        <v>20</v>
      </c>
      <c r="E10">
        <v>4.1100000000000003</v>
      </c>
      <c r="F10" t="s">
        <v>17</v>
      </c>
      <c r="G10">
        <f>H10*$L$1</f>
        <v>4.5903999999999998</v>
      </c>
      <c r="H10">
        <v>3.02</v>
      </c>
    </row>
    <row r="11" spans="1:12" x14ac:dyDescent="0.2">
      <c r="A11">
        <f t="shared" si="0"/>
        <v>10</v>
      </c>
      <c r="B11">
        <v>1</v>
      </c>
      <c r="C11">
        <v>10</v>
      </c>
      <c r="D11" t="s">
        <v>21</v>
      </c>
    </row>
    <row r="13" spans="1:12" ht="15" x14ac:dyDescent="0.25">
      <c r="A13" s="1">
        <f>SUM(A2:A11)</f>
        <v>35.288799999999995</v>
      </c>
      <c r="B13" s="1">
        <f>A13/$L$1</f>
        <v>23.216315789473679</v>
      </c>
      <c r="C13" s="1" t="s">
        <v>22</v>
      </c>
    </row>
    <row r="15" spans="1:12" x14ac:dyDescent="0.2">
      <c r="A15">
        <f>B15*C15</f>
        <v>22.86</v>
      </c>
      <c r="B15">
        <v>1</v>
      </c>
      <c r="C15">
        <v>22.86</v>
      </c>
      <c r="D15" t="s">
        <v>23</v>
      </c>
      <c r="E15" s="2">
        <v>27.21</v>
      </c>
      <c r="F15" t="s">
        <v>24</v>
      </c>
      <c r="G15">
        <v>22.86</v>
      </c>
      <c r="I15" t="s">
        <v>25</v>
      </c>
    </row>
    <row r="16" spans="1:12" ht="15" x14ac:dyDescent="0.25">
      <c r="A16" s="1">
        <f>A13+A15</f>
        <v>58.148799999999994</v>
      </c>
      <c r="B16" s="1">
        <f>A16/$L$1</f>
        <v>38.255789473684203</v>
      </c>
      <c r="D16" s="1" t="s">
        <v>26</v>
      </c>
    </row>
  </sheetData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1265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cp:revision>3</cp:revision>
  <dcterms:created xsi:type="dcterms:W3CDTF">2009-05-10T11:30:20Z</dcterms:created>
  <dcterms:modified xsi:type="dcterms:W3CDTF">2020-01-15T12:39:52Z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