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u/Desktop/AMAZON WAVE 3/"/>
    </mc:Choice>
  </mc:AlternateContent>
  <xr:revisionPtr revIDLastSave="0" documentId="13_ncr:1_{D87C0288-4979-454F-B052-C659519B3D90}" xr6:coauthVersionLast="47" xr6:coauthVersionMax="47" xr10:uidLastSave="{00000000-0000-0000-0000-000000000000}"/>
  <bookViews>
    <workbookView xWindow="0" yWindow="0" windowWidth="28800" windowHeight="18000" xr2:uid="{6A26BDD3-41DE-4C37-B4B8-785B079D6EEF}"/>
  </bookViews>
  <sheets>
    <sheet name="Amazon Rep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" l="1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I22" i="5"/>
  <c r="I23" i="5"/>
  <c r="I24" i="5"/>
  <c r="H22" i="5"/>
  <c r="H23" i="5"/>
  <c r="H24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H1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9" i="5"/>
  <c r="H20" i="5"/>
  <c r="H21" i="5"/>
  <c r="H3" i="5"/>
</calcChain>
</file>

<file path=xl/sharedStrings.xml><?xml version="1.0" encoding="utf-8"?>
<sst xmlns="http://schemas.openxmlformats.org/spreadsheetml/2006/main" count="211" uniqueCount="40">
  <si>
    <t>Publisher</t>
  </si>
  <si>
    <t>Campaign Name</t>
  </si>
  <si>
    <t>Date</t>
  </si>
  <si>
    <t>Geo Targeting</t>
  </si>
  <si>
    <t>Impressions</t>
  </si>
  <si>
    <t>Clicks</t>
  </si>
  <si>
    <t>Spends</t>
  </si>
  <si>
    <t>mCanvas</t>
  </si>
  <si>
    <t>India</t>
  </si>
  <si>
    <t>CTR</t>
  </si>
  <si>
    <t>Targeting</t>
  </si>
  <si>
    <t>18-45 MF, Amz shoppers</t>
  </si>
  <si>
    <t>18-45 MF, Online shoppers, Excl. Amz shoppers</t>
  </si>
  <si>
    <t>18-45 MF, Non-shoppers</t>
  </si>
  <si>
    <t>mCanvas Amazon Jupiter Wave 2 Oct'23</t>
  </si>
  <si>
    <t>mCanvas Amazon Jupiter Wave 2 Oct'23 as-ops-cepc</t>
  </si>
  <si>
    <t>mCanvas Amazon Jupiter Wave 2 Oct'23 as-ops-ohl</t>
  </si>
  <si>
    <t>mCanvas Amazon Jupiter Wave 2 Oct'23 as-ops-sl</t>
  </si>
  <si>
    <t>mCanvas Amazon Jupiter Wave 2 Oct'23 as-ops-tv</t>
  </si>
  <si>
    <t>mCanvas Amazon Jupiter Wave 2 Oct'23 as-ops-wl</t>
  </si>
  <si>
    <t>mCanvas Amazon Jupiter Wave 2 Oct'23 ns-nta-cepc</t>
  </si>
  <si>
    <t>mCanvas Amazon Jupiter Wave 2 Oct'23 ns-nta-consumables</t>
  </si>
  <si>
    <t>mCanvas Amazon Jupiter Wave 2 Oct'23 ns-nta-media</t>
  </si>
  <si>
    <t>mCanvas Amazon Jupiter Wave 2 Oct'23 ns-nta-ohl</t>
  </si>
  <si>
    <t>mCanvas Amazon Jupiter Wave 2 Oct'23 ns-nta-sl</t>
  </si>
  <si>
    <t>mCanvas Amazon Jupiter Wave 2 Oct'23 ns-nta-wl</t>
  </si>
  <si>
    <t>mCanvas Amazon Jupiter Wave 2 Oct'23 ol-nta-cepc</t>
  </si>
  <si>
    <t>mCanvas Amazon Jupiter Wave 2 Oct'23 ol-nta-consumables</t>
  </si>
  <si>
    <t>mCanvas Amazon Jupiter Wave 2 Oct'23 ol-nta-media</t>
  </si>
  <si>
    <t>mCanvas Amazon Jupiter Wave 2 Oct'23 ol-nta-ohl</t>
  </si>
  <si>
    <t>mCanvas Amazon Jupiter Wave 2 Oct'23 ol-nta-sl</t>
  </si>
  <si>
    <t>mCanvas Amazon Jupiter Wave 2 Oct'23 ol-nta-wl</t>
  </si>
  <si>
    <t>mCanvas Amazon Jupiter Wave 2 Oct'23 ol-ops-cepc</t>
  </si>
  <si>
    <t>mCanvas Amazon Jupiter Wave 2 Oct'23 ol-ops-ohl</t>
  </si>
  <si>
    <t>mCanvas Amazon Jupiter Wave 2 Oct'23 ol-ops-sl</t>
  </si>
  <si>
    <t>mCanvas Amazon Jupiter Wave 2 Oct'23 ol-ops-tv</t>
  </si>
  <si>
    <t>mCanvas Amazon Jupiter Wave 2 Oct'23 ol-ops-wl</t>
  </si>
  <si>
    <t>26.10.23</t>
  </si>
  <si>
    <t/>
  </si>
  <si>
    <t>27.10.23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</si>
</sst>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64" fontId="0" fillId="0" borderId="6" xfId="2" applyNumberFormat="1" applyFont="1" applyBorder="1"/>
    <xf numFmtId="0" fontId="3" fillId="2" borderId="6" xfId="0" applyFont="1" applyFill="1" applyBorder="1"/>
    <xf numFmtId="0" fontId="0" fillId="0" borderId="6" xfId="0" applyBorder="1"/>
    <xf numFmtId="0" fontId="6" fillId="0" borderId="6" xfId="0" applyFont="1" applyBorder="1" applyAlignment="1">
      <alignment horizontal="left" vertical="center"/>
    </xf>
    <xf numFmtId="0" fontId="2" fillId="2" borderId="7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0" fillId="3" borderId="6" xfId="0" applyFill="1" applyBorder="1"/>
    <xf numFmtId="0" fontId="6" fillId="3" borderId="6" xfId="0" applyFont="1" applyFill="1" applyBorder="1" applyAlignment="1">
      <alignment horizontal="left" vertical="center"/>
    </xf>
    <xf numFmtId="10" fontId="4" fillId="3" borderId="6" xfId="1" applyNumberFormat="1" applyFont="1" applyFill="1" applyBorder="1"/>
    <xf numFmtId="164" fontId="4" fillId="3" borderId="8" xfId="2" applyNumberFormat="1" applyFont="1" applyFill="1" applyBorder="1"/>
    <xf numFmtId="0" fontId="0" fillId="0" borderId="5" xfId="0" applyBorder="1"/>
    <xf numFmtId="0" fontId="4" fillId="3" borderId="4" xfId="0" applyFont="1" applyFill="1" applyBorder="1"/>
    <xf numFmtId="0" fontId="0" fillId="3" borderId="5" xfId="0" applyFill="1" applyBorder="1"/>
    <xf numFmtId="0" fontId="4" fillId="3" borderId="5" xfId="0" applyFont="1" applyFill="1" applyBorder="1"/>
    <xf numFmtId="10" fontId="4" fillId="3" borderId="5" xfId="1" applyNumberFormat="1" applyFont="1" applyFill="1" applyBorder="1"/>
    <xf numFmtId="164" fontId="4" fillId="3" borderId="9" xfId="2" applyNumberFormat="1" applyFont="1" applyFill="1" applyBorder="1"/>
    <xf numFmtId="164" fontId="0" fillId="0" borderId="5" xfId="2" applyNumberFormat="1" applyFont="1" applyBorder="1"/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0" fontId="4" fillId="0" borderId="0" xfId="1" applyNumberFormat="1" applyFont="1" applyFill="1" applyBorder="1"/>
    <xf numFmtId="164" fontId="4" fillId="0" borderId="0" xfId="2" applyNumberFormat="1" applyFont="1" applyFill="1" applyBorder="1"/>
    <xf numFmtId="0" fontId="6" fillId="3" borderId="5" xfId="0" applyFont="1" applyFill="1" applyBorder="1" applyAlignment="1">
      <alignment horizontal="left" vertical="center"/>
    </xf>
    <xf numFmtId="0" fontId="4" fillId="0" borderId="7" xfId="0" applyFont="1" applyFill="1" applyBorder="1"/>
    <xf numFmtId="0" fontId="0" fillId="0" borderId="6" xfId="0" applyFill="1" applyBorder="1"/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/>
    <xf numFmtId="164" fontId="0" fillId="0" borderId="6" xfId="2" applyNumberFormat="1" applyFont="1" applyFill="1" applyBorder="1"/>
    <xf numFmtId="10" fontId="4" fillId="0" borderId="6" xfId="1" applyNumberFormat="1" applyFont="1" applyFill="1" applyBorder="1"/>
    <xf numFmtId="164" fontId="4" fillId="0" borderId="8" xfId="2" applyNumberFormat="1" applyFont="1" applyFill="1" applyBorder="1"/>
    <xf numFmtId="0" fontId="0" fillId="0" borderId="0" xfId="0" applyFill="1"/>
    <xf numFmtId="164" fontId="2" fillId="2" borderId="2" xfId="2" applyNumberFormat="1" applyFont="1" applyFill="1" applyBorder="1" applyAlignment="1">
      <alignment horizontal="center"/>
    </xf>
    <xf numFmtId="164" fontId="2" fillId="2" borderId="6" xfId="2" applyNumberFormat="1" applyFont="1" applyFill="1" applyBorder="1" applyAlignment="1">
      <alignment horizontal="center"/>
    </xf>
    <xf numFmtId="164" fontId="7" fillId="0" borderId="0" xfId="2" applyNumberFormat="1" applyFont="1" applyFill="1" applyBorder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C0D-FFFA-EB4B-A988-93F56A1DB05C}">
  <dimension ref="A1:I43"/>
  <sheetViews>
    <sheetView tabSelected="1" topLeftCell="A27" zoomScale="134" workbookViewId="0">
      <selection activeCell="F14" sqref="F14"/>
    </sheetView>
  </sheetViews>
  <sheetFormatPr baseColWidth="10" defaultRowHeight="15" x14ac:dyDescent="0.2"/>
  <cols>
    <col min="2" max="2" width="47.6640625" bestFit="1" customWidth="1"/>
    <col min="4" max="4" width="31.1640625" bestFit="1" customWidth="1"/>
    <col min="6" max="6" width="13.83203125" style="44" bestFit="1" customWidth="1"/>
    <col min="7" max="7" width="12.1640625" style="44" bestFit="1" customWidth="1"/>
    <col min="9" max="9" width="13.5" bestFit="1" customWidth="1"/>
  </cols>
  <sheetData>
    <row r="1" spans="1:9" ht="16" x14ac:dyDescent="0.2">
      <c r="A1" s="1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41" t="s">
        <v>4</v>
      </c>
      <c r="G1" s="41" t="s">
        <v>5</v>
      </c>
      <c r="H1" s="3" t="s">
        <v>9</v>
      </c>
      <c r="I1" s="4" t="s">
        <v>6</v>
      </c>
    </row>
    <row r="2" spans="1:9" ht="16" x14ac:dyDescent="0.2">
      <c r="A2" s="12"/>
      <c r="B2" s="9" t="s">
        <v>14</v>
      </c>
      <c r="C2" s="5"/>
      <c r="D2" s="5"/>
      <c r="E2" s="5"/>
      <c r="F2" s="42"/>
      <c r="G2" s="42"/>
      <c r="H2" s="6"/>
      <c r="I2" s="7"/>
    </row>
    <row r="3" spans="1:9" s="40" customFormat="1" ht="16" x14ac:dyDescent="0.2">
      <c r="A3" s="33" t="s">
        <v>7</v>
      </c>
      <c r="B3" s="34" t="s">
        <v>15</v>
      </c>
      <c r="C3" s="34" t="s">
        <v>37</v>
      </c>
      <c r="D3" s="35" t="s">
        <v>11</v>
      </c>
      <c r="E3" s="36" t="s">
        <v>8</v>
      </c>
      <c r="F3" s="37">
        <v>365200</v>
      </c>
      <c r="G3" s="37">
        <v>18120</v>
      </c>
      <c r="H3" s="38">
        <f>G3/F3</f>
        <v>4.9616648411829133E-2</v>
      </c>
      <c r="I3" s="39">
        <f>G3*4.5</f>
        <v>81540</v>
      </c>
    </row>
    <row r="4" spans="1:9" s="40" customFormat="1" ht="16" x14ac:dyDescent="0.2">
      <c r="A4" s="33" t="s">
        <v>7</v>
      </c>
      <c r="B4" s="34" t="s">
        <v>16</v>
      </c>
      <c r="C4" s="34" t="s">
        <v>37</v>
      </c>
      <c r="D4" s="35" t="s">
        <v>11</v>
      </c>
      <c r="E4" s="36" t="s">
        <v>8</v>
      </c>
      <c r="F4" s="37">
        <v>259384</v>
      </c>
      <c r="G4" s="37">
        <v>11518</v>
      </c>
      <c r="H4" s="38">
        <f t="shared" ref="H4:H42" si="0">G4/F4</f>
        <v>4.4405206180797581E-2</v>
      </c>
      <c r="I4" s="39">
        <f t="shared" ref="I4:I42" si="1">G4*4.5</f>
        <v>51831</v>
      </c>
    </row>
    <row r="5" spans="1:9" s="40" customFormat="1" ht="16" x14ac:dyDescent="0.2">
      <c r="A5" s="33" t="s">
        <v>7</v>
      </c>
      <c r="B5" s="34" t="s">
        <v>17</v>
      </c>
      <c r="C5" s="34" t="s">
        <v>37</v>
      </c>
      <c r="D5" s="35" t="s">
        <v>11</v>
      </c>
      <c r="E5" s="36" t="s">
        <v>8</v>
      </c>
      <c r="F5" s="37">
        <v>200818</v>
      </c>
      <c r="G5" s="37">
        <v>10826</v>
      </c>
      <c r="H5" s="38">
        <f t="shared" si="0"/>
        <v>5.3909510103675964E-2</v>
      </c>
      <c r="I5" s="39">
        <f t="shared" si="1"/>
        <v>48717</v>
      </c>
    </row>
    <row r="6" spans="1:9" s="40" customFormat="1" ht="16" x14ac:dyDescent="0.2">
      <c r="A6" s="33" t="s">
        <v>7</v>
      </c>
      <c r="B6" s="34" t="s">
        <v>18</v>
      </c>
      <c r="C6" s="34" t="s">
        <v>37</v>
      </c>
      <c r="D6" s="35" t="s">
        <v>11</v>
      </c>
      <c r="E6" s="36" t="s">
        <v>8</v>
      </c>
      <c r="F6" s="37">
        <v>53602</v>
      </c>
      <c r="G6" s="37">
        <v>3244</v>
      </c>
      <c r="H6" s="38">
        <f t="shared" si="0"/>
        <v>6.0520129845901272E-2</v>
      </c>
      <c r="I6" s="39">
        <f t="shared" si="1"/>
        <v>14598</v>
      </c>
    </row>
    <row r="7" spans="1:9" s="40" customFormat="1" ht="16" x14ac:dyDescent="0.2">
      <c r="A7" s="33" t="s">
        <v>7</v>
      </c>
      <c r="B7" s="34" t="s">
        <v>19</v>
      </c>
      <c r="C7" s="34" t="s">
        <v>37</v>
      </c>
      <c r="D7" s="35" t="s">
        <v>11</v>
      </c>
      <c r="E7" s="36" t="s">
        <v>8</v>
      </c>
      <c r="F7" s="37">
        <v>963433</v>
      </c>
      <c r="G7" s="37">
        <v>49846</v>
      </c>
      <c r="H7" s="38">
        <f t="shared" si="0"/>
        <v>5.1737899781302901E-2</v>
      </c>
      <c r="I7" s="39">
        <f t="shared" si="1"/>
        <v>224307</v>
      </c>
    </row>
    <row r="8" spans="1:9" s="40" customFormat="1" ht="16" x14ac:dyDescent="0.2">
      <c r="A8" s="33" t="s">
        <v>7</v>
      </c>
      <c r="B8" s="34" t="s">
        <v>20</v>
      </c>
      <c r="C8" s="34" t="s">
        <v>37</v>
      </c>
      <c r="D8" s="35" t="s">
        <v>13</v>
      </c>
      <c r="E8" s="36" t="s">
        <v>8</v>
      </c>
      <c r="F8" s="37">
        <v>290082</v>
      </c>
      <c r="G8" s="37">
        <v>14964</v>
      </c>
      <c r="H8" s="38">
        <f t="shared" si="0"/>
        <v>5.1585413779551989E-2</v>
      </c>
      <c r="I8" s="39">
        <f t="shared" si="1"/>
        <v>67338</v>
      </c>
    </row>
    <row r="9" spans="1:9" s="40" customFormat="1" ht="16" x14ac:dyDescent="0.2">
      <c r="A9" s="33" t="s">
        <v>7</v>
      </c>
      <c r="B9" s="34" t="s">
        <v>21</v>
      </c>
      <c r="C9" s="34" t="s">
        <v>37</v>
      </c>
      <c r="D9" s="35" t="s">
        <v>13</v>
      </c>
      <c r="E9" s="36" t="s">
        <v>8</v>
      </c>
      <c r="F9" s="37">
        <v>92629</v>
      </c>
      <c r="G9" s="37">
        <v>5561</v>
      </c>
      <c r="H9" s="38">
        <f t="shared" si="0"/>
        <v>6.003519416165564E-2</v>
      </c>
      <c r="I9" s="39">
        <f t="shared" si="1"/>
        <v>25024.5</v>
      </c>
    </row>
    <row r="10" spans="1:9" s="40" customFormat="1" ht="16" x14ac:dyDescent="0.2">
      <c r="A10" s="33" t="s">
        <v>7</v>
      </c>
      <c r="B10" s="34" t="s">
        <v>22</v>
      </c>
      <c r="C10" s="34" t="s">
        <v>37</v>
      </c>
      <c r="D10" s="35" t="s">
        <v>13</v>
      </c>
      <c r="E10" s="36" t="s">
        <v>8</v>
      </c>
      <c r="F10" s="37">
        <v>91355</v>
      </c>
      <c r="G10" s="37">
        <v>5268</v>
      </c>
      <c r="H10" s="38">
        <f t="shared" si="0"/>
        <v>5.766515242734388E-2</v>
      </c>
      <c r="I10" s="39">
        <f t="shared" si="1"/>
        <v>23706</v>
      </c>
    </row>
    <row r="11" spans="1:9" s="40" customFormat="1" ht="16" x14ac:dyDescent="0.2">
      <c r="A11" s="33" t="s">
        <v>7</v>
      </c>
      <c r="B11" s="34" t="s">
        <v>23</v>
      </c>
      <c r="C11" s="34" t="s">
        <v>37</v>
      </c>
      <c r="D11" s="35" t="s">
        <v>13</v>
      </c>
      <c r="E11" s="36" t="s">
        <v>8</v>
      </c>
      <c r="F11" s="37">
        <v>265843</v>
      </c>
      <c r="G11" s="37">
        <v>14380</v>
      </c>
      <c r="H11" s="38">
        <f t="shared" si="0"/>
        <v>5.4092076902532697E-2</v>
      </c>
      <c r="I11" s="39">
        <f t="shared" si="1"/>
        <v>64710</v>
      </c>
    </row>
    <row r="12" spans="1:9" s="40" customFormat="1" ht="16" x14ac:dyDescent="0.2">
      <c r="A12" s="33" t="s">
        <v>7</v>
      </c>
      <c r="B12" s="34" t="s">
        <v>24</v>
      </c>
      <c r="C12" s="34" t="s">
        <v>37</v>
      </c>
      <c r="D12" s="35" t="s">
        <v>13</v>
      </c>
      <c r="E12" s="36" t="s">
        <v>8</v>
      </c>
      <c r="F12" s="37">
        <v>516371</v>
      </c>
      <c r="G12" s="37">
        <v>25822</v>
      </c>
      <c r="H12" s="38">
        <f t="shared" si="0"/>
        <v>5.000668124274988E-2</v>
      </c>
      <c r="I12" s="39">
        <f t="shared" si="1"/>
        <v>116199</v>
      </c>
    </row>
    <row r="13" spans="1:9" s="40" customFormat="1" ht="16" x14ac:dyDescent="0.2">
      <c r="A13" s="33" t="s">
        <v>7</v>
      </c>
      <c r="B13" s="34" t="s">
        <v>25</v>
      </c>
      <c r="C13" s="34" t="s">
        <v>37</v>
      </c>
      <c r="D13" s="35" t="s">
        <v>13</v>
      </c>
      <c r="E13" s="36" t="s">
        <v>8</v>
      </c>
      <c r="F13" s="37">
        <v>298663</v>
      </c>
      <c r="G13" s="37">
        <v>16222</v>
      </c>
      <c r="H13" s="38">
        <f t="shared" si="0"/>
        <v>5.4315398961371178E-2</v>
      </c>
      <c r="I13" s="39">
        <f t="shared" si="1"/>
        <v>72999</v>
      </c>
    </row>
    <row r="14" spans="1:9" s="40" customFormat="1" ht="16" x14ac:dyDescent="0.2">
      <c r="A14" s="33" t="s">
        <v>7</v>
      </c>
      <c r="B14" s="34" t="s">
        <v>26</v>
      </c>
      <c r="C14" s="34" t="s">
        <v>37</v>
      </c>
      <c r="D14" s="35" t="s">
        <v>12</v>
      </c>
      <c r="E14" s="36" t="s">
        <v>8</v>
      </c>
      <c r="F14" s="37">
        <v>160341</v>
      </c>
      <c r="G14" s="37">
        <v>9169</v>
      </c>
      <c r="H14" s="38">
        <f t="shared" si="0"/>
        <v>5.7184375799078216E-2</v>
      </c>
      <c r="I14" s="39">
        <f t="shared" si="1"/>
        <v>41260.5</v>
      </c>
    </row>
    <row r="15" spans="1:9" s="40" customFormat="1" ht="16" x14ac:dyDescent="0.2">
      <c r="A15" s="33" t="s">
        <v>7</v>
      </c>
      <c r="B15" s="34" t="s">
        <v>27</v>
      </c>
      <c r="C15" s="34" t="s">
        <v>37</v>
      </c>
      <c r="D15" s="35" t="s">
        <v>12</v>
      </c>
      <c r="E15" s="36" t="s">
        <v>8</v>
      </c>
      <c r="F15" s="37">
        <v>50191</v>
      </c>
      <c r="G15" s="37">
        <v>3051</v>
      </c>
      <c r="H15" s="38">
        <f t="shared" si="0"/>
        <v>6.0787790639756131E-2</v>
      </c>
      <c r="I15" s="39">
        <f t="shared" si="1"/>
        <v>13729.5</v>
      </c>
    </row>
    <row r="16" spans="1:9" s="40" customFormat="1" ht="16" x14ac:dyDescent="0.2">
      <c r="A16" s="33" t="s">
        <v>7</v>
      </c>
      <c r="B16" s="34" t="s">
        <v>28</v>
      </c>
      <c r="C16" s="34" t="s">
        <v>37</v>
      </c>
      <c r="D16" s="35" t="s">
        <v>12</v>
      </c>
      <c r="E16" s="36" t="s">
        <v>8</v>
      </c>
      <c r="F16" s="37">
        <v>50067</v>
      </c>
      <c r="G16" s="37">
        <v>3200</v>
      </c>
      <c r="H16" s="38">
        <f t="shared" si="0"/>
        <v>6.3914354764615419E-2</v>
      </c>
      <c r="I16" s="39">
        <f t="shared" si="1"/>
        <v>14400</v>
      </c>
    </row>
    <row r="17" spans="1:9" s="40" customFormat="1" ht="16" x14ac:dyDescent="0.2">
      <c r="A17" s="33" t="s">
        <v>7</v>
      </c>
      <c r="B17" s="34" t="s">
        <v>29</v>
      </c>
      <c r="C17" s="34" t="s">
        <v>37</v>
      </c>
      <c r="D17" s="35" t="s">
        <v>12</v>
      </c>
      <c r="E17" s="36" t="s">
        <v>8</v>
      </c>
      <c r="F17" s="37">
        <v>140971</v>
      </c>
      <c r="G17" s="37">
        <v>6908</v>
      </c>
      <c r="H17" s="38">
        <f t="shared" si="0"/>
        <v>4.9002986429833084E-2</v>
      </c>
      <c r="I17" s="39">
        <f t="shared" si="1"/>
        <v>31086</v>
      </c>
    </row>
    <row r="18" spans="1:9" s="40" customFormat="1" ht="16" x14ac:dyDescent="0.2">
      <c r="A18" s="33" t="s">
        <v>7</v>
      </c>
      <c r="B18" s="34" t="s">
        <v>30</v>
      </c>
      <c r="C18" s="34" t="s">
        <v>37</v>
      </c>
      <c r="D18" s="35" t="s">
        <v>12</v>
      </c>
      <c r="E18" s="36" t="s">
        <v>8</v>
      </c>
      <c r="F18" s="37">
        <v>268337</v>
      </c>
      <c r="G18" s="37">
        <v>13037</v>
      </c>
      <c r="H18" s="38">
        <f>G18/F18</f>
        <v>4.8584429281090566E-2</v>
      </c>
      <c r="I18" s="39">
        <f t="shared" si="1"/>
        <v>58666.5</v>
      </c>
    </row>
    <row r="19" spans="1:9" s="40" customFormat="1" ht="16" x14ac:dyDescent="0.2">
      <c r="A19" s="33" t="s">
        <v>7</v>
      </c>
      <c r="B19" s="34" t="s">
        <v>31</v>
      </c>
      <c r="C19" s="34" t="s">
        <v>37</v>
      </c>
      <c r="D19" s="35" t="s">
        <v>12</v>
      </c>
      <c r="E19" s="36" t="s">
        <v>8</v>
      </c>
      <c r="F19" s="37">
        <v>158571</v>
      </c>
      <c r="G19" s="37">
        <v>8889</v>
      </c>
      <c r="H19" s="38">
        <f t="shared" si="0"/>
        <v>5.6056908261914222E-2</v>
      </c>
      <c r="I19" s="39">
        <f t="shared" si="1"/>
        <v>40000.5</v>
      </c>
    </row>
    <row r="20" spans="1:9" s="40" customFormat="1" ht="16" x14ac:dyDescent="0.2">
      <c r="A20" s="33" t="s">
        <v>7</v>
      </c>
      <c r="B20" s="34" t="s">
        <v>32</v>
      </c>
      <c r="C20" s="34" t="s">
        <v>37</v>
      </c>
      <c r="D20" s="35" t="s">
        <v>12</v>
      </c>
      <c r="E20" s="36" t="s">
        <v>8</v>
      </c>
      <c r="F20" s="37">
        <v>184993</v>
      </c>
      <c r="G20" s="37">
        <v>9990</v>
      </c>
      <c r="H20" s="38">
        <f t="shared" si="0"/>
        <v>5.4002043320558073E-2</v>
      </c>
      <c r="I20" s="39">
        <f t="shared" si="1"/>
        <v>44955</v>
      </c>
    </row>
    <row r="21" spans="1:9" s="40" customFormat="1" ht="16" x14ac:dyDescent="0.2">
      <c r="A21" s="33" t="s">
        <v>7</v>
      </c>
      <c r="B21" s="34" t="s">
        <v>33</v>
      </c>
      <c r="C21" s="34" t="s">
        <v>37</v>
      </c>
      <c r="D21" s="35" t="s">
        <v>12</v>
      </c>
      <c r="E21" s="36" t="s">
        <v>8</v>
      </c>
      <c r="F21" s="37">
        <v>140883</v>
      </c>
      <c r="G21" s="37">
        <v>6943</v>
      </c>
      <c r="H21" s="38">
        <f t="shared" si="0"/>
        <v>4.928202834976541E-2</v>
      </c>
      <c r="I21" s="39">
        <f t="shared" si="1"/>
        <v>31243.5</v>
      </c>
    </row>
    <row r="22" spans="1:9" s="40" customFormat="1" ht="16" x14ac:dyDescent="0.2">
      <c r="A22" s="33" t="s">
        <v>7</v>
      </c>
      <c r="B22" s="34" t="s">
        <v>34</v>
      </c>
      <c r="C22" s="34" t="s">
        <v>37</v>
      </c>
      <c r="D22" s="35" t="s">
        <v>12</v>
      </c>
      <c r="E22" s="36" t="s">
        <v>8</v>
      </c>
      <c r="F22" s="37">
        <v>109105</v>
      </c>
      <c r="G22" s="37">
        <v>7049</v>
      </c>
      <c r="H22" s="38">
        <f t="shared" si="0"/>
        <v>6.4607488199440899E-2</v>
      </c>
      <c r="I22" s="39">
        <f t="shared" si="1"/>
        <v>31720.5</v>
      </c>
    </row>
    <row r="23" spans="1:9" s="40" customFormat="1" ht="16" x14ac:dyDescent="0.2">
      <c r="A23" s="33" t="s">
        <v>7</v>
      </c>
      <c r="B23" s="34" t="s">
        <v>35</v>
      </c>
      <c r="C23" s="34" t="s">
        <v>37</v>
      </c>
      <c r="D23" s="35" t="s">
        <v>12</v>
      </c>
      <c r="E23" s="36" t="s">
        <v>8</v>
      </c>
      <c r="F23" s="37">
        <v>17875</v>
      </c>
      <c r="G23" s="37">
        <v>1098</v>
      </c>
      <c r="H23" s="38">
        <f t="shared" si="0"/>
        <v>6.1426573426573428E-2</v>
      </c>
      <c r="I23" s="39">
        <f t="shared" si="1"/>
        <v>4941</v>
      </c>
    </row>
    <row r="24" spans="1:9" ht="16" x14ac:dyDescent="0.2">
      <c r="A24" s="13" t="s">
        <v>7</v>
      </c>
      <c r="B24" s="15" t="s">
        <v>36</v>
      </c>
      <c r="C24" s="10" t="s">
        <v>37</v>
      </c>
      <c r="D24" s="11" t="s">
        <v>12</v>
      </c>
      <c r="E24" s="14" t="s">
        <v>8</v>
      </c>
      <c r="F24" s="8">
        <v>539162</v>
      </c>
      <c r="G24" s="8">
        <v>25908</v>
      </c>
      <c r="H24" s="17">
        <f t="shared" si="0"/>
        <v>4.8052347902856653E-2</v>
      </c>
      <c r="I24" s="18">
        <f t="shared" si="1"/>
        <v>116586</v>
      </c>
    </row>
    <row r="25" spans="1:9" ht="16" x14ac:dyDescent="0.2">
      <c r="A25" s="13" t="s">
        <v>7</v>
      </c>
      <c r="B25" s="15" t="s">
        <v>15</v>
      </c>
      <c r="C25" s="10" t="s">
        <v>39</v>
      </c>
      <c r="D25" s="16" t="s">
        <v>11</v>
      </c>
      <c r="E25" s="14" t="s">
        <v>8</v>
      </c>
      <c r="F25" s="8">
        <v>303919</v>
      </c>
      <c r="G25" s="8">
        <v>14832</v>
      </c>
      <c r="H25" s="17">
        <f t="shared" si="0"/>
        <v>4.8802476975773147E-2</v>
      </c>
      <c r="I25" s="18">
        <f t="shared" si="1"/>
        <v>66744</v>
      </c>
    </row>
    <row r="26" spans="1:9" ht="16" x14ac:dyDescent="0.2">
      <c r="A26" s="13" t="s">
        <v>7</v>
      </c>
      <c r="B26" s="15" t="s">
        <v>17</v>
      </c>
      <c r="C26" s="10" t="s">
        <v>39</v>
      </c>
      <c r="D26" s="16" t="s">
        <v>11</v>
      </c>
      <c r="E26" s="14" t="s">
        <v>8</v>
      </c>
      <c r="F26" s="8">
        <v>144650</v>
      </c>
      <c r="G26" s="8">
        <v>8033</v>
      </c>
      <c r="H26" s="17">
        <f t="shared" si="0"/>
        <v>5.553404770134808E-2</v>
      </c>
      <c r="I26" s="18">
        <f t="shared" si="1"/>
        <v>36148.5</v>
      </c>
    </row>
    <row r="27" spans="1:9" ht="16" x14ac:dyDescent="0.2">
      <c r="A27" s="13" t="s">
        <v>7</v>
      </c>
      <c r="B27" s="15" t="s">
        <v>18</v>
      </c>
      <c r="C27" s="10" t="s">
        <v>39</v>
      </c>
      <c r="D27" s="16" t="s">
        <v>11</v>
      </c>
      <c r="E27" s="14" t="s">
        <v>8</v>
      </c>
      <c r="F27" s="8">
        <v>185832</v>
      </c>
      <c r="G27" s="8">
        <v>10965</v>
      </c>
      <c r="H27" s="17">
        <f t="shared" si="0"/>
        <v>5.9004907658530288E-2</v>
      </c>
      <c r="I27" s="18">
        <f t="shared" si="1"/>
        <v>49342.5</v>
      </c>
    </row>
    <row r="28" spans="1:9" ht="16" x14ac:dyDescent="0.2">
      <c r="A28" s="13" t="s">
        <v>7</v>
      </c>
      <c r="B28" s="15" t="s">
        <v>19</v>
      </c>
      <c r="C28" s="10" t="s">
        <v>39</v>
      </c>
      <c r="D28" s="16" t="s">
        <v>11</v>
      </c>
      <c r="E28" s="14" t="s">
        <v>8</v>
      </c>
      <c r="F28" s="8">
        <v>1142158</v>
      </c>
      <c r="G28" s="8">
        <v>50992</v>
      </c>
      <c r="H28" s="17">
        <f t="shared" si="0"/>
        <v>4.4645311769474977E-2</v>
      </c>
      <c r="I28" s="18">
        <f t="shared" si="1"/>
        <v>229464</v>
      </c>
    </row>
    <row r="29" spans="1:9" ht="16" x14ac:dyDescent="0.2">
      <c r="A29" s="13" t="s">
        <v>7</v>
      </c>
      <c r="B29" s="15" t="s">
        <v>20</v>
      </c>
      <c r="C29" s="10" t="s">
        <v>39</v>
      </c>
      <c r="D29" s="16" t="s">
        <v>13</v>
      </c>
      <c r="E29" s="14" t="s">
        <v>8</v>
      </c>
      <c r="F29" s="8">
        <v>250907</v>
      </c>
      <c r="G29" s="8">
        <v>12455</v>
      </c>
      <c r="H29" s="17">
        <f t="shared" si="0"/>
        <v>4.9639906419510015E-2</v>
      </c>
      <c r="I29" s="18">
        <f t="shared" si="1"/>
        <v>56047.5</v>
      </c>
    </row>
    <row r="30" spans="1:9" ht="16" x14ac:dyDescent="0.2">
      <c r="A30" s="13" t="s">
        <v>7</v>
      </c>
      <c r="B30" s="15" t="s">
        <v>21</v>
      </c>
      <c r="C30" s="10" t="s">
        <v>39</v>
      </c>
      <c r="D30" s="16" t="s">
        <v>13</v>
      </c>
      <c r="E30" s="14" t="s">
        <v>8</v>
      </c>
      <c r="F30" s="8">
        <v>59213</v>
      </c>
      <c r="G30" s="8">
        <v>3759</v>
      </c>
      <c r="H30" s="17">
        <f t="shared" si="0"/>
        <v>6.3482681167986763E-2</v>
      </c>
      <c r="I30" s="18">
        <f t="shared" si="1"/>
        <v>16915.5</v>
      </c>
    </row>
    <row r="31" spans="1:9" ht="16" x14ac:dyDescent="0.2">
      <c r="A31" s="13" t="s">
        <v>7</v>
      </c>
      <c r="B31" s="15" t="s">
        <v>22</v>
      </c>
      <c r="C31" s="10" t="s">
        <v>39</v>
      </c>
      <c r="D31" s="16" t="s">
        <v>13</v>
      </c>
      <c r="E31" s="14" t="s">
        <v>8</v>
      </c>
      <c r="F31" s="8">
        <v>65616</v>
      </c>
      <c r="G31" s="8">
        <v>4279</v>
      </c>
      <c r="H31" s="17">
        <f t="shared" si="0"/>
        <v>6.5212752987076322E-2</v>
      </c>
      <c r="I31" s="18">
        <f t="shared" si="1"/>
        <v>19255.5</v>
      </c>
    </row>
    <row r="32" spans="1:9" ht="16" x14ac:dyDescent="0.2">
      <c r="A32" s="13" t="s">
        <v>7</v>
      </c>
      <c r="B32" s="15" t="s">
        <v>24</v>
      </c>
      <c r="C32" s="10" t="s">
        <v>39</v>
      </c>
      <c r="D32" s="16" t="s">
        <v>13</v>
      </c>
      <c r="E32" s="14" t="s">
        <v>8</v>
      </c>
      <c r="F32" s="8">
        <v>428682</v>
      </c>
      <c r="G32" s="8">
        <v>19932</v>
      </c>
      <c r="H32" s="17">
        <f t="shared" si="0"/>
        <v>4.6496004030960013E-2</v>
      </c>
      <c r="I32" s="18">
        <f t="shared" si="1"/>
        <v>89694</v>
      </c>
    </row>
    <row r="33" spans="1:9" ht="16" x14ac:dyDescent="0.2">
      <c r="A33" s="13" t="s">
        <v>7</v>
      </c>
      <c r="B33" s="15" t="s">
        <v>25</v>
      </c>
      <c r="C33" s="10" t="s">
        <v>39</v>
      </c>
      <c r="D33" s="16" t="s">
        <v>13</v>
      </c>
      <c r="E33" s="14" t="s">
        <v>8</v>
      </c>
      <c r="F33" s="8">
        <v>388047</v>
      </c>
      <c r="G33" s="8">
        <v>18698</v>
      </c>
      <c r="H33" s="17">
        <f t="shared" si="0"/>
        <v>4.8184884820653168E-2</v>
      </c>
      <c r="I33" s="18">
        <f t="shared" si="1"/>
        <v>84141</v>
      </c>
    </row>
    <row r="34" spans="1:9" ht="16" x14ac:dyDescent="0.2">
      <c r="A34" s="13" t="s">
        <v>7</v>
      </c>
      <c r="B34" s="15" t="s">
        <v>26</v>
      </c>
      <c r="C34" s="10" t="s">
        <v>39</v>
      </c>
      <c r="D34" s="16" t="s">
        <v>12</v>
      </c>
      <c r="E34" s="14" t="s">
        <v>8</v>
      </c>
      <c r="F34" s="8">
        <v>100121</v>
      </c>
      <c r="G34" s="8">
        <v>5792</v>
      </c>
      <c r="H34" s="17">
        <f t="shared" si="0"/>
        <v>5.7850001498187191E-2</v>
      </c>
      <c r="I34" s="18">
        <f t="shared" si="1"/>
        <v>26064</v>
      </c>
    </row>
    <row r="35" spans="1:9" ht="16" x14ac:dyDescent="0.2">
      <c r="A35" s="13" t="s">
        <v>7</v>
      </c>
      <c r="B35" s="15" t="s">
        <v>27</v>
      </c>
      <c r="C35" s="10" t="s">
        <v>39</v>
      </c>
      <c r="D35" s="16" t="s">
        <v>12</v>
      </c>
      <c r="E35" s="14" t="s">
        <v>8</v>
      </c>
      <c r="F35" s="8">
        <v>55463</v>
      </c>
      <c r="G35" s="8">
        <v>3707</v>
      </c>
      <c r="H35" s="17">
        <f t="shared" si="0"/>
        <v>6.6837351026810668E-2</v>
      </c>
      <c r="I35" s="18">
        <f t="shared" si="1"/>
        <v>16681.5</v>
      </c>
    </row>
    <row r="36" spans="1:9" ht="16" x14ac:dyDescent="0.2">
      <c r="A36" s="13" t="s">
        <v>7</v>
      </c>
      <c r="B36" s="15" t="s">
        <v>28</v>
      </c>
      <c r="C36" s="10" t="s">
        <v>39</v>
      </c>
      <c r="D36" s="16" t="s">
        <v>12</v>
      </c>
      <c r="E36" s="14" t="s">
        <v>8</v>
      </c>
      <c r="F36" s="8">
        <v>49167</v>
      </c>
      <c r="G36" s="8">
        <v>3638</v>
      </c>
      <c r="H36" s="17">
        <f t="shared" si="0"/>
        <v>7.3992718693432588E-2</v>
      </c>
      <c r="I36" s="18">
        <f t="shared" si="1"/>
        <v>16371</v>
      </c>
    </row>
    <row r="37" spans="1:9" ht="16" x14ac:dyDescent="0.2">
      <c r="A37" s="13" t="s">
        <v>7</v>
      </c>
      <c r="B37" s="15" t="s">
        <v>30</v>
      </c>
      <c r="C37" s="10" t="s">
        <v>39</v>
      </c>
      <c r="D37" s="16" t="s">
        <v>12</v>
      </c>
      <c r="E37" s="14" t="s">
        <v>8</v>
      </c>
      <c r="F37" s="8">
        <v>247136</v>
      </c>
      <c r="G37" s="8">
        <v>12466</v>
      </c>
      <c r="H37" s="17">
        <f t="shared" si="0"/>
        <v>5.0441861970736759E-2</v>
      </c>
      <c r="I37" s="18">
        <f t="shared" si="1"/>
        <v>56097</v>
      </c>
    </row>
    <row r="38" spans="1:9" ht="16" x14ac:dyDescent="0.2">
      <c r="A38" s="13" t="s">
        <v>7</v>
      </c>
      <c r="B38" s="15" t="s">
        <v>31</v>
      </c>
      <c r="C38" s="10" t="s">
        <v>39</v>
      </c>
      <c r="D38" s="16" t="s">
        <v>12</v>
      </c>
      <c r="E38" s="14" t="s">
        <v>8</v>
      </c>
      <c r="F38" s="8">
        <v>201781</v>
      </c>
      <c r="G38" s="8">
        <v>12912</v>
      </c>
      <c r="H38" s="17">
        <f t="shared" si="0"/>
        <v>6.3990167557896924E-2</v>
      </c>
      <c r="I38" s="18">
        <f t="shared" si="1"/>
        <v>58104</v>
      </c>
    </row>
    <row r="39" spans="1:9" ht="16" x14ac:dyDescent="0.2">
      <c r="A39" s="13" t="s">
        <v>7</v>
      </c>
      <c r="B39" s="15" t="s">
        <v>32</v>
      </c>
      <c r="C39" s="10" t="s">
        <v>39</v>
      </c>
      <c r="D39" s="16" t="s">
        <v>12</v>
      </c>
      <c r="E39" s="14" t="s">
        <v>8</v>
      </c>
      <c r="F39" s="8">
        <v>182560</v>
      </c>
      <c r="G39" s="8">
        <v>10009</v>
      </c>
      <c r="H39" s="17">
        <f t="shared" si="0"/>
        <v>5.4825810692375111E-2</v>
      </c>
      <c r="I39" s="18">
        <f t="shared" si="1"/>
        <v>45040.5</v>
      </c>
    </row>
    <row r="40" spans="1:9" ht="16" x14ac:dyDescent="0.2">
      <c r="A40" s="13" t="s">
        <v>7</v>
      </c>
      <c r="B40" s="15" t="s">
        <v>34</v>
      </c>
      <c r="C40" s="10" t="s">
        <v>39</v>
      </c>
      <c r="D40" s="16" t="s">
        <v>12</v>
      </c>
      <c r="E40" s="14" t="s">
        <v>8</v>
      </c>
      <c r="F40" s="8">
        <v>94286</v>
      </c>
      <c r="G40" s="8">
        <v>5765</v>
      </c>
      <c r="H40" s="17">
        <f t="shared" si="0"/>
        <v>6.1143754109836031E-2</v>
      </c>
      <c r="I40" s="18">
        <f t="shared" si="1"/>
        <v>25942.5</v>
      </c>
    </row>
    <row r="41" spans="1:9" ht="16" x14ac:dyDescent="0.2">
      <c r="A41" s="13" t="s">
        <v>7</v>
      </c>
      <c r="B41" s="15" t="s">
        <v>35</v>
      </c>
      <c r="C41" s="10" t="s">
        <v>39</v>
      </c>
      <c r="D41" s="16" t="s">
        <v>12</v>
      </c>
      <c r="E41" s="14" t="s">
        <v>8</v>
      </c>
      <c r="F41" s="8">
        <v>122412</v>
      </c>
      <c r="G41" s="8">
        <v>6140</v>
      </c>
      <c r="H41" s="17">
        <f t="shared" si="0"/>
        <v>5.0158481194654117E-2</v>
      </c>
      <c r="I41" s="18">
        <f t="shared" si="1"/>
        <v>27630</v>
      </c>
    </row>
    <row r="42" spans="1:9" ht="17" thickBot="1" x14ac:dyDescent="0.25">
      <c r="A42" s="20" t="s">
        <v>7</v>
      </c>
      <c r="B42" s="21" t="s">
        <v>36</v>
      </c>
      <c r="C42" s="19" t="s">
        <v>39</v>
      </c>
      <c r="D42" s="32" t="s">
        <v>12</v>
      </c>
      <c r="E42" s="22" t="s">
        <v>8</v>
      </c>
      <c r="F42" s="25">
        <v>566448</v>
      </c>
      <c r="G42" s="25">
        <v>26308</v>
      </c>
      <c r="H42" s="23">
        <f t="shared" si="0"/>
        <v>4.6443804197384406E-2</v>
      </c>
      <c r="I42" s="24">
        <f t="shared" si="1"/>
        <v>118386</v>
      </c>
    </row>
    <row r="43" spans="1:9" s="28" customFormat="1" ht="16" x14ac:dyDescent="0.2">
      <c r="A43" s="27"/>
      <c r="B43" s="26" t="s">
        <v>38</v>
      </c>
      <c r="D43" s="29"/>
      <c r="E43" s="27"/>
      <c r="F43" s="43"/>
      <c r="G43" s="43"/>
      <c r="H43" s="30"/>
      <c r="I43" s="3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Viniu  Achumi</cp:lastModifiedBy>
  <dcterms:created xsi:type="dcterms:W3CDTF">2023-04-20T16:09:26Z</dcterms:created>
  <dcterms:modified xsi:type="dcterms:W3CDTF">2023-10-28T06:53:26Z</dcterms:modified>
</cp:coreProperties>
</file>