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202300"/>
  <mc:AlternateContent xmlns:mc="http://schemas.openxmlformats.org/markup-compatibility/2006">
    <mc:Choice Requires="x15">
      <x15ac:absPath xmlns:x15ac="http://schemas.microsoft.com/office/spreadsheetml/2010/11/ac" url="C:\Users\KhanI2\Downloads\Excel Course\8_Power_Pivot\"/>
    </mc:Choice>
  </mc:AlternateContent>
  <xr:revisionPtr revIDLastSave="0" documentId="13_ncr:1_{ABF3335B-5B22-4D6B-979D-1D53484CA085}" xr6:coauthVersionLast="47" xr6:coauthVersionMax="47" xr10:uidLastSave="{00000000-0000-0000-0000-000000000000}"/>
  <bookViews>
    <workbookView xWindow="28680" yWindow="-120" windowWidth="29040" windowHeight="15720" firstSheet="1" activeTab="1" xr2:uid="{6F716FE0-A4DF-418B-900B-3408E44BFC15}"/>
  </bookViews>
  <sheets>
    <sheet name="Skill_Analysis" sheetId="15" state="hidden" r:id="rId1"/>
    <sheet name="Skill_Job_Analysis" sheetId="16" r:id="rId2"/>
    <sheet name="Salary Vs Skills" sheetId="17" r:id="rId3"/>
    <sheet name="Salary Analysis" sheetId="18" r:id="rId4"/>
    <sheet name="Skill Salary Analysis" sheetId="19" r:id="rId5"/>
  </sheets>
  <definedNames>
    <definedName name="Slicer_job_country1">#N/A</definedName>
    <definedName name="Slicer_job_title_short">#N/A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pivotCache cacheId="6"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7" l="1" a="1"/>
  <c r="F3"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<sst xmlns="http://schemas.openxmlformats.org/spreadsheetml/2006/main" count="69" uniqueCount="29">
  <si>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</si>
  <si>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</si>
  <si>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</si>
  <si>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</si>
  <si>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</si>
  <si>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</si>
  <si>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</si>
  <si>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</si>
  <si>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</si>
  <si>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</si>
  <si>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</si>
  <si>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</si>
  <si>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</si>
  <si>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</si>
  <si>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</si>
  <si>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Java</t>
  </si>
  <si>
    <t>Azure</t>
  </si>
  <si>
    <t>Spark</t>
  </si>
  <si>
    <t>AWS</t>
  </si>
  <si>
    <t>Skill Count</t>
  </si>
  <si>
    <t>Skills Per Jobs</t>
  </si>
  <si>
    <t>Median Salary</t>
  </si>
  <si>
    <t>Median Salary US</t>
  </si>
  <si>
    <t>Median Salary Non-US</t>
  </si>
  <si>
    <t>Hadoop</t>
  </si>
  <si>
    <t>Kafka</t>
  </si>
  <si>
    <t>NoSQL</t>
  </si>
  <si>
    <t>Snowflake</t>
  </si>
  <si>
    <t>Median Salary -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</si>
</sst>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5" fontId="0" fillId="0" borderId="0" xfId="0" applyNumberFormat="1"/>
    <xf numFmtId="166" fontId="0" fillId="0" borderId="0" xfId="0" applyNumberFormat="1"/>
  </cellXfs>
  <cellStyles count="1">
    <cellStyle name="Normal" xfId="0" builtinId="0"/>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_(* #,##0_);_(* \(#,##0\);_(* "-"??_);_(@_)</c:formatCode>
                <c:ptCount val="10"/>
                <c:pt idx="0">
                  <c:v>777</c:v>
                </c:pt>
                <c:pt idx="1">
                  <c:v>805</c:v>
                </c:pt>
                <c:pt idx="2">
                  <c:v>829</c:v>
                </c:pt>
                <c:pt idx="3">
                  <c:v>1112</c:v>
                </c:pt>
                <c:pt idx="4">
                  <c:v>1169</c:v>
                </c:pt>
                <c:pt idx="5">
                  <c:v>1462</c:v>
                </c:pt>
                <c:pt idx="6">
                  <c:v>1500</c:v>
                </c:pt>
                <c:pt idx="7">
                  <c:v>2057</c:v>
                </c:pt>
                <c:pt idx="8">
                  <c:v>3129</c:v>
                </c:pt>
                <c:pt idx="9">
                  <c:v>3329</c:v>
                </c:pt>
              </c:numCache>
            </c:numRef>
          </c:val>
          <c:extLst>
            <c:ext xmlns:c16="http://schemas.microsoft.com/office/drawing/2014/chart" uri="{C3380CC4-5D6E-409C-BE32-E72D297353CC}">
              <c16:uniqueId val="{00000000-6597-417A-93C7-AD639FD4E788}"/>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Skills'!$H$3</c:f>
              <c:strCache>
                <c:ptCount val="1"/>
                <c:pt idx="0">
                  <c:v>Skills Per Jobs</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496071408652833E-2"/>
                  <c:y val="-5.8719799355854037E-2"/>
                </c:manualLayout>
              </c:layout>
              <c:tx>
                <c:rich>
                  <a:bodyPr/>
                  <a:lstStyle/>
                  <a:p>
                    <a:fld id="{9C98B6D4-5C71-40BB-91E5-DF4F192AC5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D93-4198-9FD3-623BBFB319F9}"/>
                </c:ext>
              </c:extLst>
            </c:dLbl>
            <c:dLbl>
              <c:idx val="1"/>
              <c:layout>
                <c:manualLayout>
                  <c:x val="-6.2948141511883007E-2"/>
                  <c:y val="-3.4880587202326285E-2"/>
                </c:manualLayout>
              </c:layout>
              <c:tx>
                <c:rich>
                  <a:bodyPr/>
                  <a:lstStyle/>
                  <a:p>
                    <a:fld id="{37D8C29A-F4CA-4958-8093-43F600A7F2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D93-4198-9FD3-623BBFB319F9}"/>
                </c:ext>
              </c:extLst>
            </c:dLbl>
            <c:dLbl>
              <c:idx val="2"/>
              <c:layout>
                <c:manualLayout>
                  <c:x val="-6.374908846010631E-2"/>
                  <c:y val="7.5810347106473261E-2"/>
                </c:manualLayout>
              </c:layout>
              <c:tx>
                <c:rich>
                  <a:bodyPr/>
                  <a:lstStyle/>
                  <a:p>
                    <a:fld id="{3084B121-B041-4020-B6F0-7672E1B060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D93-4198-9FD3-623BBFB319F9}"/>
                </c:ext>
              </c:extLst>
            </c:dLbl>
            <c:dLbl>
              <c:idx val="3"/>
              <c:layout>
                <c:manualLayout>
                  <c:x val="-1.859081885823388E-3"/>
                  <c:y val="7.3139513622233745E-3"/>
                </c:manualLayout>
              </c:layout>
              <c:tx>
                <c:rich>
                  <a:bodyPr/>
                  <a:lstStyle/>
                  <a:p>
                    <a:fld id="{6B6B3108-72D1-459E-B95A-85242B195F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D93-4198-9FD3-623BBFB319F9}"/>
                </c:ext>
              </c:extLst>
            </c:dLbl>
            <c:dLbl>
              <c:idx val="4"/>
              <c:layout>
                <c:manualLayout>
                  <c:x val="-8.1691632172200407E-2"/>
                  <c:y val="7.8764211006953799E-2"/>
                </c:manualLayout>
              </c:layout>
              <c:tx>
                <c:rich>
                  <a:bodyPr/>
                  <a:lstStyle/>
                  <a:p>
                    <a:fld id="{2E12B0F2-8E54-49A6-8D74-BEA62CCCDCB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D93-4198-9FD3-623BBFB319F9}"/>
                </c:ext>
              </c:extLst>
            </c:dLbl>
            <c:dLbl>
              <c:idx val="5"/>
              <c:layout>
                <c:manualLayout>
                  <c:x val="-6.3729766199227184E-2"/>
                  <c:y val="-5.8319547686818872E-2"/>
                </c:manualLayout>
              </c:layout>
              <c:tx>
                <c:rich>
                  <a:bodyPr/>
                  <a:lstStyle/>
                  <a:p>
                    <a:fld id="{DAB82A75-0602-452F-AF74-55F98FE4AA0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D93-4198-9FD3-623BBFB319F9}"/>
                </c:ext>
              </c:extLst>
            </c:dLbl>
            <c:dLbl>
              <c:idx val="6"/>
              <c:layout>
                <c:manualLayout>
                  <c:x val="-8.9209288558639244E-2"/>
                  <c:y val="-6.5657398968848035E-2"/>
                </c:manualLayout>
              </c:layout>
              <c:tx>
                <c:rich>
                  <a:bodyPr/>
                  <a:lstStyle/>
                  <a:p>
                    <a:fld id="{E9F4B706-7213-4E96-AA91-5F13F64D30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D93-4198-9FD3-623BBFB319F9}"/>
                </c:ext>
              </c:extLst>
            </c:dLbl>
            <c:dLbl>
              <c:idx val="7"/>
              <c:layout>
                <c:manualLayout>
                  <c:x val="-8.1746904592064004E-2"/>
                  <c:y val="4.4366601733751877E-2"/>
                </c:manualLayout>
              </c:layout>
              <c:tx>
                <c:rich>
                  <a:bodyPr/>
                  <a:lstStyle/>
                  <a:p>
                    <a:fld id="{5EF4DE09-653A-49E6-8CE0-908BB0217B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D93-4198-9FD3-623BBFB319F9}"/>
                </c:ext>
              </c:extLst>
            </c:dLbl>
            <c:dLbl>
              <c:idx val="8"/>
              <c:layout>
                <c:manualLayout>
                  <c:x val="-0.11234651412631422"/>
                  <c:y val="2.6811102808528527E-3"/>
                </c:manualLayout>
              </c:layout>
              <c:tx>
                <c:rich>
                  <a:bodyPr/>
                  <a:lstStyle/>
                  <a:p>
                    <a:fld id="{8AEDEF65-77C2-4B61-A807-F53B0DC5CFC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D93-4198-9FD3-623BBFB319F9}"/>
                </c:ext>
              </c:extLst>
            </c:dLbl>
            <c:dLbl>
              <c:idx val="9"/>
              <c:tx>
                <c:rich>
                  <a:bodyPr/>
                  <a:lstStyle/>
                  <a:p>
                    <a:fld id="{D8EC73A2-6A11-42AB-A193-4AE98810DA9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D93-4198-9FD3-623BBFB319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Skills'!$G$4:$G$13</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Skills'!$H$4:$H$13</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Skills'!$F$4:$F$13</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9D93-4198-9FD3-623BBFB319F9}"/>
            </c:ext>
          </c:extLst>
        </c:ser>
        <c:dLbls>
          <c:showLegendKey val="0"/>
          <c:showVal val="0"/>
          <c:showCatName val="0"/>
          <c:showSerName val="0"/>
          <c:showPercent val="0"/>
          <c:showBubbleSize val="0"/>
        </c:dLbls>
        <c:axId val="1685420800"/>
        <c:axId val="1685421280"/>
      </c:scatterChart>
      <c:valAx>
        <c:axId val="168542080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421280"/>
        <c:crosses val="autoZero"/>
        <c:crossBetween val="midCat"/>
      </c:valAx>
      <c:valAx>
        <c:axId val="168542128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42080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 Analysis.xlsx]Skill Salary 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14"/>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a:noFill/>
            </a:ln>
            <a:effectLst/>
          </c:spPr>
          <c:invertIfNegative val="0"/>
          <c:cat>
            <c:strRef>
              <c:f>'Skill Salary Analysis'!$A$2:$A$12</c:f>
              <c:strCache>
                <c:ptCount val="10"/>
                <c:pt idx="0">
                  <c:v>Kafka</c:v>
                </c:pt>
                <c:pt idx="1">
                  <c:v>NoSQL</c:v>
                </c:pt>
                <c:pt idx="2">
                  <c:v>Spark</c:v>
                </c:pt>
                <c:pt idx="3">
                  <c:v>Java</c:v>
                </c:pt>
                <c:pt idx="4">
                  <c:v>Hadoop</c:v>
                </c:pt>
                <c:pt idx="5">
                  <c:v>AWS</c:v>
                </c:pt>
                <c:pt idx="6">
                  <c:v>Snowflake</c:v>
                </c:pt>
                <c:pt idx="7">
                  <c:v>Python</c:v>
                </c:pt>
                <c:pt idx="8">
                  <c:v>SQL</c:v>
                </c:pt>
                <c:pt idx="9">
                  <c:v>Azure</c:v>
                </c:pt>
              </c:strCache>
            </c:strRef>
          </c:cat>
          <c:val>
            <c:numRef>
              <c:f>'Skill Salary Analysis'!$B$2:$B$12</c:f>
              <c:numCache>
                <c:formatCode>\$#,##0;\(\$#,##0\);\$#,##0</c:formatCode>
                <c:ptCount val="10"/>
                <c:pt idx="0">
                  <c:v>145000</c:v>
                </c:pt>
                <c:pt idx="1">
                  <c:v>140000</c:v>
                </c:pt>
                <c:pt idx="2">
                  <c:v>137500</c:v>
                </c:pt>
                <c:pt idx="3">
                  <c:v>135000</c:v>
                </c:pt>
                <c:pt idx="4">
                  <c:v>133468.75</c:v>
                </c:pt>
                <c:pt idx="5">
                  <c:v>132500</c:v>
                </c:pt>
                <c:pt idx="6">
                  <c:v>130600</c:v>
                </c:pt>
                <c:pt idx="7">
                  <c:v>130000</c:v>
                </c:pt>
                <c:pt idx="8">
                  <c:v>125000</c:v>
                </c:pt>
                <c:pt idx="9">
                  <c:v>125000</c:v>
                </c:pt>
              </c:numCache>
            </c:numRef>
          </c:val>
          <c:extLst>
            <c:ext xmlns:c16="http://schemas.microsoft.com/office/drawing/2014/chart" uri="{C3380CC4-5D6E-409C-BE32-E72D297353CC}">
              <c16:uniqueId val="{00000000-75F4-4D61-A38A-E7665A1F9A4C}"/>
            </c:ext>
          </c:extLst>
        </c:ser>
        <c:dLbls>
          <c:showLegendKey val="0"/>
          <c:showVal val="0"/>
          <c:showCatName val="0"/>
          <c:showSerName val="0"/>
          <c:showPercent val="0"/>
          <c:showBubbleSize val="0"/>
        </c:dLbls>
        <c:gapWidth val="219"/>
        <c:overlap val="-27"/>
        <c:axId val="615033056"/>
        <c:axId val="605825872"/>
      </c:barChart>
      <c:lineChart>
        <c:grouping val="standard"/>
        <c:varyColors val="0"/>
        <c:ser>
          <c:idx val="1"/>
          <c:order val="1"/>
          <c:tx>
            <c:strRef>
              <c:f>'Skill Salary Analysis'!$C$1</c:f>
              <c:strCache>
                <c:ptCount val="1"/>
                <c:pt idx="0">
                  <c:v>Skill Count</c:v>
                </c:pt>
              </c:strCache>
            </c:strRef>
          </c:tx>
          <c:spPr>
            <a:ln w="28575" cap="rnd">
              <a:noFill/>
              <a:round/>
            </a:ln>
            <a:effectLst/>
          </c:spPr>
          <c:marker>
            <c:symbol val="diamond"/>
            <c:size val="14"/>
            <c:spPr>
              <a:solidFill>
                <a:schemeClr val="accent1">
                  <a:tint val="77000"/>
                </a:schemeClr>
              </a:solidFill>
              <a:ln w="9525">
                <a:solidFill>
                  <a:schemeClr val="accent1">
                    <a:tint val="77000"/>
                  </a:schemeClr>
                </a:solidFill>
              </a:ln>
              <a:effectLst/>
            </c:spPr>
          </c:marker>
          <c:cat>
            <c:strRef>
              <c:f>'Skill Salary Analysis'!$A$2:$A$12</c:f>
              <c:strCache>
                <c:ptCount val="10"/>
                <c:pt idx="0">
                  <c:v>Kafka</c:v>
                </c:pt>
                <c:pt idx="1">
                  <c:v>NoSQL</c:v>
                </c:pt>
                <c:pt idx="2">
                  <c:v>Spark</c:v>
                </c:pt>
                <c:pt idx="3">
                  <c:v>Java</c:v>
                </c:pt>
                <c:pt idx="4">
                  <c:v>Hadoop</c:v>
                </c:pt>
                <c:pt idx="5">
                  <c:v>AWS</c:v>
                </c:pt>
                <c:pt idx="6">
                  <c:v>Snowflake</c:v>
                </c:pt>
                <c:pt idx="7">
                  <c:v>Python</c:v>
                </c:pt>
                <c:pt idx="8">
                  <c:v>SQL</c:v>
                </c:pt>
                <c:pt idx="9">
                  <c:v>Azure</c:v>
                </c:pt>
              </c:strCache>
            </c:strRef>
          </c:cat>
          <c:val>
            <c:numRef>
              <c:f>'Skill Salary Analysis'!$C$2:$C$12</c:f>
              <c:numCache>
                <c:formatCode>#,##0</c:formatCode>
                <c:ptCount val="10"/>
                <c:pt idx="0">
                  <c:v>805</c:v>
                </c:pt>
                <c:pt idx="1">
                  <c:v>777</c:v>
                </c:pt>
                <c:pt idx="2">
                  <c:v>1500</c:v>
                </c:pt>
                <c:pt idx="3">
                  <c:v>1112</c:v>
                </c:pt>
                <c:pt idx="4">
                  <c:v>829</c:v>
                </c:pt>
                <c:pt idx="5">
                  <c:v>2057</c:v>
                </c:pt>
                <c:pt idx="6">
                  <c:v>1169</c:v>
                </c:pt>
                <c:pt idx="7">
                  <c:v>3129</c:v>
                </c:pt>
                <c:pt idx="8">
                  <c:v>3329</c:v>
                </c:pt>
                <c:pt idx="9">
                  <c:v>1462</c:v>
                </c:pt>
              </c:numCache>
            </c:numRef>
          </c:val>
          <c:smooth val="0"/>
          <c:extLst>
            <c:ext xmlns:c16="http://schemas.microsoft.com/office/drawing/2014/chart" uri="{C3380CC4-5D6E-409C-BE32-E72D297353CC}">
              <c16:uniqueId val="{00000001-75F4-4D61-A38A-E7665A1F9A4C}"/>
            </c:ext>
          </c:extLst>
        </c:ser>
        <c:dLbls>
          <c:showLegendKey val="0"/>
          <c:showVal val="0"/>
          <c:showCatName val="0"/>
          <c:showSerName val="0"/>
          <c:showPercent val="0"/>
          <c:showBubbleSize val="0"/>
        </c:dLbls>
        <c:marker val="1"/>
        <c:smooth val="0"/>
        <c:axId val="677002624"/>
        <c:axId val="605823952"/>
      </c:lineChart>
      <c:catAx>
        <c:axId val="61503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825872"/>
        <c:crosses val="autoZero"/>
        <c:auto val="1"/>
        <c:lblAlgn val="ctr"/>
        <c:lblOffset val="100"/>
        <c:noMultiLvlLbl val="0"/>
      </c:catAx>
      <c:valAx>
        <c:axId val="605825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layout>
            <c:manualLayout>
              <c:xMode val="edge"/>
              <c:yMode val="edge"/>
              <c:x val="1.8231540565177756E-2"/>
              <c:y val="0.4057957849608421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033056"/>
        <c:crosses val="autoZero"/>
        <c:crossBetween val="between"/>
      </c:valAx>
      <c:valAx>
        <c:axId val="6058239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002624"/>
        <c:crosses val="max"/>
        <c:crossBetween val="between"/>
      </c:valAx>
      <c:catAx>
        <c:axId val="677002624"/>
        <c:scaling>
          <c:orientation val="minMax"/>
        </c:scaling>
        <c:delete val="1"/>
        <c:axPos val="b"/>
        <c:numFmt formatCode="General" sourceLinked="1"/>
        <c:majorTickMark val="out"/>
        <c:minorTickMark val="none"/>
        <c:tickLblPos val="nextTo"/>
        <c:crossAx val="605823952"/>
        <c:crosses val="autoZero"/>
        <c:auto val="1"/>
        <c:lblAlgn val="ctr"/>
        <c:lblOffset val="100"/>
        <c:noMultiLvlLbl val="0"/>
      </c:catAx>
      <c:spPr>
        <a:noFill/>
        <a:ln>
          <a:noFill/>
        </a:ln>
        <a:effectLst/>
      </c:spPr>
    </c:plotArea>
    <c:legend>
      <c:legendPos val="r"/>
      <c:layout>
        <c:manualLayout>
          <c:xMode val="edge"/>
          <c:yMode val="edge"/>
          <c:x val="0.71950655210942749"/>
          <c:y val="1.9029225120444849E-2"/>
          <c:w val="0.18478231092723396"/>
          <c:h val="0.1438204690200547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59690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59055</xdr:colOff>
      <xdr:row>15</xdr:row>
      <xdr:rowOff>59690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140971</xdr:colOff>
      <xdr:row>1</xdr:row>
      <xdr:rowOff>154305</xdr:rowOff>
    </xdr:from>
    <xdr:to>
      <xdr:col>11</xdr:col>
      <xdr:colOff>356153</xdr:colOff>
      <xdr:row>17</xdr:row>
      <xdr:rowOff>132521</xdr:rowOff>
    </xdr:to>
    <xdr:graphicFrame macro="">
      <xdr:nvGraphicFramePr>
        <xdr:cNvPr id="2" name="Chart 1">
          <a:extLst>
            <a:ext uri="{FF2B5EF4-FFF2-40B4-BE49-F238E27FC236}">
              <a16:creationId xmlns:a16="http://schemas.microsoft.com/office/drawing/2014/main" id="{D8241B9A-51BA-8A3E-3E46-F74E4E2637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281940</xdr:colOff>
      <xdr:row>2</xdr:row>
      <xdr:rowOff>1905</xdr:rowOff>
    </xdr:from>
    <xdr:to>
      <xdr:col>15</xdr:col>
      <xdr:colOff>9525</xdr:colOff>
      <xdr:row>16</xdr:row>
      <xdr:rowOff>29210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E74A7BA2-8671-4DF6-A203-DCCFC69A410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239500" y="368251"/>
              <a:ext cx="1550084" cy="25898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135255</xdr:colOff>
      <xdr:row>0</xdr:row>
      <xdr:rowOff>53340</xdr:rowOff>
    </xdr:from>
    <xdr:to>
      <xdr:col>5</xdr:col>
      <xdr:colOff>249555</xdr:colOff>
      <xdr:row>14</xdr:row>
      <xdr:rowOff>97155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921B1FAB-6760-0947-0921-832A45FE010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198745" y="57150"/>
              <a:ext cx="1828800" cy="25698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255270</xdr:colOff>
      <xdr:row>0</xdr:row>
      <xdr:rowOff>41616</xdr:rowOff>
    </xdr:from>
    <xdr:to>
      <xdr:col>15</xdr:col>
      <xdr:colOff>568130</xdr:colOff>
      <xdr:row>14</xdr:row>
      <xdr:rowOff>65111</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9368A6CC-CFEC-4425-819C-F4F1FB50E53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302115" y="41616"/>
              <a:ext cx="1531034" cy="25860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28868</xdr:colOff>
      <xdr:row>0</xdr:row>
      <xdr:rowOff>37807</xdr:rowOff>
    </xdr:from>
    <xdr:to>
      <xdr:col>18</xdr:col>
      <xdr:colOff>350813</xdr:colOff>
      <xdr:row>14</xdr:row>
      <xdr:rowOff>47967</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176E2F64-174A-425D-9441-3B6F5823338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0900117" y="37807"/>
              <a:ext cx="1542024" cy="2576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49135</xdr:colOff>
      <xdr:row>0</xdr:row>
      <xdr:rowOff>37180</xdr:rowOff>
    </xdr:from>
    <xdr:to>
      <xdr:col>13</xdr:col>
      <xdr:colOff>129146</xdr:colOff>
      <xdr:row>16</xdr:row>
      <xdr:rowOff>86710</xdr:rowOff>
    </xdr:to>
    <xdr:graphicFrame macro="">
      <xdr:nvGraphicFramePr>
        <xdr:cNvPr id="6" name="Chart 5">
          <a:extLst>
            <a:ext uri="{FF2B5EF4-FFF2-40B4-BE49-F238E27FC236}">
              <a16:creationId xmlns:a16="http://schemas.microsoft.com/office/drawing/2014/main" id="{5BCCA826-8FEE-83A0-4442-10E8C082C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q Khan" refreshedDate="45952.517003009256" backgroundQuery="1" createdVersion="8" refreshedVersion="8" minRefreshableVersion="3" recordCount="0" supportSubquery="1" supportAdvancedDrill="1" xr:uid="{378AA86C-ED46-40E6-8221-F34BC2F6C45C}">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8"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q Khan" refreshedDate="45952.517003472225" backgroundQuery="1" createdVersion="8" refreshedVersion="8" minRefreshableVersion="3" recordCount="0" supportSubquery="1" supportAdvancedDrill="1" xr:uid="{171F44C3-64C6-4900-9C0E-08781EAEFE2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s]" caption="Skills Per Jobs"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s]" caption="Skills Per Jobs"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q Khan" refreshedDate="45952.517004050926" backgroundQuery="1" createdVersion="8" refreshedVersion="8" minRefreshableVersion="3" recordCount="0" supportSubquery="1" supportAdvancedDrill="1" xr:uid="{AE4E32B1-ACDB-4641-B97B-509E6B0DE9C1}">
  <cacheSource type="external" connectionId="3"/>
  <cacheFields count="5">
    <cacheField name="[data_jobs_skills].[job_skills].[job_skills]" caption="job_skills" numFmtId="0" hierarchy="21" level="1">
      <sharedItems count="10">
        <s v="AWS"/>
        <s v="Azure"/>
        <s v="Hadoop"/>
        <s v="Java"/>
        <s v="Kafka"/>
        <s v="NoSQL"/>
        <s v="Python"/>
        <s v="Snowflake"/>
        <s v="Spark"/>
        <s v="SQL"/>
      </sharedItems>
    </cacheField>
    <cacheField name="[Measures].[Median Salary - Skills]" caption="Median Salary - Skills" numFmtId="0" hierarchy="29" level="32767"/>
    <cacheField name="[Measures].[Skill Count]" caption="Skill Count" numFmtId="0" hierarchy="2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q Khan" refreshedDate="45952.51700462962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q Khan" refreshedDate="45952.517005208334"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q Khan" refreshedDate="45952.501143055553" backgroundQuery="1" createdVersion="3" refreshedVersion="8" minRefreshableVersion="3" recordCount="0" supportSubquery="1" supportAdvancedDrill="1" xr:uid="{3D724D9E-C5A1-4E31-8949-14EFC9582376}">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193195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aq Khan" refreshedDate="45952.501147222225" backgroundQuery="1" createdVersion="3" refreshedVersion="8" minRefreshableVersion="3" recordCount="0" supportSubquery="1" supportAdvancedDrill="1" xr:uid="{D046B8D4-F427-4AB4-8271-4E7244EB9C7E}">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s]" caption="Skills Per Jobs"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29698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1">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5"/>
    </i>
    <i>
      <x v="4"/>
    </i>
    <i>
      <x v="2"/>
    </i>
    <i>
      <x v="3"/>
    </i>
    <i>
      <x v="7"/>
    </i>
    <i>
      <x v="1"/>
    </i>
    <i>
      <x v="8"/>
    </i>
    <i>
      <x/>
    </i>
    <i>
      <x v="6"/>
    </i>
    <i>
      <x v="9"/>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2B3E94-893A-487D-BD8A-1F76D93BE175}" name="PivotTable1" cacheId="1" applyNumberFormats="0" applyBorderFormats="0" applyFontFormats="0" applyPatternFormats="0" applyAlignmentFormats="0" applyWidthHeightFormats="1" dataCaption="Values" tag="44c0555f-a249-4196-a326-38acda553087" updatedVersion="8" minRefreshableVersion="3" useAutoFormatting="1" itemPrintTitles="1" createdVersion="8" indent="0" outline="1" outlineData="1" multipleFieldFilters="0">
  <location ref="B3:D14"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319078-0AD5-45B9-9AC0-F89C2A3D2CC3}" name="PivotTable2" cacheId="0" applyNumberFormats="0" applyBorderFormats="0" applyFontFormats="0" applyPatternFormats="0" applyAlignmentFormats="0" applyWidthHeightFormats="1" dataCaption="Values" tag="61490075-41c9-41f8-901e-f4847ae411e6"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5851D6-B724-43C7-8A61-B2156DFCE87B}" name="PivotTable3" cacheId="2" applyNumberFormats="0" applyBorderFormats="0" applyFontFormats="0" applyPatternFormats="0" applyAlignmentFormats="0" applyWidthHeightFormats="1" dataCaption="Values" tag="cbb216e7-448f-4ffa-a87c-e87e282c5f70" updatedVersion="8" minRefreshableVersion="3" useAutoFormatting="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5"/>
    </i>
    <i>
      <x v="8"/>
    </i>
    <i>
      <x v="3"/>
    </i>
    <i>
      <x v="2"/>
    </i>
    <i>
      <x/>
    </i>
    <i>
      <x v="7"/>
    </i>
    <i>
      <x v="6"/>
    </i>
    <i>
      <x v="9"/>
    </i>
    <i>
      <x v="1"/>
    </i>
    <i t="grand">
      <x/>
    </i>
  </rowItems>
  <colFields count="1">
    <field x="-2"/>
  </colFields>
  <colItems count="2">
    <i>
      <x/>
    </i>
    <i i="1">
      <x v="1"/>
    </i>
  </colItems>
  <dataFields count="2">
    <dataField fld="1" subtotal="count" baseField="0" baseItem="0"/>
    <dataField fld="2" subtotal="count" baseField="0" baseItem="0"/>
  </dataField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members count="1" level="1">
        <member name="[data_jobs_salary].[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s>
  <data>
    <olap pivotCacheId="14296988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D84BD3D-2678-46C4-BA58-B07EBC0ABCDC}" sourceName="[data_jobs_salary].[job_country]">
  <pivotTables>
    <pivotTable tabId="18" name="PivotTable2"/>
    <pivotTable tabId="17" name="PivotTable1"/>
    <pivotTable tabId="19" name="PivotTable3"/>
    <pivotTable tabId="16" name="PivotTable2"/>
    <pivotTable tabId="15" name="PivotTable1"/>
  </pivotTables>
  <data>
    <olap pivotCacheId="13193195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4E439BE2-12D5-4C77-A8FB-AA7EC5D30BF0}"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A6474E9-EFD1-4DB2-8255-425DC51F7473}"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DC067371-B5BF-444E-BE50-B7C1C29E068C}" cache="Slicer_job_title_short" caption="Job Title" startItem="2" level="1" rowHeight="234950"/>
  <slicer name="job_country 1" xr10:uid="{D939BA08-9F49-4514-9EC5-979226F780CB}" cache="Slicer_job_country1" caption="Country" startItem="98"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zoomScale="145" zoomScaleNormal="145" workbookViewId="0">
      <selection activeCell="B15" sqref="B15"/>
    </sheetView>
  </sheetViews>
  <sheetFormatPr defaultRowHeight="14.4" x14ac:dyDescent="0.3"/>
  <cols>
    <col min="1" max="1" width="24.33203125" bestFit="1" customWidth="1"/>
    <col min="2" max="2" width="17.44140625" bestFit="1" customWidth="1"/>
  </cols>
  <sheetData>
    <row r="1" spans="1:2" x14ac:dyDescent="0.3">
      <c r="A1" s="1" t="s">
        <v>10</v>
      </c>
      <c r="B1" t="s">
        <v>12</v>
      </c>
    </row>
    <row r="2" spans="1:2" x14ac:dyDescent="0.3">
      <c r="A2" s="2" t="s">
        <v>4</v>
      </c>
      <c r="B2" s="3">
        <v>33475</v>
      </c>
    </row>
    <row r="3" spans="1:2" x14ac:dyDescent="0.3">
      <c r="A3" s="2" t="s">
        <v>1</v>
      </c>
      <c r="B3" s="3">
        <v>32759</v>
      </c>
    </row>
    <row r="4" spans="1:2" x14ac:dyDescent="0.3">
      <c r="A4" s="2" t="s">
        <v>6</v>
      </c>
      <c r="B4" s="3">
        <v>30021</v>
      </c>
    </row>
    <row r="5" spans="1:2" x14ac:dyDescent="0.3">
      <c r="A5" s="2" t="s">
        <v>5</v>
      </c>
      <c r="B5" s="3">
        <v>11519</v>
      </c>
    </row>
    <row r="6" spans="1:2" x14ac:dyDescent="0.3">
      <c r="A6" s="2" t="s">
        <v>0</v>
      </c>
      <c r="B6" s="3">
        <v>7970</v>
      </c>
    </row>
    <row r="7" spans="1:2" x14ac:dyDescent="0.3">
      <c r="A7" s="2" t="s">
        <v>2</v>
      </c>
      <c r="B7" s="3">
        <v>5542</v>
      </c>
    </row>
    <row r="8" spans="1:2" x14ac:dyDescent="0.3">
      <c r="A8" s="2" t="s">
        <v>8</v>
      </c>
      <c r="B8" s="3">
        <v>2626</v>
      </c>
    </row>
    <row r="9" spans="1:2" x14ac:dyDescent="0.3">
      <c r="A9" s="2" t="s">
        <v>7</v>
      </c>
      <c r="B9" s="3">
        <v>1150</v>
      </c>
    </row>
    <row r="10" spans="1:2" x14ac:dyDescent="0.3">
      <c r="A10" s="2" t="s">
        <v>3</v>
      </c>
      <c r="B10" s="3">
        <v>724</v>
      </c>
    </row>
    <row r="11" spans="1:2" x14ac:dyDescent="0.3">
      <c r="A11" s="2" t="s">
        <v>9</v>
      </c>
      <c r="B11" s="3">
        <v>158</v>
      </c>
    </row>
    <row r="12" spans="1:2" x14ac:dyDescent="0.3">
      <c r="A12" s="2" t="s">
        <v>11</v>
      </c>
      <c r="B12" s="3">
        <v>125944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zoomScale="130" zoomScaleNormal="130" workbookViewId="0">
      <selection activeCell="B4" sqref="B4"/>
    </sheetView>
  </sheetViews>
  <sheetFormatPr defaultRowHeight="14.4" x14ac:dyDescent="0.3"/>
  <cols>
    <col min="1" max="1" width="13" bestFit="1" customWidth="1"/>
    <col min="2" max="2" width="17.44140625" bestFit="1" customWidth="1"/>
  </cols>
  <sheetData>
    <row r="3" spans="1:2" x14ac:dyDescent="0.3">
      <c r="A3" s="1" t="s">
        <v>10</v>
      </c>
      <c r="B3" t="s">
        <v>12</v>
      </c>
    </row>
    <row r="4" spans="1:2" x14ac:dyDescent="0.3">
      <c r="A4" s="2" t="s">
        <v>26</v>
      </c>
      <c r="B4" s="3">
        <v>777</v>
      </c>
    </row>
    <row r="5" spans="1:2" x14ac:dyDescent="0.3">
      <c r="A5" s="2" t="s">
        <v>25</v>
      </c>
      <c r="B5" s="3">
        <v>805</v>
      </c>
    </row>
    <row r="6" spans="1:2" x14ac:dyDescent="0.3">
      <c r="A6" s="2" t="s">
        <v>24</v>
      </c>
      <c r="B6" s="3">
        <v>829</v>
      </c>
    </row>
    <row r="7" spans="1:2" x14ac:dyDescent="0.3">
      <c r="A7" s="2" t="s">
        <v>15</v>
      </c>
      <c r="B7" s="3">
        <v>1112</v>
      </c>
    </row>
    <row r="8" spans="1:2" x14ac:dyDescent="0.3">
      <c r="A8" s="2" t="s">
        <v>27</v>
      </c>
      <c r="B8" s="3">
        <v>1169</v>
      </c>
    </row>
    <row r="9" spans="1:2" x14ac:dyDescent="0.3">
      <c r="A9" s="2" t="s">
        <v>16</v>
      </c>
      <c r="B9" s="3">
        <v>1462</v>
      </c>
    </row>
    <row r="10" spans="1:2" x14ac:dyDescent="0.3">
      <c r="A10" s="2" t="s">
        <v>17</v>
      </c>
      <c r="B10" s="3">
        <v>1500</v>
      </c>
    </row>
    <row r="11" spans="1:2" x14ac:dyDescent="0.3">
      <c r="A11" s="2" t="s">
        <v>18</v>
      </c>
      <c r="B11" s="3">
        <v>2057</v>
      </c>
    </row>
    <row r="12" spans="1:2" x14ac:dyDescent="0.3">
      <c r="A12" s="2" t="s">
        <v>14</v>
      </c>
      <c r="B12" s="3">
        <v>3129</v>
      </c>
    </row>
    <row r="13" spans="1:2" x14ac:dyDescent="0.3">
      <c r="A13" s="2" t="s">
        <v>13</v>
      </c>
      <c r="B13" s="3">
        <v>3329</v>
      </c>
    </row>
    <row r="14" spans="1:2" x14ac:dyDescent="0.3">
      <c r="A14" s="2" t="s">
        <v>11</v>
      </c>
      <c r="B14" s="3">
        <v>16169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84389-FCB5-4780-856E-542B9215F8AB}">
  <dimension ref="B3:H14"/>
  <sheetViews>
    <sheetView zoomScale="130" zoomScaleNormal="130" workbookViewId="0">
      <selection activeCell="D21" sqref="D21"/>
    </sheetView>
  </sheetViews>
  <sheetFormatPr defaultRowHeight="14.4" x14ac:dyDescent="0.3"/>
  <cols>
    <col min="2" max="2" width="24.33203125" bestFit="1" customWidth="1"/>
    <col min="3" max="3" width="13.21875" bestFit="1" customWidth="1"/>
    <col min="4" max="5" width="13.44140625" bestFit="1" customWidth="1"/>
    <col min="6" max="6" width="24.33203125" bestFit="1" customWidth="1"/>
    <col min="7" max="8" width="13.21875" bestFit="1" customWidth="1"/>
  </cols>
  <sheetData>
    <row r="3" spans="2:8" x14ac:dyDescent="0.3">
      <c r="B3" s="1" t="s">
        <v>10</v>
      </c>
      <c r="C3" t="s">
        <v>21</v>
      </c>
      <c r="D3" t="s">
        <v>20</v>
      </c>
      <c r="F3" t="str" cm="1">
        <f t="array" ref="F3:H13">B3:D13</f>
        <v>Row Labels</v>
      </c>
      <c r="G3" t="str">
        <v>Median Salary</v>
      </c>
      <c r="H3" t="str">
        <v>Skills Per Jobs</v>
      </c>
    </row>
    <row r="4" spans="2:8" x14ac:dyDescent="0.3">
      <c r="B4" s="2" t="s">
        <v>0</v>
      </c>
      <c r="C4" s="6">
        <v>155000</v>
      </c>
      <c r="D4" s="5">
        <v>5.2262295081967212</v>
      </c>
      <c r="F4" t="str">
        <v>Senior Data Scientist</v>
      </c>
      <c r="G4">
        <v>155000</v>
      </c>
      <c r="H4">
        <v>5.2262295081967212</v>
      </c>
    </row>
    <row r="5" spans="2:8" x14ac:dyDescent="0.3">
      <c r="B5" s="2" t="s">
        <v>5</v>
      </c>
      <c r="C5" s="6">
        <v>150000</v>
      </c>
      <c r="D5" s="5">
        <v>8.2632711621233863</v>
      </c>
      <c r="F5" t="str">
        <v>Senior Data Engineer</v>
      </c>
      <c r="G5">
        <v>150000</v>
      </c>
      <c r="H5">
        <v>8.2632711621233863</v>
      </c>
    </row>
    <row r="6" spans="2:8" x14ac:dyDescent="0.3">
      <c r="B6" s="2" t="s">
        <v>3</v>
      </c>
      <c r="C6" s="6">
        <v>150000</v>
      </c>
      <c r="D6" s="5">
        <v>4.7012987012987013</v>
      </c>
      <c r="F6" t="str">
        <v>Machine Learning Engineer</v>
      </c>
      <c r="G6">
        <v>150000</v>
      </c>
      <c r="H6">
        <v>4.7012987012987013</v>
      </c>
    </row>
    <row r="7" spans="2:8" x14ac:dyDescent="0.3">
      <c r="B7" s="2" t="s">
        <v>4</v>
      </c>
      <c r="C7" s="6">
        <v>130000</v>
      </c>
      <c r="D7" s="5">
        <v>5.0074794315632012</v>
      </c>
      <c r="F7" t="str">
        <v>Data Scientist</v>
      </c>
      <c r="G7">
        <v>130000</v>
      </c>
      <c r="H7">
        <v>5.0074794315632012</v>
      </c>
    </row>
    <row r="8" spans="2:8" x14ac:dyDescent="0.3">
      <c r="B8" s="2" t="s">
        <v>7</v>
      </c>
      <c r="C8" s="6">
        <v>125000</v>
      </c>
      <c r="D8" s="5">
        <v>5.1339285714285712</v>
      </c>
      <c r="F8" t="str">
        <v>Software Engineer</v>
      </c>
      <c r="G8">
        <v>125000</v>
      </c>
      <c r="H8">
        <v>5.1339285714285712</v>
      </c>
    </row>
    <row r="9" spans="2:8" x14ac:dyDescent="0.3">
      <c r="B9" s="2" t="s">
        <v>1</v>
      </c>
      <c r="C9" s="6">
        <v>125000</v>
      </c>
      <c r="D9" s="5">
        <v>6.9082665541965413</v>
      </c>
      <c r="F9" t="str">
        <v>Data Engineer</v>
      </c>
      <c r="G9">
        <v>125000</v>
      </c>
      <c r="H9">
        <v>6.9082665541965413</v>
      </c>
    </row>
    <row r="10" spans="2:8" x14ac:dyDescent="0.3">
      <c r="B10" s="2" t="s">
        <v>9</v>
      </c>
      <c r="C10" s="6">
        <v>115000</v>
      </c>
      <c r="D10" s="5">
        <v>4.7878787878787881</v>
      </c>
      <c r="F10" t="str">
        <v>Cloud Engineer</v>
      </c>
      <c r="G10">
        <v>115000</v>
      </c>
      <c r="H10">
        <v>4.7878787878787881</v>
      </c>
    </row>
    <row r="11" spans="2:8" x14ac:dyDescent="0.3">
      <c r="B11" s="2" t="s">
        <v>2</v>
      </c>
      <c r="C11" s="6">
        <v>110000</v>
      </c>
      <c r="D11" s="5">
        <v>4.4124203821656049</v>
      </c>
      <c r="F11" t="str">
        <v>Senior Data Analyst</v>
      </c>
      <c r="G11">
        <v>110000</v>
      </c>
      <c r="H11">
        <v>4.4124203821656049</v>
      </c>
    </row>
    <row r="12" spans="2:8" x14ac:dyDescent="0.3">
      <c r="B12" s="2" t="s">
        <v>6</v>
      </c>
      <c r="C12" s="6">
        <v>90000</v>
      </c>
      <c r="D12" s="5">
        <v>3.6000719510732702</v>
      </c>
      <c r="F12" t="str">
        <v>Data Analyst</v>
      </c>
      <c r="G12">
        <v>90000</v>
      </c>
      <c r="H12">
        <v>3.6000719510732702</v>
      </c>
    </row>
    <row r="13" spans="2:8" x14ac:dyDescent="0.3">
      <c r="B13" s="2" t="s">
        <v>8</v>
      </c>
      <c r="C13" s="6">
        <v>90000</v>
      </c>
      <c r="D13" s="5">
        <v>3.3282636248415716</v>
      </c>
      <c r="F13" t="str">
        <v>Business Analyst</v>
      </c>
      <c r="G13">
        <v>90000</v>
      </c>
      <c r="H13">
        <v>3.3282636248415716</v>
      </c>
    </row>
    <row r="14" spans="2:8" x14ac:dyDescent="0.3">
      <c r="B14" s="2" t="s">
        <v>11</v>
      </c>
      <c r="C14" s="6">
        <v>118940</v>
      </c>
      <c r="D14" s="5">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BD960-7CCE-461C-8826-A5A26AC69B89}">
  <dimension ref="A1:D12"/>
  <sheetViews>
    <sheetView workbookViewId="0">
      <selection activeCell="B4" sqref="B4"/>
    </sheetView>
  </sheetViews>
  <sheetFormatPr defaultRowHeight="14.4" x14ac:dyDescent="0.3"/>
  <cols>
    <col min="1" max="1" width="24.33203125" bestFit="1" customWidth="1"/>
    <col min="2" max="2" width="13.21875" bestFit="1" customWidth="1"/>
    <col min="3" max="3" width="16" bestFit="1" customWidth="1"/>
    <col min="4" max="4" width="20.44140625" bestFit="1" customWidth="1"/>
    <col min="5" max="10" width="25" bestFit="1" customWidth="1"/>
    <col min="11" max="11" width="11" bestFit="1" customWidth="1"/>
  </cols>
  <sheetData>
    <row r="1" spans="1:4" x14ac:dyDescent="0.3">
      <c r="A1" s="1" t="s">
        <v>10</v>
      </c>
      <c r="B1" t="s">
        <v>21</v>
      </c>
      <c r="C1" t="s">
        <v>22</v>
      </c>
      <c r="D1" t="s">
        <v>23</v>
      </c>
    </row>
    <row r="2" spans="1:4" x14ac:dyDescent="0.3">
      <c r="A2" s="2" t="s">
        <v>8</v>
      </c>
      <c r="B2" s="6">
        <v>90000</v>
      </c>
      <c r="C2" s="6">
        <v>90000</v>
      </c>
      <c r="D2" s="6">
        <v>75000</v>
      </c>
    </row>
    <row r="3" spans="1:4" x14ac:dyDescent="0.3">
      <c r="A3" s="2" t="s">
        <v>9</v>
      </c>
      <c r="B3" s="6">
        <v>115000</v>
      </c>
      <c r="C3" s="6">
        <v>115000</v>
      </c>
      <c r="D3" s="6">
        <v>89100</v>
      </c>
    </row>
    <row r="4" spans="1:4" x14ac:dyDescent="0.3">
      <c r="A4" s="2" t="s">
        <v>6</v>
      </c>
      <c r="B4" s="6">
        <v>90000</v>
      </c>
      <c r="C4" s="6">
        <v>90000</v>
      </c>
      <c r="D4" s="6">
        <v>90000</v>
      </c>
    </row>
    <row r="5" spans="1:4" x14ac:dyDescent="0.3">
      <c r="A5" s="2" t="s">
        <v>1</v>
      </c>
      <c r="B5" s="6">
        <v>125000</v>
      </c>
      <c r="C5" s="6">
        <v>125000</v>
      </c>
      <c r="D5" s="6">
        <v>123500</v>
      </c>
    </row>
    <row r="6" spans="1:4" x14ac:dyDescent="0.3">
      <c r="A6" s="2" t="s">
        <v>4</v>
      </c>
      <c r="B6" s="6">
        <v>130000</v>
      </c>
      <c r="C6" s="6">
        <v>130000</v>
      </c>
      <c r="D6" s="6">
        <v>119550</v>
      </c>
    </row>
    <row r="7" spans="1:4" x14ac:dyDescent="0.3">
      <c r="A7" s="2" t="s">
        <v>3</v>
      </c>
      <c r="B7" s="6">
        <v>150000</v>
      </c>
      <c r="C7" s="6">
        <v>150000</v>
      </c>
      <c r="D7" s="6">
        <v>101029</v>
      </c>
    </row>
    <row r="8" spans="1:4" x14ac:dyDescent="0.3">
      <c r="A8" s="2" t="s">
        <v>2</v>
      </c>
      <c r="B8" s="6">
        <v>110000</v>
      </c>
      <c r="C8" s="6">
        <v>110000</v>
      </c>
      <c r="D8" s="6">
        <v>111175</v>
      </c>
    </row>
    <row r="9" spans="1:4" x14ac:dyDescent="0.3">
      <c r="A9" s="2" t="s">
        <v>5</v>
      </c>
      <c r="B9" s="6">
        <v>150000</v>
      </c>
      <c r="C9" s="6">
        <v>150000</v>
      </c>
      <c r="D9" s="6">
        <v>147500</v>
      </c>
    </row>
    <row r="10" spans="1:4" x14ac:dyDescent="0.3">
      <c r="A10" s="2" t="s">
        <v>0</v>
      </c>
      <c r="B10" s="6">
        <v>155000</v>
      </c>
      <c r="C10" s="6">
        <v>155000</v>
      </c>
      <c r="D10" s="6">
        <v>155000</v>
      </c>
    </row>
    <row r="11" spans="1:4" x14ac:dyDescent="0.3">
      <c r="A11" s="2" t="s">
        <v>7</v>
      </c>
      <c r="B11" s="6">
        <v>125000</v>
      </c>
      <c r="C11" s="6">
        <v>125000</v>
      </c>
      <c r="D11" s="6">
        <v>89100</v>
      </c>
    </row>
    <row r="12" spans="1:4" x14ac:dyDescent="0.3">
      <c r="A12" s="2" t="s">
        <v>11</v>
      </c>
      <c r="B12" s="6">
        <v>118940</v>
      </c>
      <c r="C12" s="6">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54C49-9EF1-4939-827F-C86E39A7BFD2}">
  <dimension ref="A1:C12"/>
  <sheetViews>
    <sheetView zoomScale="130" zoomScaleNormal="130" workbookViewId="0">
      <selection activeCell="R33" sqref="R33"/>
    </sheetView>
  </sheetViews>
  <sheetFormatPr defaultRowHeight="14.4" x14ac:dyDescent="0.3"/>
  <cols>
    <col min="1" max="1" width="12.44140625" bestFit="1" customWidth="1"/>
    <col min="2" max="2" width="18.88671875" bestFit="1" customWidth="1"/>
    <col min="3" max="3" width="10.109375" bestFit="1" customWidth="1"/>
    <col min="4" max="4" width="10.5546875" bestFit="1" customWidth="1"/>
  </cols>
  <sheetData>
    <row r="1" spans="1:3" x14ac:dyDescent="0.3">
      <c r="A1" s="1" t="s">
        <v>10</v>
      </c>
      <c r="B1" t="s">
        <v>28</v>
      </c>
      <c r="C1" t="s">
        <v>19</v>
      </c>
    </row>
    <row r="2" spans="1:3" x14ac:dyDescent="0.3">
      <c r="A2" s="2" t="s">
        <v>25</v>
      </c>
      <c r="B2" s="6">
        <v>145000</v>
      </c>
      <c r="C2" s="4">
        <v>805</v>
      </c>
    </row>
    <row r="3" spans="1:3" x14ac:dyDescent="0.3">
      <c r="A3" s="2" t="s">
        <v>26</v>
      </c>
      <c r="B3" s="6">
        <v>140000</v>
      </c>
      <c r="C3" s="4">
        <v>777</v>
      </c>
    </row>
    <row r="4" spans="1:3" x14ac:dyDescent="0.3">
      <c r="A4" s="2" t="s">
        <v>17</v>
      </c>
      <c r="B4" s="6">
        <v>137500</v>
      </c>
      <c r="C4" s="4">
        <v>1500</v>
      </c>
    </row>
    <row r="5" spans="1:3" x14ac:dyDescent="0.3">
      <c r="A5" s="2" t="s">
        <v>15</v>
      </c>
      <c r="B5" s="6">
        <v>135000</v>
      </c>
      <c r="C5" s="4">
        <v>1112</v>
      </c>
    </row>
    <row r="6" spans="1:3" x14ac:dyDescent="0.3">
      <c r="A6" s="2" t="s">
        <v>24</v>
      </c>
      <c r="B6" s="6">
        <v>133468.75</v>
      </c>
      <c r="C6" s="4">
        <v>829</v>
      </c>
    </row>
    <row r="7" spans="1:3" x14ac:dyDescent="0.3">
      <c r="A7" s="2" t="s">
        <v>18</v>
      </c>
      <c r="B7" s="6">
        <v>132500</v>
      </c>
      <c r="C7" s="4">
        <v>2057</v>
      </c>
    </row>
    <row r="8" spans="1:3" x14ac:dyDescent="0.3">
      <c r="A8" s="2" t="s">
        <v>27</v>
      </c>
      <c r="B8" s="6">
        <v>130600</v>
      </c>
      <c r="C8" s="4">
        <v>1169</v>
      </c>
    </row>
    <row r="9" spans="1:3" x14ac:dyDescent="0.3">
      <c r="A9" s="2" t="s">
        <v>14</v>
      </c>
      <c r="B9" s="6">
        <v>130000</v>
      </c>
      <c r="C9" s="4">
        <v>3129</v>
      </c>
    </row>
    <row r="10" spans="1:3" x14ac:dyDescent="0.3">
      <c r="A10" s="2" t="s">
        <v>13</v>
      </c>
      <c r="B10" s="6">
        <v>125000</v>
      </c>
      <c r="C10" s="4">
        <v>3329</v>
      </c>
    </row>
    <row r="11" spans="1:3" x14ac:dyDescent="0.3">
      <c r="A11" s="2" t="s">
        <v>16</v>
      </c>
      <c r="B11" s="6">
        <v>125000</v>
      </c>
      <c r="C11" s="4">
        <v>1462</v>
      </c>
    </row>
    <row r="12" spans="1:3" x14ac:dyDescent="0.3">
      <c r="A12" s="2" t="s">
        <v>11</v>
      </c>
      <c r="B12" s="6">
        <v>125000</v>
      </c>
      <c r="C12" s="4">
        <v>16169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D24F1E95-E2EC-4E53-9E37-D7FF866A5525}">
  <ds:schemaRefs/>
</ds:datastoreItem>
</file>

<file path=customXml/itemProps2.xml><?xml version="1.0" encoding="utf-8"?>
<ds:datastoreItem xmlns:ds="http://schemas.openxmlformats.org/officeDocument/2006/customXml" ds:itemID="{75E7A3FC-7C27-4E36-9CA8-5B1271856C9F}">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B4224699-315B-4574-9A8A-FD8D7423F83B}">
  <ds:schemaRefs/>
</ds:datastoreItem>
</file>

<file path=customXml/itemProps7.xml><?xml version="1.0" encoding="utf-8"?>
<ds:datastoreItem xmlns:ds="http://schemas.openxmlformats.org/officeDocument/2006/customXml" ds:itemID="{B5C589D0-07C8-4DBC-8A2C-0F86AA180844}">
  <ds:schemaRefs/>
</ds:datastoreItem>
</file>

<file path=customXml/itemProps8.xml><?xml version="1.0" encoding="utf-8"?>
<ds:datastoreItem xmlns:ds="http://schemas.openxmlformats.org/officeDocument/2006/customXml" ds:itemID="{69A910FE-CB6C-44A3-828F-62922B4834DB}">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F405983F-5E1D-4642-81F6-B7E4F873D87E}">
  <ds:schemaRefs/>
</ds:datastoreItem>
</file>

<file path=customXml/itemProps14.xml><?xml version="1.0" encoding="utf-8"?>
<ds:datastoreItem xmlns:ds="http://schemas.openxmlformats.org/officeDocument/2006/customXml" ds:itemID="{05C5AA09-1456-4F3C-8B16-B1994BFCAB5C}">
  <ds:schemaRefs/>
</ds:datastoreItem>
</file>

<file path=customXml/itemProps15.xml><?xml version="1.0" encoding="utf-8"?>
<ds:datastoreItem xmlns:ds="http://schemas.openxmlformats.org/officeDocument/2006/customXml" ds:itemID="{9E1F541E-802C-4D5C-8221-AC783D06048F}">
  <ds:schemaRefs/>
</ds:datastoreItem>
</file>

<file path=customXml/itemProps16.xml><?xml version="1.0" encoding="utf-8"?>
<ds:datastoreItem xmlns:ds="http://schemas.openxmlformats.org/officeDocument/2006/customXml" ds:itemID="{0D27AF08-5419-4328-8F03-2D670F92BE34}">
  <ds:schemaRefs/>
</ds:datastoreItem>
</file>

<file path=customXml/itemProps17.xml><?xml version="1.0" encoding="utf-8"?>
<ds:datastoreItem xmlns:ds="http://schemas.openxmlformats.org/officeDocument/2006/customXml" ds:itemID="{D9A2CFA7-9E0F-4AF7-A727-7F0E0EA1C503}">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704062A6-B244-4B42-965D-9E9315283B3A}">
  <ds:schemaRefs/>
</ds:datastoreItem>
</file>

<file path=customXml/itemProps20.xml><?xml version="1.0" encoding="utf-8"?>
<ds:datastoreItem xmlns:ds="http://schemas.openxmlformats.org/officeDocument/2006/customXml" ds:itemID="{2EC2BA59-CDF5-4234-9B07-77DC495A5D36}">
  <ds:schemaRefs/>
</ds:datastoreItem>
</file>

<file path=customXml/itemProps21.xml><?xml version="1.0" encoding="utf-8"?>
<ds:datastoreItem xmlns:ds="http://schemas.openxmlformats.org/officeDocument/2006/customXml" ds:itemID="{54EBDA10-54FE-41B5-A6E8-A93F2532175D}">
  <ds:schemaRefs/>
</ds:datastoreItem>
</file>

<file path=customXml/itemProps22.xml><?xml version="1.0" encoding="utf-8"?>
<ds:datastoreItem xmlns:ds="http://schemas.openxmlformats.org/officeDocument/2006/customXml" ds:itemID="{B1E9FF0A-8CBF-434C-86D8-68550174B4ED}">
  <ds:schemaRefs/>
</ds:datastoreItem>
</file>

<file path=customXml/itemProps23.xml><?xml version="1.0" encoding="utf-8"?>
<ds:datastoreItem xmlns:ds="http://schemas.openxmlformats.org/officeDocument/2006/customXml" ds:itemID="{6FDFD9FE-78C0-4370-8796-9BC584CC9199}">
  <ds:schemaRefs/>
</ds:datastoreItem>
</file>

<file path=customXml/itemProps24.xml><?xml version="1.0" encoding="utf-8"?>
<ds:datastoreItem xmlns:ds="http://schemas.openxmlformats.org/officeDocument/2006/customXml" ds:itemID="{A51A8D35-702F-4F49-8CB3-6FA400406C7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Ishaq Khan</cp:lastModifiedBy>
  <dcterms:created xsi:type="dcterms:W3CDTF">2024-08-10T22:21:34Z</dcterms:created>
  <dcterms:modified xsi:type="dcterms:W3CDTF">2025-10-22T17:38:00Z</dcterms:modified>
</cp:coreProperties>
</file>