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I2\Downloads\2_Formulas_Functions-20250922T194732Z-1-001\2_Formulas_Functions\"/>
    </mc:Choice>
  </mc:AlternateContent>
  <xr:revisionPtr revIDLastSave="0" documentId="13_ncr:1_{3EEA5490-492E-4D32-A12F-80D9794DD79B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/>
  <c r="R6" i="10" a="1"/>
  <c r="R6" i="10" s="1"/>
  <c r="R7" i="10" a="1"/>
  <c r="R7" i="10"/>
  <c r="R8" i="10" a="1"/>
  <c r="R8" i="10" s="1"/>
  <c r="R9" i="10" a="1"/>
  <c r="R9" i="10"/>
  <c r="R10" i="10" a="1"/>
  <c r="R10" i="10" s="1"/>
  <c r="R11" i="10" a="1"/>
  <c r="R11" i="10"/>
  <c r="R12" i="10" a="1"/>
  <c r="R12" i="10" s="1"/>
  <c r="R13" i="10" a="1"/>
  <c r="R13" i="10" s="1"/>
  <c r="R14" i="10" a="1"/>
  <c r="R14" i="10"/>
  <c r="R15" i="10" a="1"/>
  <c r="R15" i="10"/>
  <c r="R16" i="10" a="1"/>
  <c r="R16" i="10"/>
  <c r="R17" i="10" a="1"/>
  <c r="R17" i="10" s="1"/>
  <c r="R18" i="10" a="1"/>
  <c r="R18" i="10"/>
  <c r="R19" i="10" a="1"/>
  <c r="R19" i="10" s="1"/>
  <c r="R20" i="10" a="1"/>
  <c r="R20" i="10" s="1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<sst xmlns="http://schemas.openxmlformats.org/spreadsheetml/2006/main" count="395" uniqueCount="144">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</sst>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12.109375" style="1" bestFit="1" customWidth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"Goal 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"Goal Not Met")</f>
        <v>Goal 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Goal 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Goal 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Goal 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:R21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11.109375" bestFit="1" customWidth="1"/>
    <col min="14" max="14" width="6.5546875" bestFit="1" customWidth="1"/>
    <col min="15" max="15" width="6" bestFit="1" customWidth="1"/>
    <col min="16" max="16" width="9.44140625" bestFit="1" customWidth="1"/>
    <col min="17" max="17" width="10.109375" bestFit="1" customWidth="1"/>
    <col min="18" max="18" width="11.4414062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Q2" t="str">
        <f>IF($H2&gt;$Q$1, "Salary &gt;85k", "Salary LOW")</f>
        <v>Salary &gt;85k</v>
      </c>
      <c r="R2" t="str" cm="1">
        <f t="array" ref="R2">_xlfn.IFS($H2="", "No Data", $H2&gt;=$Q$1, "Salary &gt; $85k", TRUE, "Salary Low")</f>
        <v>Salary &gt; 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IF(A3=K$1, "Role Desired", "Not Desired")</f>
        <v>Role Desired</v>
      </c>
      <c r="L3" t="str">
        <f t="shared" ref="L3:L21" si="1">IF($A3=L$1, "Role Desired", "Not Desired")</f>
        <v>Not Desired</v>
      </c>
      <c r="M3" t="str">
        <f t="shared" ref="M3:M21" si="2">IF($A3=K$1, "Role Desired", IF($A3=L$1, "Role Desired", "Not Desired"))</f>
        <v>Role Desired</v>
      </c>
      <c r="N3" t="b">
        <f t="shared" ref="N3:N21" si="3">AND($A3=$K$1, $L$1)</f>
        <v>1</v>
      </c>
      <c r="O3" t="b">
        <f t="shared" ref="O3:O21" si="4">OR($A3=$K$1, $A3=$L$1)</f>
        <v>1</v>
      </c>
      <c r="Q3" t="str">
        <f t="shared" ref="Q3:Q21" si="5">IF($H3&gt;$Q$1, "Salary &gt;85k", "Salary LOW")</f>
        <v>Salary LOW</v>
      </c>
      <c r="R3" t="str" cm="1">
        <f t="array" ref="R3">_xlfn.IFS($H3="", "No Data", $H3&gt;=$Q$1, "Salary &gt; $85k", TRUE, 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1</v>
      </c>
      <c r="O4" t="b">
        <f t="shared" si="4"/>
        <v>1</v>
      </c>
      <c r="Q4" t="str">
        <f t="shared" si="5"/>
        <v>Salary LOW</v>
      </c>
      <c r="R4" t="str" cm="1">
        <f t="array" ref="R4">_xlfn.IFS($H4="", "No Data", $H4&gt;=$Q$1, "Salary &gt; $85k", TRUE, 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Q5" t="str">
        <f t="shared" si="5"/>
        <v>Salary LOW</v>
      </c>
      <c r="R5" t="str" cm="1">
        <f t="array" ref="R5">_xlfn.IFS($H5="", "No Data", $H5&gt;=$Q$1, "Salary &gt; $85k", TRUE, 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Q6" t="str">
        <f t="shared" si="5"/>
        <v>Salary LOW</v>
      </c>
      <c r="R6" t="str" cm="1">
        <f t="array" ref="R6">_xlfn.IFS($H6="", "No Data", $H6&gt;=$Q$1, "Salary &gt; $85k", TRUE, 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Q7" t="str">
        <f t="shared" si="5"/>
        <v>Salary LOW</v>
      </c>
      <c r="R7" t="str" cm="1">
        <f t="array" ref="R7">_xlfn.IFS($H7="", "No Data", $H7&gt;=$Q$1, "Salary &gt; $85k", TRUE, 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1</v>
      </c>
      <c r="O8" t="b">
        <f t="shared" si="4"/>
        <v>1</v>
      </c>
      <c r="Q8" t="str">
        <f t="shared" si="5"/>
        <v>Salary LOW</v>
      </c>
      <c r="R8" t="str" cm="1">
        <f t="array" ref="R8">_xlfn.IFS($H8="", "No Data", $H8&gt;=$Q$1, "Salary &gt; $85k", TRUE, 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1</v>
      </c>
      <c r="O9" t="b">
        <f t="shared" si="4"/>
        <v>1</v>
      </c>
      <c r="Q9" t="str">
        <f t="shared" si="5"/>
        <v>Salary &gt;85k</v>
      </c>
      <c r="R9" t="str" cm="1">
        <f t="array" ref="R9">_xlfn.IFS($H9="", "No Data", $H9&gt;=$Q$1, "Salary &gt; $85k", TRUE, "Salary Low")</f>
        <v>Salary &gt; $85k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1</v>
      </c>
      <c r="O10" t="b">
        <f t="shared" si="4"/>
        <v>1</v>
      </c>
      <c r="Q10" t="str">
        <f t="shared" si="5"/>
        <v>Salary LOW</v>
      </c>
      <c r="R10" t="str" cm="1">
        <f t="array" ref="R10">_xlfn.IFS($H10="", "No Data", $H10&gt;=$Q$1, "Salary &gt; $85k", TRUE, 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1</v>
      </c>
      <c r="O11" t="b">
        <f t="shared" si="4"/>
        <v>1</v>
      </c>
      <c r="Q11" t="str">
        <f t="shared" si="5"/>
        <v>Salary &gt;85k</v>
      </c>
      <c r="R11" t="str" cm="1">
        <f t="array" ref="R11">_xlfn.IFS($H11="", "No Data", $H11&gt;=$Q$1, "Salary &gt; $85k", TRUE, "Salary Low")</f>
        <v>Salary &gt; $85k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Q12" t="str">
        <f t="shared" si="5"/>
        <v>Salary &gt;85k</v>
      </c>
      <c r="R12" t="str" cm="1">
        <f t="array" ref="R12">_xlfn.IFS($H12="", "No Data", $H12&gt;=$Q$1, "Salary &gt; $85k", TRUE, "Salary Low")</f>
        <v>Salary &gt; $85k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Q13" t="str">
        <f t="shared" si="5"/>
        <v>Salary &gt;85k</v>
      </c>
      <c r="R13" t="str" cm="1">
        <f t="array" ref="R13">_xlfn.IFS($H13="", "No Data", $H13&gt;=$Q$1, "Salary &gt; $85k", TRUE, "Salary Low")</f>
        <v>Salary &gt; $85k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Q14" t="str">
        <f t="shared" si="5"/>
        <v>Salary &gt;85k</v>
      </c>
      <c r="R14" t="str" cm="1">
        <f t="array" ref="R14">_xlfn.IFS($H14="", "No Data", $H14&gt;=$Q$1, "Salary &gt; $85k", TRUE, "Salary Low")</f>
        <v>Salary &gt; $85k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Q15" t="str">
        <f t="shared" si="5"/>
        <v>Salary LOW</v>
      </c>
      <c r="R15" t="str" cm="1">
        <f t="array" ref="R15">_xlfn.IFS($H15="", "No Data", $H15&gt;=$Q$1, "Salary &gt; $85k", TRUE, 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Q16" t="str">
        <f t="shared" si="5"/>
        <v>Salary &gt;85k</v>
      </c>
      <c r="R16" t="str" cm="1">
        <f t="array" ref="R16">_xlfn.IFS($H16="", "No Data", $H16&gt;=$Q$1, "Salary &gt; $85k", TRUE, "Salary Low")</f>
        <v>Salary &gt; $85k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Q17" t="str">
        <f t="shared" si="5"/>
        <v>Salary &gt;85k</v>
      </c>
      <c r="R17" t="str" cm="1">
        <f t="array" ref="R17">_xlfn.IFS($H17="", "No Data", $H17&gt;=$Q$1, "Salary &gt; $85k", TRUE, "Salary Low")</f>
        <v>Salary &gt; $85k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Q18" t="str">
        <f t="shared" si="5"/>
        <v>Salary LOW</v>
      </c>
      <c r="R18" t="str" cm="1">
        <f t="array" ref="R18">_xlfn.IFS($H18="", "No Data", $H18&gt;=$Q$1, "Salary &gt; $85k",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Q19" t="str">
        <f t="shared" si="5"/>
        <v>Salary &gt;85k</v>
      </c>
      <c r="R19" t="str" cm="1">
        <f t="array" ref="R19">_xlfn.IFS($H19="", "No Data", $H19&gt;=$Q$1, "Salary &gt; $85k", TRUE, "Salary Low")</f>
        <v>Salary &gt; $85k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Q20" t="str">
        <f t="shared" si="5"/>
        <v>Salary LOW</v>
      </c>
      <c r="R20" t="str" cm="1">
        <f t="array" ref="R20">_xlfn.IFS($H20="", "No Data", $H20&gt;=$Q$1, "Salary &gt; $85k",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Q21" t="str">
        <f t="shared" si="5"/>
        <v>Salary &gt;85k</v>
      </c>
      <c r="R21" t="str" cm="1">
        <f t="array" ref="R21">_xlfn.IFS($H21="", "No Data", $H21&gt;=$Q$1, "Salary &gt; $85k", TRUE, 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Ishaq Khan</cp:lastModifiedBy>
  <dcterms:created xsi:type="dcterms:W3CDTF">2024-07-16T20:11:02Z</dcterms:created>
  <dcterms:modified xsi:type="dcterms:W3CDTF">2025-09-22T20:45:12Z</dcterms:modified>
</cp:coreProperties>
</file>