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Sheet1" sheetId="1" state="visible" r:id="rId2"/>
    <sheet name="table2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<sst xmlns="http://schemas.openxmlformats.org/spreadsheetml/2006/main" count="314" uniqueCount="45">
  <si>
    <t xml:space="preserve">x</t>
  </si>
  <si>
    <t xml:space="preserve">Q2</t>
  </si>
  <si>
    <t xml:space="preserve">epsilon</t>
  </si>
  <si>
    <t xml:space="preserve">W2</t>
  </si>
  <si>
    <t xml:space="preserve">sig_p/gamma</t>
  </si>
  <si>
    <t xml:space="preserve">dnorc_p</t>
  </si>
  <si>
    <t xml:space="preserve">drc_p</t>
  </si>
  <si>
    <t xml:space="preserve">dfull_p</t>
  </si>
  <si>
    <t xml:space="preserve">F2_p</t>
  </si>
  <si>
    <t xml:space="preserve">dnorc_f2p</t>
  </si>
  <si>
    <t xml:space="preserve">drc_f2p</t>
  </si>
  <si>
    <t xml:space="preserve">dfull_f2p</t>
  </si>
  <si>
    <t xml:space="preserve">sig_d/gamma</t>
  </si>
  <si>
    <t xml:space="preserve">dnorc_d</t>
  </si>
  <si>
    <t xml:space="preserve">drc_d</t>
  </si>
  <si>
    <t xml:space="preserve">dfull_d</t>
  </si>
  <si>
    <t xml:space="preserve">F2_d</t>
  </si>
  <si>
    <t xml:space="preserve">dnorc_f2d</t>
  </si>
  <si>
    <t xml:space="preserve">drc_f2d</t>
  </si>
  <si>
    <t xml:space="preserve">dfull_f2d</t>
  </si>
  <si>
    <t xml:space="preserve">https://hallcweb.jlab.org/disdata/f2_e99118_mod-dep.text</t>
  </si>
  <si>
    <t xml:space="preserve">eps</t>
  </si>
  <si>
    <t xml:space="preserve">sigP</t>
  </si>
  <si>
    <t xml:space="preserve">D_norc</t>
  </si>
  <si>
    <t xml:space="preserve">D_full</t>
  </si>
  <si>
    <t xml:space="preserve">F2-P</t>
  </si>
  <si>
    <t xml:space="preserve">D_norcP</t>
  </si>
  <si>
    <t xml:space="preserve">D_fullP</t>
  </si>
  <si>
    <t xml:space="preserve">sigD</t>
  </si>
  <si>
    <t xml:space="preserve">D_norcD</t>
  </si>
  <si>
    <t xml:space="preserve">D_fullD</t>
  </si>
  <si>
    <t xml:space="preserve">F2-D</t>
  </si>
  <si>
    <t xml:space="preserve">exp</t>
  </si>
  <si>
    <t xml:space="preserve">value</t>
  </si>
  <si>
    <t xml:space="preserve">full_u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</si>
  <si>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</si>
  <si>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</si>
  <si>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</si>
  <si>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</si>
  <si>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</si>
  <si>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e99118</t>
  </si>
  <si>
    <t xml:space="preserve">f2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</si>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</sst>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DCE6F2"/>
      </patternFill>
    </fill>
    <fill>
      <patternFill patternType="solid">
        <fgColor rgb="FFDBEEF4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E8" activeCellId="1" sqref="A2:A54 E8"/>
    </sheetView>
  </sheetViews>
  <sheetFormatPr defaultRowHeight="15"/>
  <cols>
    <col collapsed="false" hidden="false" max="1025" min="1" style="0" width="12.060465116279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5" customFormat="true" ht="15" hidden="false" customHeight="false" outlineLevel="0" collapsed="false">
      <c r="A2" s="5" t="n">
        <v>0.45</v>
      </c>
      <c r="B2" s="5" t="n">
        <v>2.275</v>
      </c>
      <c r="C2" s="5" t="n">
        <v>0.715</v>
      </c>
      <c r="D2" s="5" t="n">
        <f aca="false">0.938*0.938+B2/A2-B2</f>
        <v>3.66039955555556</v>
      </c>
      <c r="E2" s="6" t="n">
        <v>0.0099</v>
      </c>
      <c r="F2" s="6" t="n">
        <v>0.0002</v>
      </c>
      <c r="G2" s="6" t="n">
        <f aca="false">SQRT(H2*H2-F2*F2)</f>
        <v>0</v>
      </c>
      <c r="H2" s="6" t="n">
        <v>0.0002</v>
      </c>
      <c r="I2" s="7" t="n">
        <v>0.2104</v>
      </c>
      <c r="J2" s="7" t="n">
        <v>0.0046</v>
      </c>
      <c r="K2" s="7" t="n">
        <f aca="false">SQRT(L2*L2-J2*J2)</f>
        <v>0</v>
      </c>
      <c r="L2" s="7" t="n">
        <v>0.0046</v>
      </c>
      <c r="M2" s="8" t="n">
        <v>0.0077</v>
      </c>
      <c r="N2" s="8" t="n">
        <v>0.0001</v>
      </c>
      <c r="O2" s="8" t="n">
        <f aca="false">SQRT(P2*P2-N2*N2)</f>
        <v>0</v>
      </c>
      <c r="P2" s="8" t="n">
        <v>0.0001</v>
      </c>
      <c r="Q2" s="9" t="n">
        <v>0.1638</v>
      </c>
      <c r="R2" s="9" t="n">
        <v>0.0036</v>
      </c>
      <c r="S2" s="9" t="n">
        <f aca="false">SQRT(T2*T2-R2*R2)</f>
        <v>0</v>
      </c>
      <c r="T2" s="9" t="n">
        <v>0.0036</v>
      </c>
    </row>
    <row r="3" s="5" customFormat="true" ht="15" hidden="false" customHeight="false" outlineLevel="0" collapsed="false">
      <c r="A3" s="5" t="n">
        <v>0.25</v>
      </c>
      <c r="B3" s="5" t="n">
        <v>1.761</v>
      </c>
      <c r="C3" s="5" t="n">
        <v>0.599</v>
      </c>
      <c r="D3" s="5" t="n">
        <f aca="false">0.938*0.938+B3/A3-B3</f>
        <v>6.162844</v>
      </c>
      <c r="E3" s="6" t="n">
        <v>0.0144</v>
      </c>
      <c r="F3" s="6" t="n">
        <v>0.0002</v>
      </c>
      <c r="G3" s="6" t="n">
        <f aca="false">SQRT(H3*H3-F3*F3)</f>
        <v>0</v>
      </c>
      <c r="H3" s="6" t="n">
        <v>0.0002</v>
      </c>
      <c r="I3" s="7" t="n">
        <v>0.3183</v>
      </c>
      <c r="J3" s="7" t="n">
        <v>0.0082</v>
      </c>
      <c r="K3" s="7" t="n">
        <f aca="false">SQRT(L3*L3-J3*J3)</f>
        <v>0.00128452325786651</v>
      </c>
      <c r="L3" s="7" t="n">
        <v>0.0083</v>
      </c>
      <c r="M3" s="8" t="n">
        <v>0.0125</v>
      </c>
      <c r="N3" s="8" t="n">
        <v>0.0002</v>
      </c>
      <c r="O3" s="8" t="n">
        <f aca="false">SQRT(P3*P3-N3*N3)</f>
        <v>0</v>
      </c>
      <c r="P3" s="8" t="n">
        <v>0.0002</v>
      </c>
      <c r="Q3" s="9" t="n">
        <v>0.2744</v>
      </c>
      <c r="R3" s="9" t="n">
        <v>0.0071</v>
      </c>
      <c r="S3" s="9" t="n">
        <f aca="false">SQRT(T3*T3-R3*R3)</f>
        <v>0</v>
      </c>
      <c r="T3" s="9" t="n">
        <v>0.0071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2" activeCellId="1" sqref="A2:A54 N2"/>
    </sheetView>
  </sheetViews>
  <sheetFormatPr defaultRowHeight="15"/>
  <cols>
    <col collapsed="false" hidden="false" max="4" min="4" style="10" width="12.8790697674419"/>
  </cols>
  <sheetData>
    <row r="1" customFormat="false" ht="15" hidden="false" customHeight="false" outlineLevel="0" collapsed="false">
      <c r="A1" s="0" t="s">
        <v>20</v>
      </c>
      <c r="D1" s="0"/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21</v>
      </c>
      <c r="D2" s="11" t="s">
        <v>3</v>
      </c>
      <c r="E2" s="0" t="s">
        <v>22</v>
      </c>
      <c r="F2" s="0" t="s">
        <v>23</v>
      </c>
      <c r="G2" s="0" t="s">
        <v>24</v>
      </c>
      <c r="H2" s="0" t="s">
        <v>25</v>
      </c>
      <c r="I2" s="0" t="s">
        <v>26</v>
      </c>
      <c r="J2" s="0" t="s">
        <v>27</v>
      </c>
      <c r="K2" s="0" t="s">
        <v>28</v>
      </c>
      <c r="L2" s="0" t="s">
        <v>29</v>
      </c>
      <c r="M2" s="0" t="s">
        <v>30</v>
      </c>
      <c r="N2" s="0" t="s">
        <v>31</v>
      </c>
      <c r="O2" s="0" t="s">
        <v>29</v>
      </c>
      <c r="P2" s="0" t="s">
        <v>30</v>
      </c>
    </row>
    <row r="3" customFormat="false" ht="15" hidden="false" customHeight="false" outlineLevel="0" collapsed="false">
      <c r="A3" s="0" t="n">
        <v>0.009</v>
      </c>
      <c r="B3" s="0" t="n">
        <v>0.034</v>
      </c>
      <c r="C3" s="0" t="n">
        <v>0.364</v>
      </c>
      <c r="D3" s="10" t="n">
        <f aca="false">0.938^2+B3/A3-B3</f>
        <v>4.62362177777778</v>
      </c>
      <c r="E3" s="0" t="n">
        <v>1.0493</v>
      </c>
      <c r="F3" s="0" t="n">
        <v>0.0689</v>
      </c>
      <c r="G3" s="0" t="n">
        <v>0.2085</v>
      </c>
      <c r="H3" s="0" t="n">
        <v>0.056</v>
      </c>
      <c r="I3" s="0" t="n">
        <v>0.0072</v>
      </c>
      <c r="J3" s="0" t="n">
        <v>0.0127</v>
      </c>
      <c r="K3" s="0" t="n">
        <v>0.9381</v>
      </c>
      <c r="L3" s="0" t="n">
        <v>0.0411</v>
      </c>
      <c r="M3" s="0" t="n">
        <v>0.1287</v>
      </c>
      <c r="N3" s="0" t="n">
        <v>0.0492</v>
      </c>
      <c r="O3" s="0" t="n">
        <v>0.006</v>
      </c>
      <c r="P3" s="0" t="n">
        <v>0.0088</v>
      </c>
    </row>
    <row r="4" customFormat="false" ht="15" hidden="false" customHeight="false" outlineLevel="0" collapsed="false">
      <c r="A4" s="0" t="n">
        <v>0.009</v>
      </c>
      <c r="B4" s="0" t="n">
        <v>0.051</v>
      </c>
      <c r="C4" s="0" t="n">
        <v>0.25</v>
      </c>
      <c r="D4" s="10" t="n">
        <f aca="false">0.938^2+B4/A4-B4</f>
        <v>6.49551066666667</v>
      </c>
      <c r="E4" s="0" t="n">
        <v>0.4638</v>
      </c>
      <c r="F4" s="0" t="n">
        <v>0.0409</v>
      </c>
      <c r="G4" s="0" t="n">
        <v>0.1754</v>
      </c>
      <c r="H4" s="0" t="n">
        <v>0.0616</v>
      </c>
      <c r="I4" s="0" t="n">
        <v>0.0094</v>
      </c>
      <c r="J4" s="0" t="n">
        <v>0.0245</v>
      </c>
      <c r="K4" s="0" t="n">
        <v>0.4489</v>
      </c>
      <c r="L4" s="0" t="n">
        <v>0.024</v>
      </c>
      <c r="M4" s="0" t="n">
        <v>0.1121</v>
      </c>
      <c r="N4" s="0" t="n">
        <v>0.058</v>
      </c>
      <c r="O4" s="0" t="n">
        <v>0.0082</v>
      </c>
      <c r="P4" s="0" t="n">
        <v>0.0164</v>
      </c>
    </row>
    <row r="5" customFormat="false" ht="15" hidden="false" customHeight="false" outlineLevel="0" collapsed="false">
      <c r="A5" s="0" t="n">
        <v>0.009</v>
      </c>
      <c r="B5" s="0" t="n">
        <v>0.086</v>
      </c>
      <c r="C5" s="0" t="n">
        <v>0.157</v>
      </c>
      <c r="D5" s="10" t="n">
        <f aca="false">0.938^2+B5/A5-B5</f>
        <v>10.3493995555556</v>
      </c>
      <c r="E5" s="0" t="n">
        <v>0.2382</v>
      </c>
      <c r="F5" s="0" t="n">
        <v>0.0242</v>
      </c>
      <c r="G5" s="0" t="n">
        <v>0.1282</v>
      </c>
      <c r="H5" s="0" t="n">
        <v>0.0997</v>
      </c>
      <c r="I5" s="0" t="n">
        <v>0.0166</v>
      </c>
      <c r="J5" s="0" t="n">
        <v>0.0553</v>
      </c>
      <c r="K5" s="0" t="n">
        <v>0.2233</v>
      </c>
      <c r="L5" s="0" t="n">
        <v>0.0138</v>
      </c>
      <c r="M5" s="0" t="n">
        <v>0.0694</v>
      </c>
      <c r="N5" s="0" t="n">
        <v>0.0896</v>
      </c>
      <c r="O5" s="0" t="n">
        <v>0.0137</v>
      </c>
      <c r="P5" s="0" t="n">
        <v>0.0305</v>
      </c>
    </row>
    <row r="6" customFormat="false" ht="15" hidden="false" customHeight="false" outlineLevel="0" collapsed="false">
      <c r="A6" s="0" t="n">
        <v>0.015</v>
      </c>
      <c r="B6" s="0" t="n">
        <v>0.059</v>
      </c>
      <c r="C6" s="0" t="n">
        <v>0.361</v>
      </c>
      <c r="D6" s="10" t="n">
        <f aca="false">0.938^2+B6/A6-B6</f>
        <v>4.75417733333333</v>
      </c>
      <c r="E6" s="0" t="n">
        <v>0.4304</v>
      </c>
      <c r="F6" s="0" t="n">
        <v>0.0241</v>
      </c>
      <c r="G6" s="0" t="n">
        <v>0.0692</v>
      </c>
      <c r="H6" s="0" t="n">
        <v>0.0696</v>
      </c>
      <c r="I6" s="0" t="n">
        <v>0.0082</v>
      </c>
      <c r="J6" s="0" t="n">
        <v>0.0133</v>
      </c>
      <c r="K6" s="0" t="n">
        <v>0.4232</v>
      </c>
      <c r="L6" s="0" t="n">
        <v>0.0155</v>
      </c>
      <c r="M6" s="0" t="n">
        <v>0.0456</v>
      </c>
      <c r="N6" s="0" t="n">
        <v>0.0669</v>
      </c>
      <c r="O6" s="0" t="n">
        <v>0.0077</v>
      </c>
      <c r="P6" s="0" t="n">
        <v>0.0102</v>
      </c>
    </row>
    <row r="7" customFormat="false" ht="15" hidden="false" customHeight="false" outlineLevel="0" collapsed="false">
      <c r="A7" s="0" t="n">
        <v>0.015</v>
      </c>
      <c r="B7" s="0" t="n">
        <v>0.095</v>
      </c>
      <c r="C7" s="0" t="n">
        <v>0.345</v>
      </c>
      <c r="D7" s="10" t="n">
        <f aca="false">0.938^2+B7/A7-B7</f>
        <v>7.11817733333333</v>
      </c>
      <c r="E7" s="0" t="n">
        <v>0.2711</v>
      </c>
      <c r="F7" s="0" t="n">
        <v>0.0144</v>
      </c>
      <c r="G7" s="0" t="n">
        <v>0.0421</v>
      </c>
      <c r="H7" s="0" t="n">
        <v>0.0842</v>
      </c>
      <c r="I7" s="0" t="n">
        <v>0.0093</v>
      </c>
      <c r="J7" s="0" t="n">
        <v>0.0154</v>
      </c>
      <c r="K7" s="0" t="n">
        <v>0.2754</v>
      </c>
      <c r="L7" s="0" t="n">
        <v>0.0096</v>
      </c>
      <c r="M7" s="0" t="n">
        <v>0.0301</v>
      </c>
      <c r="N7" s="0" t="n">
        <v>0.0831</v>
      </c>
      <c r="O7" s="0" t="n">
        <v>0.0091</v>
      </c>
      <c r="P7" s="0" t="n">
        <v>0.0125</v>
      </c>
    </row>
    <row r="8" customFormat="false" ht="15" hidden="false" customHeight="false" outlineLevel="0" collapsed="false">
      <c r="A8" s="0" t="n">
        <v>0.015</v>
      </c>
      <c r="B8" s="0" t="n">
        <v>0.098</v>
      </c>
      <c r="C8" s="0" t="n">
        <v>0.178</v>
      </c>
      <c r="D8" s="10" t="n">
        <f aca="false">0.938^2+B8/A8-B8</f>
        <v>7.31517733333333</v>
      </c>
      <c r="E8" s="0" t="n">
        <v>0.2034</v>
      </c>
      <c r="F8" s="0" t="n">
        <v>0.019</v>
      </c>
      <c r="G8" s="0" t="n">
        <v>0.099</v>
      </c>
      <c r="H8" s="0" t="n">
        <v>0.0961</v>
      </c>
      <c r="I8" s="0" t="n">
        <v>0.015</v>
      </c>
      <c r="J8" s="0" t="n">
        <v>0.0483</v>
      </c>
      <c r="K8" s="0" t="n">
        <v>0.2056</v>
      </c>
      <c r="L8" s="0" t="n">
        <v>0.0111</v>
      </c>
      <c r="M8" s="0" t="n">
        <v>0.0549</v>
      </c>
      <c r="N8" s="0" t="n">
        <v>0.0935</v>
      </c>
      <c r="O8" s="0" t="n">
        <v>0.0133</v>
      </c>
      <c r="P8" s="0" t="n">
        <v>0.0278</v>
      </c>
    </row>
    <row r="9" customFormat="false" ht="15" hidden="false" customHeight="false" outlineLevel="0" collapsed="false">
      <c r="A9" s="0" t="n">
        <v>0.015</v>
      </c>
      <c r="B9" s="0" t="n">
        <v>0.112</v>
      </c>
      <c r="C9" s="0" t="n">
        <v>0.202</v>
      </c>
      <c r="D9" s="10" t="n">
        <f aca="false">0.938^2+B9/A9-B9</f>
        <v>8.23451066666667</v>
      </c>
      <c r="E9" s="0" t="n">
        <v>0.165</v>
      </c>
      <c r="F9" s="0" t="n">
        <v>0.0144</v>
      </c>
      <c r="G9" s="0" t="n">
        <v>0.0712</v>
      </c>
      <c r="H9" s="0" t="n">
        <v>0.0876</v>
      </c>
      <c r="I9" s="0" t="n">
        <v>0.0128</v>
      </c>
      <c r="J9" s="0" t="n">
        <v>0.0392</v>
      </c>
      <c r="K9" s="0" t="n">
        <v>0.1893</v>
      </c>
      <c r="L9" s="0" t="n">
        <v>0.009</v>
      </c>
      <c r="M9" s="0" t="n">
        <v>0.0417</v>
      </c>
      <c r="N9" s="0" t="n">
        <v>0.0966</v>
      </c>
      <c r="O9" s="0" t="n">
        <v>0.013</v>
      </c>
      <c r="P9" s="0" t="n">
        <v>0.0245</v>
      </c>
    </row>
    <row r="10" customFormat="false" ht="15" hidden="false" customHeight="false" outlineLevel="0" collapsed="false">
      <c r="A10" s="0" t="n">
        <v>0.015</v>
      </c>
      <c r="B10" s="0" t="n">
        <v>0.127</v>
      </c>
      <c r="C10" s="0" t="n">
        <v>0.229</v>
      </c>
      <c r="D10" s="10" t="n">
        <f aca="false">0.938^2+B10/A10-B10</f>
        <v>9.21951066666667</v>
      </c>
      <c r="E10" s="0" t="n">
        <v>0.178</v>
      </c>
      <c r="F10" s="0" t="n">
        <v>0.0123</v>
      </c>
      <c r="G10" s="0" t="n">
        <v>0.0514</v>
      </c>
      <c r="H10" s="0" t="n">
        <v>0.1058</v>
      </c>
      <c r="I10" s="0" t="n">
        <v>0.0137</v>
      </c>
      <c r="J10" s="0" t="n">
        <v>0.0327</v>
      </c>
      <c r="K10" s="0" t="n">
        <v>0.1878</v>
      </c>
      <c r="L10" s="0" t="n">
        <v>0.0077</v>
      </c>
      <c r="M10" s="0" t="n">
        <v>0.0318</v>
      </c>
      <c r="N10" s="0" t="n">
        <v>0.1073</v>
      </c>
      <c r="O10" s="0" t="n">
        <v>0.0134</v>
      </c>
      <c r="P10" s="0" t="n">
        <v>0.0221</v>
      </c>
    </row>
    <row r="11" customFormat="false" ht="15" hidden="false" customHeight="false" outlineLevel="0" collapsed="false">
      <c r="A11" s="0" t="n">
        <v>0.015</v>
      </c>
      <c r="B11" s="0" t="n">
        <v>0.144</v>
      </c>
      <c r="C11" s="0" t="n">
        <v>0.259</v>
      </c>
      <c r="D11" s="10" t="n">
        <f aca="false">0.938^2+B11/A11-B11</f>
        <v>10.335844</v>
      </c>
      <c r="E11" s="0" t="n">
        <v>0.1685</v>
      </c>
      <c r="F11" s="0" t="n">
        <v>0.0099</v>
      </c>
      <c r="G11" s="0" t="n">
        <v>0.0372</v>
      </c>
      <c r="H11" s="0" t="n">
        <v>0.1114</v>
      </c>
      <c r="I11" s="0" t="n">
        <v>0.0131</v>
      </c>
      <c r="J11" s="0" t="n">
        <v>0.0271</v>
      </c>
      <c r="K11" s="0" t="n">
        <v>0.1773</v>
      </c>
      <c r="L11" s="0" t="n">
        <v>0.0066</v>
      </c>
      <c r="M11" s="0" t="n">
        <v>0.0244</v>
      </c>
      <c r="N11" s="0" t="n">
        <v>0.1129</v>
      </c>
      <c r="O11" s="0" t="n">
        <v>0.0131</v>
      </c>
      <c r="P11" s="0" t="n">
        <v>0.0199</v>
      </c>
    </row>
    <row r="12" customFormat="false" ht="15" hidden="false" customHeight="false" outlineLevel="0" collapsed="false">
      <c r="A12" s="0" t="n">
        <v>0.015</v>
      </c>
      <c r="B12" s="0" t="n">
        <v>0.151</v>
      </c>
      <c r="C12" s="0" t="n">
        <v>0.144</v>
      </c>
      <c r="D12" s="10" t="n">
        <f aca="false">0.938^2+B12/A12-B12</f>
        <v>10.7955106666667</v>
      </c>
      <c r="E12" s="0" t="n">
        <v>0.0828</v>
      </c>
      <c r="F12" s="0" t="n">
        <v>0.0079</v>
      </c>
      <c r="G12" s="0" t="n">
        <v>0.0421</v>
      </c>
      <c r="H12" s="0" t="n">
        <v>0.1216</v>
      </c>
      <c r="I12" s="0" t="n">
        <v>0.0186</v>
      </c>
      <c r="J12" s="0" t="n">
        <v>0.0635</v>
      </c>
      <c r="K12" s="0" t="n">
        <v>0.0846</v>
      </c>
      <c r="L12" s="0" t="n">
        <v>0.0047</v>
      </c>
      <c r="M12" s="0" t="n">
        <v>0.0239</v>
      </c>
      <c r="N12" s="0" t="n">
        <v>0.1186</v>
      </c>
      <c r="O12" s="0" t="n">
        <v>0.0166</v>
      </c>
      <c r="P12" s="0" t="n">
        <v>0.0368</v>
      </c>
    </row>
    <row r="13" customFormat="false" ht="15" hidden="false" customHeight="false" outlineLevel="0" collapsed="false">
      <c r="A13" s="0" t="n">
        <v>0.015</v>
      </c>
      <c r="B13" s="0" t="n">
        <v>0.164</v>
      </c>
      <c r="C13" s="0" t="n">
        <v>0.293</v>
      </c>
      <c r="D13" s="10" t="n">
        <f aca="false">0.938^2+B13/A13-B13</f>
        <v>11.6491773333333</v>
      </c>
      <c r="E13" s="0" t="n">
        <v>0.1713</v>
      </c>
      <c r="F13" s="0" t="n">
        <v>0.0085</v>
      </c>
      <c r="G13" s="0" t="n">
        <v>0.027</v>
      </c>
      <c r="H13" s="0" t="n">
        <v>0.1253</v>
      </c>
      <c r="I13" s="0" t="n">
        <v>0.0133</v>
      </c>
      <c r="J13" s="0" t="n">
        <v>0.023</v>
      </c>
      <c r="K13" s="0" t="n">
        <v>0.1742</v>
      </c>
      <c r="L13" s="0" t="n">
        <v>0.0058</v>
      </c>
      <c r="M13" s="0" t="n">
        <v>0.0196</v>
      </c>
      <c r="N13" s="0" t="n">
        <v>0.1227</v>
      </c>
      <c r="O13" s="0" t="n">
        <v>0.0131</v>
      </c>
      <c r="P13" s="0" t="n">
        <v>0.0186</v>
      </c>
    </row>
    <row r="14" customFormat="false" ht="15" hidden="false" customHeight="false" outlineLevel="0" collapsed="false">
      <c r="A14" s="0" t="n">
        <v>0.015</v>
      </c>
      <c r="B14" s="0" t="n">
        <v>0.172</v>
      </c>
      <c r="C14" s="0" t="n">
        <v>0.163</v>
      </c>
      <c r="D14" s="10" t="n">
        <f aca="false">0.938^2+B14/A14-B14</f>
        <v>12.1745106666667</v>
      </c>
      <c r="E14" s="0" t="n">
        <v>0.0677</v>
      </c>
      <c r="F14" s="0" t="n">
        <v>0.0062</v>
      </c>
      <c r="G14" s="0" t="n">
        <v>0.0305</v>
      </c>
      <c r="H14" s="0" t="n">
        <v>0.1118</v>
      </c>
      <c r="I14" s="0" t="n">
        <v>0.0163</v>
      </c>
      <c r="J14" s="0" t="n">
        <v>0.0519</v>
      </c>
      <c r="K14" s="0" t="n">
        <v>0.0816</v>
      </c>
      <c r="L14" s="0" t="n">
        <v>0.0039</v>
      </c>
      <c r="M14" s="0" t="n">
        <v>0.0182</v>
      </c>
      <c r="N14" s="0" t="n">
        <v>0.1286</v>
      </c>
      <c r="O14" s="0" t="n">
        <v>0.0169</v>
      </c>
      <c r="P14" s="0" t="n">
        <v>0.0327</v>
      </c>
    </row>
    <row r="15" customFormat="false" ht="15" hidden="false" customHeight="false" outlineLevel="0" collapsed="false">
      <c r="A15" s="0" t="n">
        <v>0.025</v>
      </c>
      <c r="B15" s="0" t="n">
        <v>0.067</v>
      </c>
      <c r="C15" s="0" t="n">
        <v>0.537</v>
      </c>
      <c r="D15" s="10" t="n">
        <f aca="false">0.938^2+B15/A15-B15</f>
        <v>3.492844</v>
      </c>
      <c r="E15" s="0" t="n">
        <v>0.8077</v>
      </c>
      <c r="F15" s="0" t="n">
        <v>0.0278</v>
      </c>
      <c r="G15" s="0" t="n">
        <v>0.0482</v>
      </c>
      <c r="H15" s="0" t="n">
        <v>0.0883</v>
      </c>
      <c r="I15" s="0" t="n">
        <v>0.007</v>
      </c>
      <c r="J15" s="0" t="n">
        <v>0.0082</v>
      </c>
      <c r="K15" s="0" t="n">
        <v>0.7744</v>
      </c>
      <c r="L15" s="0" t="n">
        <v>0.0198</v>
      </c>
      <c r="M15" s="0" t="n">
        <v>0.0474</v>
      </c>
      <c r="N15" s="0" t="n">
        <v>0.0834</v>
      </c>
      <c r="O15" s="0" t="n">
        <v>0.0066</v>
      </c>
      <c r="P15" s="0" t="n">
        <v>0.0081</v>
      </c>
    </row>
    <row r="16" customFormat="false" ht="15" hidden="false" customHeight="false" outlineLevel="0" collapsed="false">
      <c r="A16" s="0" t="n">
        <v>0.025</v>
      </c>
      <c r="B16" s="0" t="n">
        <v>0.092</v>
      </c>
      <c r="C16" s="0" t="n">
        <v>0.357</v>
      </c>
      <c r="D16" s="10" t="n">
        <f aca="false">0.938^2+B16/A16-B16</f>
        <v>4.467844</v>
      </c>
      <c r="E16" s="0" t="n">
        <v>0.238</v>
      </c>
      <c r="F16" s="0" t="n">
        <v>0.0106</v>
      </c>
      <c r="G16" s="0" t="n">
        <v>0.028</v>
      </c>
      <c r="H16" s="0" t="n">
        <v>0.096</v>
      </c>
      <c r="I16" s="0" t="n">
        <v>0.0101</v>
      </c>
      <c r="J16" s="0" t="n">
        <v>0.0145</v>
      </c>
      <c r="K16" s="0" t="n">
        <v>0.2422</v>
      </c>
      <c r="L16" s="0" t="n">
        <v>0.0074</v>
      </c>
      <c r="M16" s="0" t="n">
        <v>0.0203</v>
      </c>
      <c r="N16" s="0" t="n">
        <v>0.0953</v>
      </c>
      <c r="O16" s="0" t="n">
        <v>0.0101</v>
      </c>
      <c r="P16" s="0" t="n">
        <v>0.0126</v>
      </c>
    </row>
    <row r="17" customFormat="false" ht="15" hidden="false" customHeight="false" outlineLevel="0" collapsed="false">
      <c r="A17" s="0" t="n">
        <v>0.025</v>
      </c>
      <c r="B17" s="0" t="n">
        <v>0.104</v>
      </c>
      <c r="C17" s="0" t="n">
        <v>0.485</v>
      </c>
      <c r="D17" s="10" t="n">
        <f aca="false">0.938^2+B17/A17-B17</f>
        <v>4.935844</v>
      </c>
      <c r="E17" s="0" t="n">
        <v>0.4752</v>
      </c>
      <c r="F17" s="0" t="n">
        <v>0.0164</v>
      </c>
      <c r="G17" s="0" t="n">
        <v>0.0327</v>
      </c>
      <c r="H17" s="0" t="n">
        <v>0.104</v>
      </c>
      <c r="I17" s="0" t="n">
        <v>0.0084</v>
      </c>
      <c r="J17" s="0" t="n">
        <v>0.0104</v>
      </c>
      <c r="K17" s="0" t="n">
        <v>0.4636</v>
      </c>
      <c r="L17" s="0" t="n">
        <v>0.012</v>
      </c>
      <c r="M17" s="0" t="n">
        <v>0.0304</v>
      </c>
      <c r="N17" s="0" t="n">
        <v>0.0994</v>
      </c>
      <c r="O17" s="0" t="n">
        <v>0.0082</v>
      </c>
      <c r="P17" s="0" t="n">
        <v>0.0101</v>
      </c>
    </row>
    <row r="18" customFormat="false" ht="15" hidden="false" customHeight="false" outlineLevel="0" collapsed="false">
      <c r="A18" s="0" t="n">
        <v>0.025</v>
      </c>
      <c r="B18" s="0" t="n">
        <v>0.113</v>
      </c>
      <c r="C18" s="0" t="n">
        <v>0.247</v>
      </c>
      <c r="D18" s="10" t="n">
        <f aca="false">0.938^2+B18/A18-B18</f>
        <v>5.286844</v>
      </c>
      <c r="E18" s="0" t="n">
        <v>0.1551</v>
      </c>
      <c r="F18" s="0" t="n">
        <v>0.009</v>
      </c>
      <c r="G18" s="0" t="n">
        <v>0.036</v>
      </c>
      <c r="H18" s="0" t="n">
        <v>0.1069</v>
      </c>
      <c r="I18" s="0" t="n">
        <v>0.0133</v>
      </c>
      <c r="J18" s="0" t="n">
        <v>0.0275</v>
      </c>
      <c r="K18" s="0" t="n">
        <v>0.1534</v>
      </c>
      <c r="L18" s="0" t="n">
        <v>0.0058</v>
      </c>
      <c r="M18" s="0" t="n">
        <v>0.022</v>
      </c>
      <c r="N18" s="0" t="n">
        <v>0.1024</v>
      </c>
      <c r="O18" s="0" t="n">
        <v>0.0125</v>
      </c>
      <c r="P18" s="0" t="n">
        <v>0.0189</v>
      </c>
    </row>
    <row r="19" customFormat="false" ht="15" hidden="false" customHeight="false" outlineLevel="0" collapsed="false">
      <c r="A19" s="0" t="n">
        <v>0.025</v>
      </c>
      <c r="B19" s="0" t="n">
        <v>0.14</v>
      </c>
      <c r="C19" s="0" t="n">
        <v>0.483</v>
      </c>
      <c r="D19" s="10" t="n">
        <f aca="false">0.938^2+B19/A19-B19</f>
        <v>6.339844</v>
      </c>
      <c r="E19" s="0" t="n">
        <v>0.3115</v>
      </c>
      <c r="F19" s="0" t="n">
        <v>0.0099</v>
      </c>
      <c r="G19" s="0" t="n">
        <v>0.0173</v>
      </c>
      <c r="H19" s="0" t="n">
        <v>0.1251</v>
      </c>
      <c r="I19" s="0" t="n">
        <v>0.0094</v>
      </c>
      <c r="J19" s="0" t="n">
        <v>0.011</v>
      </c>
      <c r="K19" s="0" t="n">
        <v>0.3075</v>
      </c>
      <c r="L19" s="0" t="n">
        <v>0.0075</v>
      </c>
      <c r="M19" s="0" t="n">
        <v>0.0171</v>
      </c>
      <c r="N19" s="0" t="n">
        <v>0.1208</v>
      </c>
      <c r="O19" s="0" t="n">
        <v>0.0093</v>
      </c>
      <c r="P19" s="0" t="n">
        <v>0.0111</v>
      </c>
    </row>
    <row r="20" customFormat="false" ht="15" hidden="false" customHeight="false" outlineLevel="0" collapsed="false">
      <c r="A20" s="0" t="n">
        <v>0.025</v>
      </c>
      <c r="B20" s="0" t="n">
        <v>0.186</v>
      </c>
      <c r="C20" s="0" t="n">
        <v>0.331</v>
      </c>
      <c r="D20" s="10" t="n">
        <f aca="false">0.938^2+B20/A20-B20</f>
        <v>8.133844</v>
      </c>
      <c r="E20" s="0" t="n">
        <v>0.1828</v>
      </c>
      <c r="F20" s="0" t="n">
        <v>0.0072</v>
      </c>
      <c r="G20" s="0" t="n">
        <v>0.0207</v>
      </c>
      <c r="H20" s="0" t="n">
        <v>0.1469</v>
      </c>
      <c r="I20" s="0" t="n">
        <v>0.0138</v>
      </c>
      <c r="J20" s="0" t="n">
        <v>0.0208</v>
      </c>
      <c r="K20" s="0" t="n">
        <v>0.1849</v>
      </c>
      <c r="L20" s="0" t="n">
        <v>0.0052</v>
      </c>
      <c r="M20" s="0" t="n">
        <v>0.0171</v>
      </c>
      <c r="N20" s="0" t="n">
        <v>0.1441</v>
      </c>
      <c r="O20" s="0" t="n">
        <v>0.0138</v>
      </c>
      <c r="P20" s="0" t="n">
        <v>0.0187</v>
      </c>
    </row>
    <row r="21" customFormat="false" ht="15" hidden="false" customHeight="false" outlineLevel="0" collapsed="false">
      <c r="A21" s="0" t="n">
        <v>0.025</v>
      </c>
      <c r="B21" s="0" t="n">
        <v>0.195</v>
      </c>
      <c r="C21" s="0" t="n">
        <v>0.185</v>
      </c>
      <c r="D21" s="10" t="n">
        <f aca="false">0.938^2+B21/A21-B21</f>
        <v>8.484844</v>
      </c>
      <c r="E21" s="0" t="n">
        <v>0.0708</v>
      </c>
      <c r="F21" s="0" t="n">
        <v>0.0048</v>
      </c>
      <c r="G21" s="0" t="n">
        <v>0.0234</v>
      </c>
      <c r="H21" s="0" t="n">
        <v>0.1312</v>
      </c>
      <c r="I21" s="0" t="n">
        <v>0.0166</v>
      </c>
      <c r="J21" s="0" t="n">
        <v>0.0456</v>
      </c>
      <c r="K21" s="0" t="n">
        <v>0.0807</v>
      </c>
      <c r="L21" s="0" t="n">
        <v>0.0032</v>
      </c>
      <c r="M21" s="0" t="n">
        <v>0.0145</v>
      </c>
      <c r="N21" s="0" t="n">
        <v>0.1439</v>
      </c>
      <c r="O21" s="0" t="n">
        <v>0.0173</v>
      </c>
      <c r="P21" s="0" t="n">
        <v>0.0307</v>
      </c>
    </row>
    <row r="22" customFormat="false" ht="15" hidden="false" customHeight="false" outlineLevel="0" collapsed="false">
      <c r="A22" s="0" t="n">
        <v>0.025</v>
      </c>
      <c r="B22" s="0" t="n">
        <v>0.212</v>
      </c>
      <c r="C22" s="0" t="n">
        <v>0.372</v>
      </c>
      <c r="D22" s="10" t="n">
        <f aca="false">0.938^2+B22/A22-B22</f>
        <v>9.147844</v>
      </c>
      <c r="E22" s="0" t="n">
        <v>0.1914</v>
      </c>
      <c r="F22" s="0" t="n">
        <v>0.0066</v>
      </c>
      <c r="G22" s="0" t="n">
        <v>0.0151</v>
      </c>
      <c r="H22" s="0" t="n">
        <v>0.1675</v>
      </c>
      <c r="I22" s="0" t="n">
        <v>0.0141</v>
      </c>
      <c r="J22" s="0" t="n">
        <v>0.0185</v>
      </c>
      <c r="K22" s="0" t="n">
        <v>0.1816</v>
      </c>
      <c r="L22" s="0" t="n">
        <v>0.0047</v>
      </c>
      <c r="M22" s="0" t="n">
        <v>0.013</v>
      </c>
      <c r="N22" s="0" t="n">
        <v>0.1545</v>
      </c>
      <c r="O22" s="0" t="n">
        <v>0.0134</v>
      </c>
      <c r="P22" s="0" t="n">
        <v>0.0169</v>
      </c>
    </row>
    <row r="23" customFormat="false" ht="15" hidden="false" customHeight="false" outlineLevel="0" collapsed="false">
      <c r="A23" s="0" t="n">
        <v>0.025</v>
      </c>
      <c r="B23" s="0" t="n">
        <v>0.222</v>
      </c>
      <c r="C23" s="0" t="n">
        <v>0.21</v>
      </c>
      <c r="D23" s="10" t="n">
        <f aca="false">0.938^2+B23/A23-B23</f>
        <v>9.537844</v>
      </c>
      <c r="E23" s="0" t="n">
        <v>0.0769</v>
      </c>
      <c r="F23" s="0" t="n">
        <v>0.0042</v>
      </c>
      <c r="G23" s="0" t="n">
        <v>0.0168</v>
      </c>
      <c r="H23" s="0" t="n">
        <v>0.1593</v>
      </c>
      <c r="I23" s="0" t="n">
        <v>0.0181</v>
      </c>
      <c r="J23" s="0" t="n">
        <v>0.0383</v>
      </c>
      <c r="K23" s="0" t="n">
        <v>0.0786</v>
      </c>
      <c r="L23" s="0" t="n">
        <v>0.0028</v>
      </c>
      <c r="M23" s="0" t="n">
        <v>0.0114</v>
      </c>
      <c r="N23" s="0" t="n">
        <v>0.1568</v>
      </c>
      <c r="O23" s="0" t="n">
        <v>0.0176</v>
      </c>
      <c r="P23" s="0" t="n">
        <v>0.0281</v>
      </c>
    </row>
    <row r="24" customFormat="false" ht="15" hidden="false" customHeight="false" outlineLevel="0" collapsed="false">
      <c r="A24" s="0" t="n">
        <v>0.025</v>
      </c>
      <c r="B24" s="0" t="n">
        <v>0.24</v>
      </c>
      <c r="C24" s="0" t="n">
        <v>0.418</v>
      </c>
      <c r="D24" s="10" t="n">
        <f aca="false">0.938^2+B24/A24-B24</f>
        <v>10.239844</v>
      </c>
      <c r="E24" s="0" t="n">
        <v>0.1885</v>
      </c>
      <c r="F24" s="0" t="n">
        <v>0.0058</v>
      </c>
      <c r="G24" s="0" t="n">
        <v>0.0111</v>
      </c>
      <c r="H24" s="0" t="n">
        <v>0.178</v>
      </c>
      <c r="I24" s="0" t="n">
        <v>0.0133</v>
      </c>
      <c r="J24" s="0" t="n">
        <v>0.016</v>
      </c>
      <c r="K24" s="0" t="n">
        <v>0.1801</v>
      </c>
      <c r="L24" s="0" t="n">
        <v>0.0044</v>
      </c>
      <c r="M24" s="0" t="n">
        <v>0.0106</v>
      </c>
      <c r="N24" s="0" t="n">
        <v>0.1656</v>
      </c>
      <c r="O24" s="0" t="n">
        <v>0.0128</v>
      </c>
      <c r="P24" s="0" t="n">
        <v>0.0156</v>
      </c>
    </row>
    <row r="25" customFormat="false" ht="15" hidden="false" customHeight="false" outlineLevel="0" collapsed="false">
      <c r="A25" s="0" t="n">
        <v>0.025</v>
      </c>
      <c r="B25" s="0" t="n">
        <v>0.252</v>
      </c>
      <c r="C25" s="0" t="n">
        <v>0.237</v>
      </c>
      <c r="D25" s="10" t="n">
        <f aca="false">0.938^2+B25/A25-B25</f>
        <v>10.707844</v>
      </c>
      <c r="E25" s="0" t="n">
        <v>0.0737</v>
      </c>
      <c r="F25" s="0" t="n">
        <v>0.0034</v>
      </c>
      <c r="G25" s="0" t="n">
        <v>0.012</v>
      </c>
      <c r="H25" s="0" t="n">
        <v>0.1696</v>
      </c>
      <c r="I25" s="0" t="n">
        <v>0.0175</v>
      </c>
      <c r="J25" s="0" t="n">
        <v>0.0319</v>
      </c>
      <c r="K25" s="0" t="n">
        <v>0.0786</v>
      </c>
      <c r="L25" s="0" t="n">
        <v>0.0024</v>
      </c>
      <c r="M25" s="0" t="n">
        <v>0.0089</v>
      </c>
      <c r="N25" s="0" t="n">
        <v>0.1745</v>
      </c>
      <c r="O25" s="0" t="n">
        <v>0.0181</v>
      </c>
      <c r="P25" s="0" t="n">
        <v>0.0262</v>
      </c>
    </row>
    <row r="26" customFormat="false" ht="15" hidden="false" customHeight="false" outlineLevel="0" collapsed="false">
      <c r="A26" s="0" t="n">
        <v>0.025</v>
      </c>
      <c r="B26" s="0" t="n">
        <v>0.253</v>
      </c>
      <c r="C26" s="0" t="n">
        <v>0.147</v>
      </c>
      <c r="D26" s="10" t="n">
        <f aca="false">0.938^2+B26/A26-B26</f>
        <v>10.746844</v>
      </c>
      <c r="E26" s="0" t="n">
        <v>0.0375</v>
      </c>
      <c r="F26" s="0" t="n">
        <v>0.0028</v>
      </c>
      <c r="G26" s="0" t="n">
        <v>0.0144</v>
      </c>
      <c r="H26" s="0" t="n">
        <v>0.153</v>
      </c>
      <c r="I26" s="0" t="n">
        <v>0.0198</v>
      </c>
      <c r="J26" s="0" t="n">
        <v>0.0609</v>
      </c>
      <c r="K26" s="0" t="n">
        <v>0.041</v>
      </c>
      <c r="L26" s="0" t="n">
        <v>0.0018</v>
      </c>
      <c r="M26" s="0" t="n">
        <v>0.0093</v>
      </c>
      <c r="N26" s="0" t="n">
        <v>0.1601</v>
      </c>
      <c r="O26" s="0" t="n">
        <v>0.0193</v>
      </c>
      <c r="P26" s="0" t="n">
        <v>0.0405</v>
      </c>
    </row>
    <row r="27" customFormat="false" ht="15" hidden="false" customHeight="false" outlineLevel="0" collapsed="false">
      <c r="A27" s="0" t="n">
        <v>0.025</v>
      </c>
      <c r="B27" s="0" t="n">
        <v>0.287</v>
      </c>
      <c r="C27" s="0" t="n">
        <v>0.167</v>
      </c>
      <c r="D27" s="10" t="n">
        <f aca="false">0.938^2+B27/A27-B27</f>
        <v>12.072844</v>
      </c>
      <c r="E27" s="0" t="n">
        <v>0.0365</v>
      </c>
      <c r="F27" s="0" t="n">
        <v>0.0023</v>
      </c>
      <c r="G27" s="0" t="n">
        <v>0.0103</v>
      </c>
      <c r="H27" s="0" t="n">
        <v>0.1669</v>
      </c>
      <c r="I27" s="0" t="n">
        <v>0.0197</v>
      </c>
      <c r="J27" s="0" t="n">
        <v>0.0499</v>
      </c>
      <c r="K27" s="0" t="n">
        <v>0.0413</v>
      </c>
      <c r="L27" s="0" t="n">
        <v>0.0016</v>
      </c>
      <c r="M27" s="0" t="n">
        <v>0.0075</v>
      </c>
      <c r="N27" s="0" t="n">
        <v>0.1814</v>
      </c>
      <c r="O27" s="0" t="n">
        <v>0.0204</v>
      </c>
      <c r="P27" s="0" t="n">
        <v>0.0382</v>
      </c>
    </row>
    <row r="28" customFormat="false" ht="15" hidden="false" customHeight="false" outlineLevel="0" collapsed="false">
      <c r="A28" s="0" t="n">
        <v>0.04</v>
      </c>
      <c r="B28" s="0" t="n">
        <v>0.133</v>
      </c>
      <c r="C28" s="0" t="n">
        <v>0.352</v>
      </c>
      <c r="D28" s="10" t="n">
        <f aca="false">0.938^2+B28/A28-B28</f>
        <v>4.071844</v>
      </c>
      <c r="E28" s="0" t="n">
        <v>0.1524</v>
      </c>
      <c r="F28" s="0" t="n">
        <v>0.0055</v>
      </c>
      <c r="G28" s="0" t="n">
        <v>0.0134</v>
      </c>
      <c r="H28" s="0" t="n">
        <v>0.1295</v>
      </c>
      <c r="I28" s="0" t="n">
        <v>0.0125</v>
      </c>
      <c r="J28" s="0" t="n">
        <v>0.0162</v>
      </c>
      <c r="K28" s="0" t="n">
        <v>0.1546</v>
      </c>
      <c r="L28" s="0" t="n">
        <v>0.0041</v>
      </c>
      <c r="M28" s="0" t="n">
        <v>0.0109</v>
      </c>
      <c r="N28" s="0" t="n">
        <v>0.128</v>
      </c>
      <c r="O28" s="0" t="n">
        <v>0.0126</v>
      </c>
      <c r="P28" s="0" t="n">
        <v>0.0152</v>
      </c>
    </row>
    <row r="29" customFormat="false" ht="15" hidden="false" customHeight="false" outlineLevel="0" collapsed="false">
      <c r="A29" s="0" t="n">
        <v>0.04</v>
      </c>
      <c r="B29" s="0" t="n">
        <v>0.273</v>
      </c>
      <c r="C29" s="0" t="n">
        <v>0.469</v>
      </c>
      <c r="D29" s="10" t="n">
        <f aca="false">0.938^2+B29/A29-B29</f>
        <v>7.431844</v>
      </c>
      <c r="E29" s="0" t="n">
        <v>0.2027</v>
      </c>
      <c r="F29" s="0" t="n">
        <v>0.0053</v>
      </c>
      <c r="G29" s="0" t="n">
        <v>0.0088</v>
      </c>
      <c r="H29" s="0" t="n">
        <v>0.2038</v>
      </c>
      <c r="I29" s="0" t="n">
        <v>0.0133</v>
      </c>
      <c r="J29" s="0" t="n">
        <v>0.015</v>
      </c>
      <c r="K29" s="0" t="n">
        <v>0.1905</v>
      </c>
      <c r="L29" s="0" t="n">
        <v>0.0041</v>
      </c>
      <c r="M29" s="0" t="n">
        <v>0.0085</v>
      </c>
      <c r="N29" s="0" t="n">
        <v>0.1876</v>
      </c>
      <c r="O29" s="0" t="n">
        <v>0.0126</v>
      </c>
      <c r="P29" s="0" t="n">
        <v>0.0146</v>
      </c>
    </row>
    <row r="30" customFormat="false" ht="15" hidden="false" customHeight="false" outlineLevel="0" collapsed="false">
      <c r="A30" s="0" t="n">
        <v>0.04</v>
      </c>
      <c r="B30" s="0" t="n">
        <v>0.287</v>
      </c>
      <c r="C30" s="0" t="n">
        <v>0.269</v>
      </c>
      <c r="D30" s="10" t="n">
        <f aca="false">0.938^2+B30/A30-B30</f>
        <v>7.767844</v>
      </c>
      <c r="E30" s="0" t="n">
        <v>0.0798</v>
      </c>
      <c r="F30" s="0" t="n">
        <v>0.0031</v>
      </c>
      <c r="G30" s="0" t="n">
        <v>0.0093</v>
      </c>
      <c r="H30" s="0" t="n">
        <v>0.2027</v>
      </c>
      <c r="I30" s="0" t="n">
        <v>0.019</v>
      </c>
      <c r="J30" s="0" t="n">
        <v>0.0293</v>
      </c>
      <c r="K30" s="0" t="n">
        <v>0.0812</v>
      </c>
      <c r="L30" s="0" t="n">
        <v>0.0022</v>
      </c>
      <c r="M30" s="0" t="n">
        <v>0.0073</v>
      </c>
      <c r="N30" s="0" t="n">
        <v>0.2002</v>
      </c>
      <c r="O30" s="0" t="n">
        <v>0.019</v>
      </c>
      <c r="P30" s="0" t="n">
        <v>0.0255</v>
      </c>
    </row>
    <row r="31" customFormat="false" ht="15" hidden="false" customHeight="false" outlineLevel="0" collapsed="false">
      <c r="A31" s="0" t="n">
        <v>0.04</v>
      </c>
      <c r="B31" s="0" t="n">
        <v>0.353</v>
      </c>
      <c r="C31" s="0" t="n">
        <v>0.581</v>
      </c>
      <c r="D31" s="10" t="n">
        <f aca="false">0.938^2+B31/A31-B31</f>
        <v>9.351844</v>
      </c>
      <c r="E31" s="0" t="n">
        <v>0.2048</v>
      </c>
      <c r="F31" s="0" t="n">
        <v>0.0046</v>
      </c>
      <c r="G31" s="0" t="n">
        <v>0.0057</v>
      </c>
      <c r="H31" s="0" t="n">
        <v>0.2244</v>
      </c>
      <c r="I31" s="0" t="n">
        <v>0.0107</v>
      </c>
      <c r="J31" s="0" t="n">
        <v>0.0113</v>
      </c>
      <c r="K31" s="0" t="n">
        <v>0.1926</v>
      </c>
      <c r="L31" s="0" t="n">
        <v>0.0038</v>
      </c>
      <c r="M31" s="0" t="n">
        <v>0.0055</v>
      </c>
      <c r="N31" s="0" t="n">
        <v>0.2077</v>
      </c>
      <c r="O31" s="0" t="n">
        <v>0.0103</v>
      </c>
      <c r="P31" s="0" t="n">
        <v>0.0111</v>
      </c>
    </row>
    <row r="32" customFormat="false" ht="15" hidden="false" customHeight="false" outlineLevel="0" collapsed="false">
      <c r="A32" s="0" t="n">
        <v>0.04</v>
      </c>
      <c r="B32" s="0" t="n">
        <v>0.37</v>
      </c>
      <c r="C32" s="0" t="n">
        <v>0.342</v>
      </c>
      <c r="D32" s="10" t="n">
        <f aca="false">0.938^2+B32/A32-B32</f>
        <v>9.759844</v>
      </c>
      <c r="E32" s="0" t="n">
        <v>0.0753</v>
      </c>
      <c r="F32" s="0" t="n">
        <v>0.0022</v>
      </c>
      <c r="G32" s="0" t="n">
        <v>0.0047</v>
      </c>
      <c r="H32" s="0" t="n">
        <v>0.2288</v>
      </c>
      <c r="I32" s="0" t="n">
        <v>0.0173</v>
      </c>
      <c r="J32" s="0" t="n">
        <v>0.0215</v>
      </c>
      <c r="K32" s="0" t="n">
        <v>0.0723</v>
      </c>
      <c r="L32" s="0" t="n">
        <v>0.0018</v>
      </c>
      <c r="M32" s="0" t="n">
        <v>0.0042</v>
      </c>
      <c r="N32" s="0" t="n">
        <v>0.2139</v>
      </c>
      <c r="O32" s="0" t="n">
        <v>0.0166</v>
      </c>
      <c r="P32" s="0" t="n">
        <v>0.0202</v>
      </c>
    </row>
    <row r="33" customFormat="false" ht="15" hidden="false" customHeight="false" outlineLevel="0" collapsed="false">
      <c r="A33" s="0" t="n">
        <v>0.04</v>
      </c>
      <c r="B33" s="0" t="n">
        <v>0.371</v>
      </c>
      <c r="C33" s="0" t="n">
        <v>0.214</v>
      </c>
      <c r="D33" s="10" t="n">
        <f aca="false">0.938^2+B33/A33-B33</f>
        <v>9.783844</v>
      </c>
      <c r="E33" s="0" t="n">
        <v>0.0386</v>
      </c>
      <c r="F33" s="0" t="n">
        <v>0.0016</v>
      </c>
      <c r="G33" s="0" t="n">
        <v>0.0055</v>
      </c>
      <c r="H33" s="0" t="n">
        <v>0.2186</v>
      </c>
      <c r="I33" s="0" t="n">
        <v>0.0209</v>
      </c>
      <c r="J33" s="0" t="n">
        <v>0.0364</v>
      </c>
      <c r="K33" s="0" t="n">
        <v>0.0393</v>
      </c>
      <c r="L33" s="0" t="n">
        <v>0.0012</v>
      </c>
      <c r="M33" s="0" t="n">
        <v>0.0042</v>
      </c>
      <c r="N33" s="0" t="n">
        <v>0.2155</v>
      </c>
      <c r="O33" s="0" t="n">
        <v>0.0206</v>
      </c>
      <c r="P33" s="0" t="n">
        <v>0.0304</v>
      </c>
    </row>
    <row r="34" customFormat="false" ht="15" hidden="false" customHeight="false" outlineLevel="0" collapsed="false">
      <c r="A34" s="0" t="n">
        <v>0.04</v>
      </c>
      <c r="B34" s="0" t="n">
        <v>0.38</v>
      </c>
      <c r="C34" s="0" t="n">
        <v>0.148</v>
      </c>
      <c r="D34" s="10" t="n">
        <f aca="false">0.938^2+B34/A34-B34</f>
        <v>9.999844</v>
      </c>
      <c r="E34" s="0" t="n">
        <v>0.0232</v>
      </c>
      <c r="F34" s="0" t="n">
        <v>0.0013</v>
      </c>
      <c r="G34" s="0" t="n">
        <v>0.0061</v>
      </c>
      <c r="H34" s="0" t="n">
        <v>0.2102</v>
      </c>
      <c r="I34" s="0" t="n">
        <v>0.023</v>
      </c>
      <c r="J34" s="0" t="n">
        <v>0.0588</v>
      </c>
      <c r="K34" s="0" t="n">
        <v>0.0255</v>
      </c>
      <c r="L34" s="0" t="n">
        <v>0.0009</v>
      </c>
      <c r="M34" s="0" t="n">
        <v>0.0041</v>
      </c>
      <c r="N34" s="0" t="n">
        <v>0.2231</v>
      </c>
      <c r="O34" s="0" t="n">
        <v>0.0235</v>
      </c>
      <c r="P34" s="0" t="n">
        <v>0.0422</v>
      </c>
    </row>
    <row r="35" customFormat="false" ht="15" hidden="false" customHeight="false" outlineLevel="0" collapsed="false">
      <c r="A35" s="0" t="n">
        <v>0.04</v>
      </c>
      <c r="B35" s="0" t="n">
        <v>0.421</v>
      </c>
      <c r="C35" s="0" t="n">
        <v>0.385</v>
      </c>
      <c r="D35" s="10" t="n">
        <f aca="false">0.938^2+B35/A35-B35</f>
        <v>10.983844</v>
      </c>
      <c r="E35" s="0" t="n">
        <v>0.0737</v>
      </c>
      <c r="F35" s="0" t="n">
        <v>0.002</v>
      </c>
      <c r="G35" s="0" t="n">
        <v>0.0036</v>
      </c>
      <c r="H35" s="0" t="n">
        <v>0.2416</v>
      </c>
      <c r="I35" s="0" t="n">
        <v>0.0162</v>
      </c>
      <c r="J35" s="0" t="n">
        <v>0.0188</v>
      </c>
      <c r="K35" s="0" t="n">
        <v>0.0708</v>
      </c>
      <c r="L35" s="0" t="n">
        <v>0.0016</v>
      </c>
      <c r="M35" s="0" t="n">
        <v>0.0031</v>
      </c>
      <c r="N35" s="0" t="n">
        <v>0.2268</v>
      </c>
      <c r="O35" s="0" t="n">
        <v>0.0157</v>
      </c>
      <c r="P35" s="0" t="n">
        <v>0.0178</v>
      </c>
    </row>
    <row r="36" customFormat="false" ht="15" hidden="false" customHeight="false" outlineLevel="0" collapsed="false">
      <c r="A36" s="0" t="n">
        <v>0.06</v>
      </c>
      <c r="B36" s="0" t="n">
        <v>0.18</v>
      </c>
      <c r="C36" s="0" t="n">
        <v>0.346</v>
      </c>
      <c r="D36" s="10" t="n">
        <f aca="false">0.938^2+B36/A36-B36</f>
        <v>3.699844</v>
      </c>
      <c r="E36" s="0" t="n">
        <v>0.1036</v>
      </c>
      <c r="F36" s="0" t="n">
        <v>0.0032</v>
      </c>
      <c r="G36" s="0" t="n">
        <v>0.007</v>
      </c>
      <c r="H36" s="0" t="n">
        <v>0.1641</v>
      </c>
      <c r="I36" s="0" t="n">
        <v>0.0148</v>
      </c>
      <c r="J36" s="0" t="n">
        <v>0.0178</v>
      </c>
      <c r="K36" s="0" t="n">
        <v>0.1045</v>
      </c>
      <c r="L36" s="0" t="n">
        <v>0.0025</v>
      </c>
      <c r="M36" s="0" t="n">
        <v>0.0062</v>
      </c>
      <c r="N36" s="0" t="n">
        <v>0.1616</v>
      </c>
      <c r="O36" s="0" t="n">
        <v>0.0149</v>
      </c>
      <c r="P36" s="0" t="n">
        <v>0.0173</v>
      </c>
    </row>
    <row r="37" customFormat="false" ht="15" hidden="false" customHeight="false" outlineLevel="0" collapsed="false">
      <c r="A37" s="0" t="n">
        <v>0.06</v>
      </c>
      <c r="B37" s="0" t="n">
        <v>0.479</v>
      </c>
      <c r="C37" s="0" t="n">
        <v>0.273</v>
      </c>
      <c r="D37" s="10" t="n">
        <f aca="false">0.938^2+B37/A37-B37</f>
        <v>8.38417733333334</v>
      </c>
      <c r="E37" s="0" t="n">
        <v>0.0383</v>
      </c>
      <c r="F37" s="0" t="n">
        <v>0.0012</v>
      </c>
      <c r="G37" s="0" t="n">
        <v>0.003</v>
      </c>
      <c r="H37" s="0" t="n">
        <v>0.2622</v>
      </c>
      <c r="I37" s="0" t="n">
        <v>0.0203</v>
      </c>
      <c r="J37" s="0" t="n">
        <v>0.0276</v>
      </c>
      <c r="K37" s="0" t="n">
        <v>0.0384</v>
      </c>
      <c r="L37" s="0" t="n">
        <v>0.0009</v>
      </c>
      <c r="M37" s="0" t="n">
        <v>0.0025</v>
      </c>
      <c r="N37" s="0" t="n">
        <v>0.2563</v>
      </c>
      <c r="O37" s="0" t="n">
        <v>0.0202</v>
      </c>
      <c r="P37" s="0" t="n">
        <v>0.0253</v>
      </c>
    </row>
    <row r="38" customFormat="false" ht="15" hidden="false" customHeight="false" outlineLevel="0" collapsed="false">
      <c r="A38" s="0" t="n">
        <v>0.06</v>
      </c>
      <c r="B38" s="0" t="n">
        <v>0.491</v>
      </c>
      <c r="C38" s="0" t="n">
        <v>0.19</v>
      </c>
      <c r="D38" s="10" t="n">
        <f aca="false">0.938^2+B38/A38-B38</f>
        <v>8.57217733333333</v>
      </c>
      <c r="E38" s="0" t="n">
        <v>0.0233</v>
      </c>
      <c r="F38" s="0" t="n">
        <v>0.0009</v>
      </c>
      <c r="G38" s="0" t="n">
        <v>0.0033</v>
      </c>
      <c r="H38" s="0" t="n">
        <v>0.2617</v>
      </c>
      <c r="I38" s="0" t="n">
        <v>0.0234</v>
      </c>
      <c r="J38" s="0" t="n">
        <v>0.0428</v>
      </c>
      <c r="K38" s="0" t="n">
        <v>0.0247</v>
      </c>
      <c r="L38" s="0" t="n">
        <v>0.0007</v>
      </c>
      <c r="M38" s="0" t="n">
        <v>0.0025</v>
      </c>
      <c r="N38" s="0" t="n">
        <v>0.2702</v>
      </c>
      <c r="O38" s="0" t="n">
        <v>0.024</v>
      </c>
      <c r="P38" s="0" t="n">
        <v>0.0355</v>
      </c>
    </row>
    <row r="39" customFormat="false" ht="15" hidden="false" customHeight="false" outlineLevel="0" collapsed="false">
      <c r="A39" s="0" t="n">
        <v>0.06</v>
      </c>
      <c r="B39" s="0" t="n">
        <v>0.543</v>
      </c>
      <c r="C39" s="0" t="n">
        <v>0.483</v>
      </c>
      <c r="D39" s="10" t="n">
        <f aca="false">0.938^2+B39/A39-B39</f>
        <v>9.386844</v>
      </c>
      <c r="E39" s="0" t="n">
        <v>0.0743</v>
      </c>
      <c r="F39" s="0" t="n">
        <v>0.0017</v>
      </c>
      <c r="G39" s="0" t="n">
        <v>0.0022</v>
      </c>
      <c r="H39" s="0" t="n">
        <v>0.2751</v>
      </c>
      <c r="I39" s="0" t="n">
        <v>0.0138</v>
      </c>
      <c r="J39" s="0" t="n">
        <v>0.0147</v>
      </c>
      <c r="K39" s="0" t="n">
        <v>0.0717</v>
      </c>
      <c r="L39" s="0" t="n">
        <v>0.0014</v>
      </c>
      <c r="M39" s="0" t="n">
        <v>0.0021</v>
      </c>
      <c r="N39" s="0" t="n">
        <v>0.2609</v>
      </c>
      <c r="O39" s="0" t="n">
        <v>0.0135</v>
      </c>
      <c r="P39" s="0" t="n">
        <v>0.0145</v>
      </c>
    </row>
    <row r="40" customFormat="false" ht="15" hidden="false" customHeight="false" outlineLevel="0" collapsed="false">
      <c r="A40" s="0" t="n">
        <v>0.06</v>
      </c>
      <c r="B40" s="0" t="n">
        <v>0.633</v>
      </c>
      <c r="C40" s="0" t="n">
        <v>0.243</v>
      </c>
      <c r="D40" s="10" t="n">
        <f aca="false">0.938^2+B40/A40-B40</f>
        <v>10.796844</v>
      </c>
      <c r="E40" s="0" t="n">
        <v>0.0209</v>
      </c>
      <c r="F40" s="0" t="n">
        <v>0.0006</v>
      </c>
      <c r="G40" s="0" t="n">
        <v>0.0016</v>
      </c>
      <c r="H40" s="0" t="n">
        <v>0.2863</v>
      </c>
      <c r="I40" s="0" t="n">
        <v>0.0205</v>
      </c>
      <c r="J40" s="0" t="n">
        <v>0.0288</v>
      </c>
      <c r="K40" s="0" t="n">
        <v>0.0222</v>
      </c>
      <c r="L40" s="0" t="n">
        <v>0.0005</v>
      </c>
      <c r="M40" s="0" t="n">
        <v>0.0013</v>
      </c>
      <c r="N40" s="0" t="n">
        <v>0.2958</v>
      </c>
      <c r="O40" s="0" t="n">
        <v>0.0212</v>
      </c>
      <c r="P40" s="0" t="n">
        <v>0.0263</v>
      </c>
    </row>
    <row r="41" customFormat="false" ht="15" hidden="false" customHeight="false" outlineLevel="0" collapsed="false">
      <c r="A41" s="0" t="n">
        <v>0.08</v>
      </c>
      <c r="B41" s="0" t="n">
        <v>0.456</v>
      </c>
      <c r="C41" s="0" t="n">
        <v>0.704</v>
      </c>
      <c r="D41" s="10" t="n">
        <f aca="false">0.938^2+B41/A41-B41</f>
        <v>6.123844</v>
      </c>
      <c r="E41" s="0" t="n">
        <v>0.2404</v>
      </c>
      <c r="F41" s="0" t="n">
        <v>0.0044</v>
      </c>
      <c r="G41" s="0" t="n">
        <v>0.0048</v>
      </c>
      <c r="H41" s="0" t="n">
        <v>0.265</v>
      </c>
      <c r="I41" s="0" t="n">
        <v>0.0086</v>
      </c>
      <c r="J41" s="0" t="n">
        <v>0.0089</v>
      </c>
      <c r="K41" s="0" t="n">
        <v>0.2245</v>
      </c>
      <c r="L41" s="0" t="n">
        <v>0.0038</v>
      </c>
      <c r="M41" s="0" t="n">
        <v>0.0048</v>
      </c>
      <c r="N41" s="0" t="n">
        <v>0.2451</v>
      </c>
      <c r="O41" s="0" t="n">
        <v>0.0081</v>
      </c>
      <c r="P41" s="0" t="n">
        <v>0.0086</v>
      </c>
    </row>
    <row r="42" customFormat="false" ht="15" hidden="false" customHeight="false" outlineLevel="0" collapsed="false">
      <c r="A42" s="0" t="n">
        <v>0.08</v>
      </c>
      <c r="B42" s="0" t="n">
        <v>0.617</v>
      </c>
      <c r="C42" s="0" t="n">
        <v>0.538</v>
      </c>
      <c r="D42" s="10" t="n">
        <f aca="false">0.938^2+B42/A42-B42</f>
        <v>7.975344</v>
      </c>
      <c r="E42" s="0" t="n">
        <v>0.0762</v>
      </c>
      <c r="F42" s="0" t="n">
        <v>0.0015</v>
      </c>
      <c r="G42" s="0" t="n">
        <v>0.0018</v>
      </c>
      <c r="H42" s="0" t="n">
        <v>0.2935</v>
      </c>
      <c r="I42" s="0" t="n">
        <v>0.0124</v>
      </c>
      <c r="J42" s="0" t="n">
        <v>0.0129</v>
      </c>
      <c r="K42" s="0" t="n">
        <v>0.0725</v>
      </c>
      <c r="L42" s="0" t="n">
        <v>0.0013</v>
      </c>
      <c r="M42" s="0" t="n">
        <v>0.0018</v>
      </c>
      <c r="N42" s="0" t="n">
        <v>0.2752</v>
      </c>
      <c r="O42" s="0" t="n">
        <v>0.0119</v>
      </c>
      <c r="P42" s="0" t="n">
        <v>0.0127</v>
      </c>
    </row>
    <row r="43" customFormat="false" ht="15" hidden="false" customHeight="false" outlineLevel="0" collapsed="false">
      <c r="A43" s="0" t="n">
        <v>0.08</v>
      </c>
      <c r="B43" s="0" t="n">
        <v>0.619</v>
      </c>
      <c r="C43" s="0" t="n">
        <v>0.348</v>
      </c>
      <c r="D43" s="10" t="n">
        <f aca="false">0.938^2+B43/A43-B43</f>
        <v>7.998344</v>
      </c>
      <c r="E43" s="0" t="n">
        <v>0.0366</v>
      </c>
      <c r="F43" s="0" t="n">
        <v>0.0009</v>
      </c>
      <c r="G43" s="0" t="n">
        <v>0.0016</v>
      </c>
      <c r="H43" s="0" t="n">
        <v>0.296</v>
      </c>
      <c r="I43" s="0" t="n">
        <v>0.0179</v>
      </c>
      <c r="J43" s="0" t="n">
        <v>0.0207</v>
      </c>
      <c r="K43" s="0" t="n">
        <v>0.0349</v>
      </c>
      <c r="L43" s="0" t="n">
        <v>0.0008</v>
      </c>
      <c r="M43" s="0" t="n">
        <v>0.0014</v>
      </c>
      <c r="N43" s="0" t="n">
        <v>0.2767</v>
      </c>
      <c r="O43" s="0" t="n">
        <v>0.017</v>
      </c>
      <c r="P43" s="0" t="n">
        <v>0.0194</v>
      </c>
    </row>
    <row r="44" customFormat="false" ht="15" hidden="false" customHeight="false" outlineLevel="0" collapsed="false">
      <c r="A44" s="0" t="n">
        <v>0.08</v>
      </c>
      <c r="B44" s="0" t="n">
        <v>0.799</v>
      </c>
      <c r="C44" s="0" t="n">
        <v>0.438</v>
      </c>
      <c r="D44" s="10" t="n">
        <f aca="false">0.938^2+B44/A44-B44</f>
        <v>10.068344</v>
      </c>
      <c r="E44" s="0" t="n">
        <v>0.0337</v>
      </c>
      <c r="F44" s="0" t="n">
        <v>0.0007</v>
      </c>
      <c r="G44" s="0" t="n">
        <v>0.0008</v>
      </c>
      <c r="H44" s="0" t="n">
        <v>0.3128</v>
      </c>
      <c r="I44" s="0" t="n">
        <v>0.0135</v>
      </c>
      <c r="J44" s="0" t="n">
        <v>0.0144</v>
      </c>
      <c r="K44" s="0" t="n">
        <v>0.0324</v>
      </c>
      <c r="L44" s="0" t="n">
        <v>0.0006</v>
      </c>
      <c r="M44" s="0" t="n">
        <v>0.0009</v>
      </c>
      <c r="N44" s="0" t="n">
        <v>0.295</v>
      </c>
      <c r="O44" s="0" t="n">
        <v>0.0131</v>
      </c>
      <c r="P44" s="0" t="n">
        <v>0.0143</v>
      </c>
    </row>
    <row r="45" customFormat="false" ht="15" hidden="false" customHeight="false" outlineLevel="0" collapsed="false">
      <c r="A45" s="0" t="n">
        <v>0.08</v>
      </c>
      <c r="B45" s="0" t="n">
        <v>0.818</v>
      </c>
      <c r="C45" s="0" t="n">
        <v>0.31</v>
      </c>
      <c r="D45" s="10" t="n">
        <f aca="false">0.938^2+B45/A45-B45</f>
        <v>10.286844</v>
      </c>
      <c r="E45" s="0" t="n">
        <v>0.0198</v>
      </c>
      <c r="F45" s="0" t="n">
        <v>0.0005</v>
      </c>
      <c r="G45" s="0" t="n">
        <v>0.0008</v>
      </c>
      <c r="H45" s="0" t="n">
        <v>0.3227</v>
      </c>
      <c r="I45" s="0" t="n">
        <v>0.0171</v>
      </c>
      <c r="J45" s="0" t="n">
        <v>0.0203</v>
      </c>
      <c r="K45" s="0" t="n">
        <v>0.0195</v>
      </c>
      <c r="L45" s="0" t="n">
        <v>0.0004</v>
      </c>
      <c r="M45" s="0" t="n">
        <v>0.0007</v>
      </c>
      <c r="N45" s="0" t="n">
        <v>0.3122</v>
      </c>
      <c r="O45" s="0" t="n">
        <v>0.0167</v>
      </c>
      <c r="P45" s="0" t="n">
        <v>0.0195</v>
      </c>
    </row>
    <row r="46" customFormat="false" ht="15" hidden="false" customHeight="false" outlineLevel="0" collapsed="false">
      <c r="A46" s="0" t="n">
        <v>0.125</v>
      </c>
      <c r="B46" s="0" t="n">
        <v>0.588</v>
      </c>
      <c r="C46" s="0" t="n">
        <v>0.825</v>
      </c>
      <c r="D46" s="10" t="n">
        <f aca="false">0.938^2+B46/A46-B46</f>
        <v>4.995844</v>
      </c>
      <c r="E46" s="0" t="n">
        <v>0.2925</v>
      </c>
      <c r="F46" s="0" t="n">
        <v>0.0047</v>
      </c>
      <c r="G46" s="0" t="n">
        <v>0.005</v>
      </c>
      <c r="H46" s="0" t="n">
        <v>0.2876</v>
      </c>
      <c r="I46" s="0" t="n">
        <v>0.0061</v>
      </c>
      <c r="J46" s="0" t="n">
        <v>0.0063</v>
      </c>
      <c r="K46" s="0" t="n">
        <v>0.2666</v>
      </c>
      <c r="L46" s="0" t="n">
        <v>0.0041</v>
      </c>
      <c r="M46" s="0" t="n">
        <v>0.0048</v>
      </c>
      <c r="N46" s="0" t="n">
        <v>0.2609</v>
      </c>
      <c r="O46" s="0" t="n">
        <v>0.0055</v>
      </c>
      <c r="P46" s="0" t="n">
        <v>0.0061</v>
      </c>
    </row>
    <row r="47" customFormat="false" ht="15" hidden="false" customHeight="false" outlineLevel="0" collapsed="false">
      <c r="A47" s="0" t="n">
        <v>0.125</v>
      </c>
      <c r="B47" s="0" t="n">
        <v>0.797</v>
      </c>
      <c r="C47" s="0" t="n">
        <v>0.657</v>
      </c>
      <c r="D47" s="10" t="n">
        <f aca="false">0.938^2+B47/A47-B47</f>
        <v>6.458844</v>
      </c>
      <c r="E47" s="0" t="n">
        <v>0.0801</v>
      </c>
      <c r="F47" s="0" t="n">
        <v>0.0014</v>
      </c>
      <c r="G47" s="0" t="n">
        <v>0.0015</v>
      </c>
      <c r="H47" s="0" t="n">
        <v>0.3179</v>
      </c>
      <c r="I47" s="0" t="n">
        <v>0.0089</v>
      </c>
      <c r="J47" s="0" t="n">
        <v>0.0091</v>
      </c>
      <c r="K47" s="0" t="n">
        <v>0.0732</v>
      </c>
      <c r="L47" s="0" t="n">
        <v>0.0012</v>
      </c>
      <c r="M47" s="0" t="n">
        <v>0.0015</v>
      </c>
      <c r="N47" s="0" t="n">
        <v>0.2873</v>
      </c>
      <c r="O47" s="0" t="n">
        <v>0.0082</v>
      </c>
      <c r="P47" s="0" t="n">
        <v>0.009</v>
      </c>
    </row>
    <row r="48" customFormat="false" ht="15" hidden="false" customHeight="false" outlineLevel="0" collapsed="false">
      <c r="A48" s="0" t="n">
        <v>0.125</v>
      </c>
      <c r="B48" s="0" t="n">
        <v>1.032</v>
      </c>
      <c r="C48" s="0" t="n">
        <v>0.544</v>
      </c>
      <c r="D48" s="10" t="n">
        <f aca="false">0.938^2+B48/A48-B48</f>
        <v>8.103844</v>
      </c>
      <c r="E48" s="0" t="n">
        <v>0.0329</v>
      </c>
      <c r="F48" s="0" t="n">
        <v>0.0006</v>
      </c>
      <c r="G48" s="0" t="n">
        <v>0.0007</v>
      </c>
      <c r="H48" s="0" t="n">
        <v>0.3319</v>
      </c>
      <c r="I48" s="0" t="n">
        <v>0.0097</v>
      </c>
      <c r="J48" s="0" t="n">
        <v>0.01</v>
      </c>
      <c r="K48" s="0" t="n">
        <v>0.0296</v>
      </c>
      <c r="L48" s="0" t="n">
        <v>0.0005</v>
      </c>
      <c r="M48" s="0" t="n">
        <v>0.0007</v>
      </c>
      <c r="N48" s="0" t="n">
        <v>0.2952</v>
      </c>
      <c r="O48" s="0" t="n">
        <v>0.0087</v>
      </c>
      <c r="P48" s="0" t="n">
        <v>0.0097</v>
      </c>
    </row>
    <row r="49" customFormat="false" ht="15" hidden="false" customHeight="false" outlineLevel="0" collapsed="false">
      <c r="A49" s="0" t="n">
        <v>0.125</v>
      </c>
      <c r="B49" s="0" t="n">
        <v>1.056</v>
      </c>
      <c r="C49" s="0" t="n">
        <v>0.391</v>
      </c>
      <c r="D49" s="10" t="n">
        <f aca="false">0.938^2+B49/A49-B49</f>
        <v>8.271844</v>
      </c>
      <c r="E49" s="0" t="n">
        <v>0.0185</v>
      </c>
      <c r="F49" s="0" t="n">
        <v>0.0004</v>
      </c>
      <c r="G49" s="0" t="n">
        <v>0.0005</v>
      </c>
      <c r="H49" s="0" t="n">
        <v>0.3491</v>
      </c>
      <c r="I49" s="0" t="n">
        <v>0.0131</v>
      </c>
      <c r="J49" s="0" t="n">
        <v>0.0141</v>
      </c>
      <c r="K49" s="0" t="n">
        <v>0.0174</v>
      </c>
      <c r="L49" s="0" t="n">
        <v>0.0003</v>
      </c>
      <c r="M49" s="0" t="n">
        <v>0.0005</v>
      </c>
      <c r="N49" s="0" t="n">
        <v>0.3228</v>
      </c>
      <c r="O49" s="0" t="n">
        <v>0.0122</v>
      </c>
      <c r="P49" s="0" t="n">
        <v>0.0144</v>
      </c>
    </row>
    <row r="50" customFormat="false" ht="15" hidden="false" customHeight="false" outlineLevel="0" collapsed="false">
      <c r="A50" s="0" t="n">
        <v>0.175</v>
      </c>
      <c r="B50" s="0" t="n">
        <v>1.029</v>
      </c>
      <c r="C50" s="0" t="n">
        <v>0.778</v>
      </c>
      <c r="D50" s="10" t="n">
        <f aca="false">0.938^2+B50/A50-B50</f>
        <v>5.730844</v>
      </c>
      <c r="E50" s="0" t="n">
        <v>0.0876</v>
      </c>
      <c r="F50" s="0" t="n">
        <v>0.0013</v>
      </c>
      <c r="G50" s="0" t="n">
        <v>0.0013</v>
      </c>
      <c r="H50" s="0" t="n">
        <v>0.3242</v>
      </c>
      <c r="I50" s="0" t="n">
        <v>0.006</v>
      </c>
      <c r="J50" s="0" t="n">
        <v>0.0061</v>
      </c>
      <c r="K50" s="0" t="n">
        <v>0.0773</v>
      </c>
      <c r="L50" s="0" t="n">
        <v>0.0011</v>
      </c>
      <c r="M50" s="0" t="n">
        <v>0.0011</v>
      </c>
      <c r="N50" s="0" t="n">
        <v>0.2846</v>
      </c>
      <c r="O50" s="0" t="n">
        <v>0.0052</v>
      </c>
      <c r="P50" s="0" t="n">
        <v>0.0053</v>
      </c>
    </row>
    <row r="51" customFormat="false" ht="15" hidden="false" customHeight="false" outlineLevel="0" collapsed="false">
      <c r="A51" s="0" t="n">
        <v>0.175</v>
      </c>
      <c r="B51" s="0" t="n">
        <v>1.045</v>
      </c>
      <c r="C51" s="0" t="n">
        <v>0.294</v>
      </c>
      <c r="D51" s="10" t="n">
        <f aca="false">0.938^2+B51/A51-B51</f>
        <v>5.80627257142857</v>
      </c>
      <c r="E51" s="0" t="n">
        <v>0.0085</v>
      </c>
      <c r="F51" s="0" t="n">
        <v>0.0002</v>
      </c>
      <c r="G51" s="0" t="n">
        <v>0.0003</v>
      </c>
      <c r="H51" s="0" t="n">
        <v>0.3235</v>
      </c>
      <c r="I51" s="0" t="n">
        <v>0.0142</v>
      </c>
      <c r="J51" s="0" t="n">
        <v>0.015</v>
      </c>
      <c r="K51" s="0" t="n">
        <v>0.0078</v>
      </c>
      <c r="L51" s="0" t="n">
        <v>0.0002</v>
      </c>
      <c r="M51" s="0" t="n">
        <v>0.0002</v>
      </c>
      <c r="N51" s="0" t="n">
        <v>0.2939</v>
      </c>
      <c r="O51" s="0" t="n">
        <v>0.0129</v>
      </c>
      <c r="P51" s="0" t="n">
        <v>0.0141</v>
      </c>
    </row>
    <row r="52" customFormat="false" ht="15" hidden="false" customHeight="false" outlineLevel="0" collapsed="false">
      <c r="A52" s="0" t="n">
        <v>0.175</v>
      </c>
      <c r="B52" s="0" t="n">
        <v>1.365</v>
      </c>
      <c r="C52" s="0" t="n">
        <v>0.488</v>
      </c>
      <c r="D52" s="10" t="n">
        <f aca="false">0.938^2+B52/A52-B52</f>
        <v>7.314844</v>
      </c>
      <c r="E52" s="0" t="n">
        <v>0.0165</v>
      </c>
      <c r="F52" s="0" t="n">
        <v>0.0003</v>
      </c>
      <c r="G52" s="0" t="n">
        <v>0.0003</v>
      </c>
      <c r="H52" s="0" t="n">
        <v>0.3447</v>
      </c>
      <c r="I52" s="0" t="n">
        <v>0.0109</v>
      </c>
      <c r="J52" s="0" t="n">
        <v>0.0111</v>
      </c>
      <c r="K52" s="0" t="n">
        <v>0.0148</v>
      </c>
      <c r="L52" s="0" t="n">
        <v>0.0003</v>
      </c>
      <c r="M52" s="0" t="n">
        <v>0.0003</v>
      </c>
      <c r="N52" s="0" t="n">
        <v>0.3072</v>
      </c>
      <c r="O52" s="0" t="n">
        <v>0.0099</v>
      </c>
      <c r="P52" s="0" t="n">
        <v>0.0107</v>
      </c>
    </row>
    <row r="53" customFormat="false" ht="15" hidden="false" customHeight="false" outlineLevel="0" collapsed="false">
      <c r="A53" s="0" t="n">
        <v>0.25</v>
      </c>
      <c r="B53" s="0" t="n">
        <v>1.332</v>
      </c>
      <c r="C53" s="0" t="n">
        <v>0.661</v>
      </c>
      <c r="D53" s="10" t="n">
        <f aca="false">0.938^2+B53/A53-B53</f>
        <v>4.875844</v>
      </c>
      <c r="E53" s="0" t="n">
        <v>0.0305</v>
      </c>
      <c r="F53" s="0" t="n">
        <v>0.0005</v>
      </c>
      <c r="G53" s="0" t="n">
        <v>0.0005</v>
      </c>
      <c r="H53" s="0" t="n">
        <v>0.3126</v>
      </c>
      <c r="I53" s="0" t="n">
        <v>0.0074</v>
      </c>
      <c r="J53" s="0" t="n">
        <v>0.0075</v>
      </c>
      <c r="K53" s="0" t="n">
        <v>0.0262</v>
      </c>
      <c r="L53" s="0" t="n">
        <v>0.0004</v>
      </c>
      <c r="M53" s="0" t="n">
        <v>0.0005</v>
      </c>
      <c r="N53" s="0" t="n">
        <v>0.2673</v>
      </c>
      <c r="O53" s="0" t="n">
        <v>0.0065</v>
      </c>
      <c r="P53" s="0" t="n">
        <v>0.0065</v>
      </c>
    </row>
    <row r="54" customFormat="false" ht="15" hidden="false" customHeight="false" outlineLevel="0" collapsed="false">
      <c r="A54" s="0" t="n">
        <v>0.25</v>
      </c>
      <c r="B54" s="0" t="n">
        <v>1.761</v>
      </c>
      <c r="C54" s="0" t="n">
        <v>0.599</v>
      </c>
      <c r="D54" s="10" t="n">
        <f aca="false">0.938^2+B54/A54-B54</f>
        <v>6.162844</v>
      </c>
      <c r="E54" s="0" t="n">
        <v>0.0144</v>
      </c>
      <c r="F54" s="0" t="n">
        <v>0.0002</v>
      </c>
      <c r="G54" s="0" t="n">
        <v>0.0002</v>
      </c>
      <c r="H54" s="0" t="n">
        <v>0.3183</v>
      </c>
      <c r="I54" s="0" t="n">
        <v>0.0082</v>
      </c>
      <c r="J54" s="0" t="n">
        <v>0.0083</v>
      </c>
      <c r="K54" s="0" t="n">
        <v>0.0125</v>
      </c>
      <c r="L54" s="0" t="n">
        <v>0.0002</v>
      </c>
      <c r="M54" s="0" t="n">
        <v>0.0002</v>
      </c>
      <c r="N54" s="0" t="n">
        <v>0.2744</v>
      </c>
      <c r="O54" s="0" t="n">
        <v>0.0071</v>
      </c>
      <c r="P54" s="0" t="n">
        <v>0.0071</v>
      </c>
    </row>
    <row r="55" customFormat="false" ht="15" hidden="false" customHeight="false" outlineLevel="0" collapsed="false">
      <c r="A55" s="0" t="n">
        <v>0.45</v>
      </c>
      <c r="B55" s="0" t="n">
        <v>2.275</v>
      </c>
      <c r="C55" s="0" t="n">
        <v>0.715</v>
      </c>
      <c r="D55" s="10" t="n">
        <f aca="false">0.938^2+B55/A55-B55</f>
        <v>3.66039955555556</v>
      </c>
      <c r="E55" s="0" t="n">
        <v>0.0099</v>
      </c>
      <c r="F55" s="0" t="n">
        <v>0.0002</v>
      </c>
      <c r="G55" s="0" t="n">
        <v>0.0002</v>
      </c>
      <c r="H55" s="0" t="n">
        <v>0.2104</v>
      </c>
      <c r="I55" s="0" t="n">
        <v>0.0046</v>
      </c>
      <c r="J55" s="0" t="n">
        <v>0.0046</v>
      </c>
      <c r="K55" s="0" t="n">
        <v>0.0077</v>
      </c>
      <c r="L55" s="0" t="n">
        <v>0.0001</v>
      </c>
      <c r="M55" s="0" t="n">
        <v>0.0001</v>
      </c>
      <c r="N55" s="0" t="n">
        <v>0.1638</v>
      </c>
      <c r="O55" s="0" t="n">
        <v>0.0036</v>
      </c>
      <c r="P55" s="0" t="n">
        <v>0.0036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54"/>
    </sheetView>
  </sheetViews>
  <sheetFormatPr defaultRowHeight="15"/>
  <cols>
    <col collapsed="false" hidden="false" max="5" min="1" style="12" width="12.8790697674419"/>
    <col collapsed="false" hidden="false" max="7" min="6" style="13" width="12.8790697674419"/>
    <col collapsed="false" hidden="false" max="1025" min="8" style="12" width="12.8790697674419"/>
  </cols>
  <sheetData>
    <row r="1" s="14" customFormat="true" ht="15" hidden="false" customHeight="false" outlineLevel="0" collapsed="false">
      <c r="A1" s="14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5" t="s">
        <v>33</v>
      </c>
      <c r="G1" s="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6" t="s">
        <v>39</v>
      </c>
    </row>
    <row r="2" customFormat="false" ht="15" hidden="false" customHeight="false" outlineLevel="0" collapsed="false">
      <c r="A2" s="12" t="s">
        <v>40</v>
      </c>
      <c r="B2" s="12" t="n">
        <v>0.009</v>
      </c>
      <c r="C2" s="12" t="n">
        <v>0.034</v>
      </c>
      <c r="D2" s="12" t="n">
        <v>0.364</v>
      </c>
      <c r="E2" s="17" t="n">
        <f aca="false">0.938^2+C2/B2-C2</f>
        <v>4.62362177777778</v>
      </c>
      <c r="F2" s="13" t="n">
        <v>0.0492</v>
      </c>
      <c r="G2" s="13" t="n">
        <v>0.0088</v>
      </c>
      <c r="H2" s="12" t="s">
        <v>41</v>
      </c>
      <c r="I2" s="12" t="s">
        <v>42</v>
      </c>
      <c r="J2" s="12" t="s">
        <v>43</v>
      </c>
      <c r="K2" s="12" t="s">
        <v>44</v>
      </c>
      <c r="L2" s="12" t="n">
        <v>1</v>
      </c>
    </row>
    <row r="3" customFormat="false" ht="15" hidden="false" customHeight="false" outlineLevel="0" collapsed="false">
      <c r="A3" s="12" t="s">
        <v>40</v>
      </c>
      <c r="B3" s="12" t="n">
        <v>0.009</v>
      </c>
      <c r="C3" s="12" t="n">
        <v>0.051</v>
      </c>
      <c r="D3" s="12" t="n">
        <v>0.25</v>
      </c>
      <c r="E3" s="17" t="n">
        <f aca="false">0.938^2+C3/B3-C3</f>
        <v>6.49551066666667</v>
      </c>
      <c r="F3" s="13" t="n">
        <v>0.058</v>
      </c>
      <c r="G3" s="13" t="n">
        <v>0.0164</v>
      </c>
      <c r="H3" s="12" t="s">
        <v>41</v>
      </c>
      <c r="I3" s="12" t="s">
        <v>42</v>
      </c>
      <c r="J3" s="12" t="s">
        <v>43</v>
      </c>
      <c r="K3" s="12" t="s">
        <v>44</v>
      </c>
      <c r="L3" s="12" t="n">
        <v>1</v>
      </c>
    </row>
    <row r="4" customFormat="false" ht="15" hidden="false" customHeight="false" outlineLevel="0" collapsed="false">
      <c r="A4" s="12" t="s">
        <v>40</v>
      </c>
      <c r="B4" s="12" t="n">
        <v>0.009</v>
      </c>
      <c r="C4" s="12" t="n">
        <v>0.086</v>
      </c>
      <c r="D4" s="12" t="n">
        <v>0.157</v>
      </c>
      <c r="E4" s="17" t="n">
        <f aca="false">0.938^2+C4/B4-C4</f>
        <v>10.3493995555556</v>
      </c>
      <c r="F4" s="13" t="n">
        <v>0.0896</v>
      </c>
      <c r="G4" s="13" t="n">
        <v>0.0305</v>
      </c>
      <c r="H4" s="12" t="s">
        <v>41</v>
      </c>
      <c r="I4" s="12" t="s">
        <v>42</v>
      </c>
      <c r="J4" s="12" t="s">
        <v>43</v>
      </c>
      <c r="K4" s="12" t="s">
        <v>44</v>
      </c>
      <c r="L4" s="12" t="n">
        <v>1</v>
      </c>
    </row>
    <row r="5" customFormat="false" ht="15" hidden="false" customHeight="false" outlineLevel="0" collapsed="false">
      <c r="A5" s="12" t="s">
        <v>40</v>
      </c>
      <c r="B5" s="12" t="n">
        <v>0.015</v>
      </c>
      <c r="C5" s="12" t="n">
        <v>0.059</v>
      </c>
      <c r="D5" s="12" t="n">
        <v>0.361</v>
      </c>
      <c r="E5" s="17" t="n">
        <f aca="false">0.938^2+C5/B5-C5</f>
        <v>4.75417733333333</v>
      </c>
      <c r="F5" s="13" t="n">
        <v>0.0669</v>
      </c>
      <c r="G5" s="13" t="n">
        <v>0.0102</v>
      </c>
      <c r="H5" s="12" t="s">
        <v>41</v>
      </c>
      <c r="I5" s="12" t="s">
        <v>42</v>
      </c>
      <c r="J5" s="12" t="s">
        <v>43</v>
      </c>
      <c r="K5" s="12" t="s">
        <v>44</v>
      </c>
      <c r="L5" s="12" t="n">
        <v>1</v>
      </c>
    </row>
    <row r="6" customFormat="false" ht="15" hidden="false" customHeight="false" outlineLevel="0" collapsed="false">
      <c r="A6" s="12" t="s">
        <v>40</v>
      </c>
      <c r="B6" s="12" t="n">
        <v>0.015</v>
      </c>
      <c r="C6" s="12" t="n">
        <v>0.095</v>
      </c>
      <c r="D6" s="12" t="n">
        <v>0.345</v>
      </c>
      <c r="E6" s="17" t="n">
        <f aca="false">0.938^2+C6/B6-C6</f>
        <v>7.11817733333333</v>
      </c>
      <c r="F6" s="13" t="n">
        <v>0.0831</v>
      </c>
      <c r="G6" s="13" t="n">
        <v>0.0125</v>
      </c>
      <c r="H6" s="12" t="s">
        <v>41</v>
      </c>
      <c r="I6" s="12" t="s">
        <v>42</v>
      </c>
      <c r="J6" s="12" t="s">
        <v>43</v>
      </c>
      <c r="K6" s="12" t="s">
        <v>44</v>
      </c>
      <c r="L6" s="12" t="n">
        <v>1</v>
      </c>
    </row>
    <row r="7" customFormat="false" ht="15" hidden="false" customHeight="false" outlineLevel="0" collapsed="false">
      <c r="A7" s="12" t="s">
        <v>40</v>
      </c>
      <c r="B7" s="12" t="n">
        <v>0.015</v>
      </c>
      <c r="C7" s="12" t="n">
        <v>0.098</v>
      </c>
      <c r="D7" s="12" t="n">
        <v>0.178</v>
      </c>
      <c r="E7" s="17" t="n">
        <f aca="false">0.938^2+C7/B7-C7</f>
        <v>7.31517733333333</v>
      </c>
      <c r="F7" s="13" t="n">
        <v>0.0935</v>
      </c>
      <c r="G7" s="13" t="n">
        <v>0.0278</v>
      </c>
      <c r="H7" s="12" t="s">
        <v>41</v>
      </c>
      <c r="I7" s="12" t="s">
        <v>42</v>
      </c>
      <c r="J7" s="12" t="s">
        <v>43</v>
      </c>
      <c r="K7" s="12" t="s">
        <v>44</v>
      </c>
      <c r="L7" s="12" t="n">
        <v>1</v>
      </c>
    </row>
    <row r="8" customFormat="false" ht="15" hidden="false" customHeight="false" outlineLevel="0" collapsed="false">
      <c r="A8" s="12" t="s">
        <v>40</v>
      </c>
      <c r="B8" s="12" t="n">
        <v>0.015</v>
      </c>
      <c r="C8" s="12" t="n">
        <v>0.112</v>
      </c>
      <c r="D8" s="12" t="n">
        <v>0.202</v>
      </c>
      <c r="E8" s="17" t="n">
        <f aca="false">0.938^2+C8/B8-C8</f>
        <v>8.23451066666667</v>
      </c>
      <c r="F8" s="13" t="n">
        <v>0.0966</v>
      </c>
      <c r="G8" s="13" t="n">
        <v>0.0245</v>
      </c>
      <c r="H8" s="12" t="s">
        <v>41</v>
      </c>
      <c r="I8" s="12" t="s">
        <v>42</v>
      </c>
      <c r="J8" s="12" t="s">
        <v>43</v>
      </c>
      <c r="K8" s="12" t="s">
        <v>44</v>
      </c>
      <c r="L8" s="12" t="n">
        <v>1</v>
      </c>
    </row>
    <row r="9" customFormat="false" ht="15" hidden="false" customHeight="false" outlineLevel="0" collapsed="false">
      <c r="A9" s="12" t="s">
        <v>40</v>
      </c>
      <c r="B9" s="12" t="n">
        <v>0.015</v>
      </c>
      <c r="C9" s="12" t="n">
        <v>0.127</v>
      </c>
      <c r="D9" s="12" t="n">
        <v>0.229</v>
      </c>
      <c r="E9" s="17" t="n">
        <f aca="false">0.938^2+C9/B9-C9</f>
        <v>9.21951066666667</v>
      </c>
      <c r="F9" s="13" t="n">
        <v>0.1073</v>
      </c>
      <c r="G9" s="13" t="n">
        <v>0.0221</v>
      </c>
      <c r="H9" s="12" t="s">
        <v>41</v>
      </c>
      <c r="I9" s="12" t="s">
        <v>42</v>
      </c>
      <c r="J9" s="12" t="s">
        <v>43</v>
      </c>
      <c r="K9" s="12" t="s">
        <v>44</v>
      </c>
      <c r="L9" s="12" t="n">
        <v>1</v>
      </c>
    </row>
    <row r="10" customFormat="false" ht="15" hidden="false" customHeight="false" outlineLevel="0" collapsed="false">
      <c r="A10" s="12" t="s">
        <v>40</v>
      </c>
      <c r="B10" s="12" t="n">
        <v>0.015</v>
      </c>
      <c r="C10" s="12" t="n">
        <v>0.144</v>
      </c>
      <c r="D10" s="12" t="n">
        <v>0.259</v>
      </c>
      <c r="E10" s="17" t="n">
        <f aca="false">0.938^2+C10/B10-C10</f>
        <v>10.335844</v>
      </c>
      <c r="F10" s="13" t="n">
        <v>0.1129</v>
      </c>
      <c r="G10" s="13" t="n">
        <v>0.0199</v>
      </c>
      <c r="H10" s="12" t="s">
        <v>41</v>
      </c>
      <c r="I10" s="12" t="s">
        <v>42</v>
      </c>
      <c r="J10" s="12" t="s">
        <v>43</v>
      </c>
      <c r="K10" s="12" t="s">
        <v>44</v>
      </c>
      <c r="L10" s="12" t="n">
        <v>1</v>
      </c>
    </row>
    <row r="11" customFormat="false" ht="15" hidden="false" customHeight="false" outlineLevel="0" collapsed="false">
      <c r="A11" s="12" t="s">
        <v>40</v>
      </c>
      <c r="B11" s="12" t="n">
        <v>0.015</v>
      </c>
      <c r="C11" s="12" t="n">
        <v>0.151</v>
      </c>
      <c r="D11" s="12" t="n">
        <v>0.144</v>
      </c>
      <c r="E11" s="17" t="n">
        <f aca="false">0.938^2+C11/B11-C11</f>
        <v>10.7955106666667</v>
      </c>
      <c r="F11" s="13" t="n">
        <v>0.1186</v>
      </c>
      <c r="G11" s="13" t="n">
        <v>0.0368</v>
      </c>
      <c r="H11" s="12" t="s">
        <v>41</v>
      </c>
      <c r="I11" s="12" t="s">
        <v>42</v>
      </c>
      <c r="J11" s="12" t="s">
        <v>43</v>
      </c>
      <c r="K11" s="12" t="s">
        <v>44</v>
      </c>
      <c r="L11" s="12" t="n">
        <v>1</v>
      </c>
    </row>
    <row r="12" customFormat="false" ht="15" hidden="false" customHeight="false" outlineLevel="0" collapsed="false">
      <c r="A12" s="12" t="s">
        <v>40</v>
      </c>
      <c r="B12" s="12" t="n">
        <v>0.015</v>
      </c>
      <c r="C12" s="12" t="n">
        <v>0.164</v>
      </c>
      <c r="D12" s="12" t="n">
        <v>0.293</v>
      </c>
      <c r="E12" s="17" t="n">
        <f aca="false">0.938^2+C12/B12-C12</f>
        <v>11.6491773333333</v>
      </c>
      <c r="F12" s="13" t="n">
        <v>0.1227</v>
      </c>
      <c r="G12" s="13" t="n">
        <v>0.0186</v>
      </c>
      <c r="H12" s="12" t="s">
        <v>41</v>
      </c>
      <c r="I12" s="12" t="s">
        <v>42</v>
      </c>
      <c r="J12" s="12" t="s">
        <v>43</v>
      </c>
      <c r="K12" s="12" t="s">
        <v>44</v>
      </c>
      <c r="L12" s="12" t="n">
        <v>1</v>
      </c>
    </row>
    <row r="13" customFormat="false" ht="15" hidden="false" customHeight="false" outlineLevel="0" collapsed="false">
      <c r="A13" s="12" t="s">
        <v>40</v>
      </c>
      <c r="B13" s="12" t="n">
        <v>0.015</v>
      </c>
      <c r="C13" s="12" t="n">
        <v>0.172</v>
      </c>
      <c r="D13" s="12" t="n">
        <v>0.163</v>
      </c>
      <c r="E13" s="17" t="n">
        <f aca="false">0.938^2+C13/B13-C13</f>
        <v>12.1745106666667</v>
      </c>
      <c r="F13" s="13" t="n">
        <v>0.1286</v>
      </c>
      <c r="G13" s="13" t="n">
        <v>0.0327</v>
      </c>
      <c r="H13" s="12" t="s">
        <v>41</v>
      </c>
      <c r="I13" s="12" t="s">
        <v>42</v>
      </c>
      <c r="J13" s="12" t="s">
        <v>43</v>
      </c>
      <c r="K13" s="12" t="s">
        <v>44</v>
      </c>
      <c r="L13" s="12" t="n">
        <v>1</v>
      </c>
    </row>
    <row r="14" customFormat="false" ht="15" hidden="false" customHeight="false" outlineLevel="0" collapsed="false">
      <c r="A14" s="12" t="s">
        <v>40</v>
      </c>
      <c r="B14" s="12" t="n">
        <v>0.025</v>
      </c>
      <c r="C14" s="12" t="n">
        <v>0.067</v>
      </c>
      <c r="D14" s="12" t="n">
        <v>0.537</v>
      </c>
      <c r="E14" s="17" t="n">
        <f aca="false">0.938^2+C14/B14-C14</f>
        <v>3.492844</v>
      </c>
      <c r="F14" s="13" t="n">
        <v>0.0834</v>
      </c>
      <c r="G14" s="13" t="n">
        <v>0.0081</v>
      </c>
      <c r="H14" s="12" t="s">
        <v>41</v>
      </c>
      <c r="I14" s="12" t="s">
        <v>42</v>
      </c>
      <c r="J14" s="12" t="s">
        <v>43</v>
      </c>
      <c r="K14" s="12" t="s">
        <v>44</v>
      </c>
      <c r="L14" s="12" t="n">
        <v>1</v>
      </c>
    </row>
    <row r="15" customFormat="false" ht="15" hidden="false" customHeight="false" outlineLevel="0" collapsed="false">
      <c r="A15" s="12" t="s">
        <v>40</v>
      </c>
      <c r="B15" s="12" t="n">
        <v>0.025</v>
      </c>
      <c r="C15" s="12" t="n">
        <v>0.092</v>
      </c>
      <c r="D15" s="12" t="n">
        <v>0.357</v>
      </c>
      <c r="E15" s="17" t="n">
        <f aca="false">0.938^2+C15/B15-C15</f>
        <v>4.467844</v>
      </c>
      <c r="F15" s="13" t="n">
        <v>0.0953</v>
      </c>
      <c r="G15" s="13" t="n">
        <v>0.0126</v>
      </c>
      <c r="H15" s="12" t="s">
        <v>41</v>
      </c>
      <c r="I15" s="12" t="s">
        <v>42</v>
      </c>
      <c r="J15" s="12" t="s">
        <v>43</v>
      </c>
      <c r="K15" s="12" t="s">
        <v>44</v>
      </c>
      <c r="L15" s="12" t="n">
        <v>1</v>
      </c>
    </row>
    <row r="16" customFormat="false" ht="15" hidden="false" customHeight="false" outlineLevel="0" collapsed="false">
      <c r="A16" s="12" t="s">
        <v>40</v>
      </c>
      <c r="B16" s="12" t="n">
        <v>0.025</v>
      </c>
      <c r="C16" s="12" t="n">
        <v>0.104</v>
      </c>
      <c r="D16" s="12" t="n">
        <v>0.485</v>
      </c>
      <c r="E16" s="17" t="n">
        <f aca="false">0.938^2+C16/B16-C16</f>
        <v>4.935844</v>
      </c>
      <c r="F16" s="13" t="n">
        <v>0.0994</v>
      </c>
      <c r="G16" s="13" t="n">
        <v>0.0101</v>
      </c>
      <c r="H16" s="12" t="s">
        <v>41</v>
      </c>
      <c r="I16" s="12" t="s">
        <v>42</v>
      </c>
      <c r="J16" s="12" t="s">
        <v>43</v>
      </c>
      <c r="K16" s="12" t="s">
        <v>44</v>
      </c>
      <c r="L16" s="12" t="n">
        <v>1</v>
      </c>
    </row>
    <row r="17" customFormat="false" ht="15" hidden="false" customHeight="false" outlineLevel="0" collapsed="false">
      <c r="A17" s="12" t="s">
        <v>40</v>
      </c>
      <c r="B17" s="12" t="n">
        <v>0.025</v>
      </c>
      <c r="C17" s="12" t="n">
        <v>0.113</v>
      </c>
      <c r="D17" s="12" t="n">
        <v>0.247</v>
      </c>
      <c r="E17" s="17" t="n">
        <f aca="false">0.938^2+C17/B17-C17</f>
        <v>5.286844</v>
      </c>
      <c r="F17" s="13" t="n">
        <v>0.1024</v>
      </c>
      <c r="G17" s="13" t="n">
        <v>0.0189</v>
      </c>
      <c r="H17" s="12" t="s">
        <v>41</v>
      </c>
      <c r="I17" s="12" t="s">
        <v>42</v>
      </c>
      <c r="J17" s="12" t="s">
        <v>43</v>
      </c>
      <c r="K17" s="12" t="s">
        <v>44</v>
      </c>
      <c r="L17" s="12" t="n">
        <v>1</v>
      </c>
    </row>
    <row r="18" customFormat="false" ht="15" hidden="false" customHeight="false" outlineLevel="0" collapsed="false">
      <c r="A18" s="12" t="s">
        <v>40</v>
      </c>
      <c r="B18" s="12" t="n">
        <v>0.025</v>
      </c>
      <c r="C18" s="12" t="n">
        <v>0.14</v>
      </c>
      <c r="D18" s="12" t="n">
        <v>0.483</v>
      </c>
      <c r="E18" s="17" t="n">
        <f aca="false">0.938^2+C18/B18-C18</f>
        <v>6.339844</v>
      </c>
      <c r="F18" s="13" t="n">
        <v>0.1208</v>
      </c>
      <c r="G18" s="13" t="n">
        <v>0.0111</v>
      </c>
      <c r="H18" s="12" t="s">
        <v>41</v>
      </c>
      <c r="I18" s="12" t="s">
        <v>42</v>
      </c>
      <c r="J18" s="12" t="s">
        <v>43</v>
      </c>
      <c r="K18" s="12" t="s">
        <v>44</v>
      </c>
      <c r="L18" s="12" t="n">
        <v>1</v>
      </c>
    </row>
    <row r="19" customFormat="false" ht="15" hidden="false" customHeight="false" outlineLevel="0" collapsed="false">
      <c r="A19" s="12" t="s">
        <v>40</v>
      </c>
      <c r="B19" s="12" t="n">
        <v>0.025</v>
      </c>
      <c r="C19" s="12" t="n">
        <v>0.186</v>
      </c>
      <c r="D19" s="12" t="n">
        <v>0.331</v>
      </c>
      <c r="E19" s="17" t="n">
        <f aca="false">0.938^2+C19/B19-C19</f>
        <v>8.133844</v>
      </c>
      <c r="F19" s="13" t="n">
        <v>0.1441</v>
      </c>
      <c r="G19" s="13" t="n">
        <v>0.0187</v>
      </c>
      <c r="H19" s="12" t="s">
        <v>41</v>
      </c>
      <c r="I19" s="12" t="s">
        <v>42</v>
      </c>
      <c r="J19" s="12" t="s">
        <v>43</v>
      </c>
      <c r="K19" s="12" t="s">
        <v>44</v>
      </c>
      <c r="L19" s="12" t="n">
        <v>1</v>
      </c>
    </row>
    <row r="20" customFormat="false" ht="15" hidden="false" customHeight="false" outlineLevel="0" collapsed="false">
      <c r="A20" s="12" t="s">
        <v>40</v>
      </c>
      <c r="B20" s="12" t="n">
        <v>0.025</v>
      </c>
      <c r="C20" s="12" t="n">
        <v>0.195</v>
      </c>
      <c r="D20" s="12" t="n">
        <v>0.185</v>
      </c>
      <c r="E20" s="17" t="n">
        <f aca="false">0.938^2+C20/B20-C20</f>
        <v>8.484844</v>
      </c>
      <c r="F20" s="13" t="n">
        <v>0.1439</v>
      </c>
      <c r="G20" s="13" t="n">
        <v>0.0307</v>
      </c>
      <c r="H20" s="12" t="s">
        <v>41</v>
      </c>
      <c r="I20" s="12" t="s">
        <v>42</v>
      </c>
      <c r="J20" s="12" t="s">
        <v>43</v>
      </c>
      <c r="K20" s="12" t="s">
        <v>44</v>
      </c>
      <c r="L20" s="12" t="n">
        <v>1</v>
      </c>
    </row>
    <row r="21" customFormat="false" ht="15" hidden="false" customHeight="false" outlineLevel="0" collapsed="false">
      <c r="A21" s="12" t="s">
        <v>40</v>
      </c>
      <c r="B21" s="12" t="n">
        <v>0.025</v>
      </c>
      <c r="C21" s="12" t="n">
        <v>0.212</v>
      </c>
      <c r="D21" s="12" t="n">
        <v>0.372</v>
      </c>
      <c r="E21" s="17" t="n">
        <f aca="false">0.938^2+C21/B21-C21</f>
        <v>9.147844</v>
      </c>
      <c r="F21" s="13" t="n">
        <v>0.1545</v>
      </c>
      <c r="G21" s="13" t="n">
        <v>0.0169</v>
      </c>
      <c r="H21" s="12" t="s">
        <v>41</v>
      </c>
      <c r="I21" s="12" t="s">
        <v>42</v>
      </c>
      <c r="J21" s="12" t="s">
        <v>43</v>
      </c>
      <c r="K21" s="12" t="s">
        <v>44</v>
      </c>
      <c r="L21" s="12" t="n">
        <v>1</v>
      </c>
    </row>
    <row r="22" customFormat="false" ht="15" hidden="false" customHeight="false" outlineLevel="0" collapsed="false">
      <c r="A22" s="12" t="s">
        <v>40</v>
      </c>
      <c r="B22" s="12" t="n">
        <v>0.025</v>
      </c>
      <c r="C22" s="12" t="n">
        <v>0.222</v>
      </c>
      <c r="D22" s="12" t="n">
        <v>0.21</v>
      </c>
      <c r="E22" s="17" t="n">
        <f aca="false">0.938^2+C22/B22-C22</f>
        <v>9.537844</v>
      </c>
      <c r="F22" s="13" t="n">
        <v>0.1568</v>
      </c>
      <c r="G22" s="13" t="n">
        <v>0.0281</v>
      </c>
      <c r="H22" s="12" t="s">
        <v>41</v>
      </c>
      <c r="I22" s="12" t="s">
        <v>42</v>
      </c>
      <c r="J22" s="12" t="s">
        <v>43</v>
      </c>
      <c r="K22" s="12" t="s">
        <v>44</v>
      </c>
      <c r="L22" s="12" t="n">
        <v>1</v>
      </c>
    </row>
    <row r="23" customFormat="false" ht="15" hidden="false" customHeight="false" outlineLevel="0" collapsed="false">
      <c r="A23" s="12" t="s">
        <v>40</v>
      </c>
      <c r="B23" s="12" t="n">
        <v>0.025</v>
      </c>
      <c r="C23" s="12" t="n">
        <v>0.24</v>
      </c>
      <c r="D23" s="12" t="n">
        <v>0.418</v>
      </c>
      <c r="E23" s="17" t="n">
        <f aca="false">0.938^2+C23/B23-C23</f>
        <v>10.239844</v>
      </c>
      <c r="F23" s="13" t="n">
        <v>0.1656</v>
      </c>
      <c r="G23" s="13" t="n">
        <v>0.0156</v>
      </c>
      <c r="H23" s="12" t="s">
        <v>41</v>
      </c>
      <c r="I23" s="12" t="s">
        <v>42</v>
      </c>
      <c r="J23" s="12" t="s">
        <v>43</v>
      </c>
      <c r="K23" s="12" t="s">
        <v>44</v>
      </c>
      <c r="L23" s="12" t="n">
        <v>1</v>
      </c>
    </row>
    <row r="24" customFormat="false" ht="15" hidden="false" customHeight="false" outlineLevel="0" collapsed="false">
      <c r="A24" s="12" t="s">
        <v>40</v>
      </c>
      <c r="B24" s="12" t="n">
        <v>0.025</v>
      </c>
      <c r="C24" s="12" t="n">
        <v>0.252</v>
      </c>
      <c r="D24" s="12" t="n">
        <v>0.237</v>
      </c>
      <c r="E24" s="17" t="n">
        <f aca="false">0.938^2+C24/B24-C24</f>
        <v>10.707844</v>
      </c>
      <c r="F24" s="13" t="n">
        <v>0.1745</v>
      </c>
      <c r="G24" s="13" t="n">
        <v>0.0262</v>
      </c>
      <c r="H24" s="12" t="s">
        <v>41</v>
      </c>
      <c r="I24" s="12" t="s">
        <v>42</v>
      </c>
      <c r="J24" s="12" t="s">
        <v>43</v>
      </c>
      <c r="K24" s="12" t="s">
        <v>44</v>
      </c>
      <c r="L24" s="12" t="n">
        <v>1</v>
      </c>
    </row>
    <row r="25" customFormat="false" ht="15" hidden="false" customHeight="false" outlineLevel="0" collapsed="false">
      <c r="A25" s="12" t="s">
        <v>40</v>
      </c>
      <c r="B25" s="12" t="n">
        <v>0.025</v>
      </c>
      <c r="C25" s="12" t="n">
        <v>0.253</v>
      </c>
      <c r="D25" s="12" t="n">
        <v>0.147</v>
      </c>
      <c r="E25" s="17" t="n">
        <f aca="false">0.938^2+C25/B25-C25</f>
        <v>10.746844</v>
      </c>
      <c r="F25" s="13" t="n">
        <v>0.1601</v>
      </c>
      <c r="G25" s="13" t="n">
        <v>0.0405</v>
      </c>
      <c r="H25" s="12" t="s">
        <v>41</v>
      </c>
      <c r="I25" s="12" t="s">
        <v>42</v>
      </c>
      <c r="J25" s="12" t="s">
        <v>43</v>
      </c>
      <c r="K25" s="12" t="s">
        <v>44</v>
      </c>
      <c r="L25" s="12" t="n">
        <v>1</v>
      </c>
    </row>
    <row r="26" customFormat="false" ht="15" hidden="false" customHeight="false" outlineLevel="0" collapsed="false">
      <c r="A26" s="12" t="s">
        <v>40</v>
      </c>
      <c r="B26" s="12" t="n">
        <v>0.025</v>
      </c>
      <c r="C26" s="12" t="n">
        <v>0.287</v>
      </c>
      <c r="D26" s="12" t="n">
        <v>0.167</v>
      </c>
      <c r="E26" s="17" t="n">
        <f aca="false">0.938^2+C26/B26-C26</f>
        <v>12.072844</v>
      </c>
      <c r="F26" s="13" t="n">
        <v>0.1814</v>
      </c>
      <c r="G26" s="13" t="n">
        <v>0.0382</v>
      </c>
      <c r="H26" s="12" t="s">
        <v>41</v>
      </c>
      <c r="I26" s="12" t="s">
        <v>42</v>
      </c>
      <c r="J26" s="12" t="s">
        <v>43</v>
      </c>
      <c r="K26" s="12" t="s">
        <v>44</v>
      </c>
      <c r="L26" s="12" t="n">
        <v>1</v>
      </c>
    </row>
    <row r="27" customFormat="false" ht="15" hidden="false" customHeight="false" outlineLevel="0" collapsed="false">
      <c r="A27" s="12" t="s">
        <v>40</v>
      </c>
      <c r="B27" s="12" t="n">
        <v>0.04</v>
      </c>
      <c r="C27" s="12" t="n">
        <v>0.133</v>
      </c>
      <c r="D27" s="12" t="n">
        <v>0.352</v>
      </c>
      <c r="E27" s="17" t="n">
        <f aca="false">0.938^2+C27/B27-C27</f>
        <v>4.071844</v>
      </c>
      <c r="F27" s="13" t="n">
        <v>0.128</v>
      </c>
      <c r="G27" s="13" t="n">
        <v>0.0152</v>
      </c>
      <c r="H27" s="12" t="s">
        <v>41</v>
      </c>
      <c r="I27" s="12" t="s">
        <v>42</v>
      </c>
      <c r="J27" s="12" t="s">
        <v>43</v>
      </c>
      <c r="K27" s="12" t="s">
        <v>44</v>
      </c>
      <c r="L27" s="12" t="n">
        <v>1</v>
      </c>
    </row>
    <row r="28" customFormat="false" ht="15" hidden="false" customHeight="false" outlineLevel="0" collapsed="false">
      <c r="A28" s="12" t="s">
        <v>40</v>
      </c>
      <c r="B28" s="12" t="n">
        <v>0.04</v>
      </c>
      <c r="C28" s="12" t="n">
        <v>0.273</v>
      </c>
      <c r="D28" s="12" t="n">
        <v>0.469</v>
      </c>
      <c r="E28" s="17" t="n">
        <f aca="false">0.938^2+C28/B28-C28</f>
        <v>7.431844</v>
      </c>
      <c r="F28" s="13" t="n">
        <v>0.1876</v>
      </c>
      <c r="G28" s="13" t="n">
        <v>0.0146</v>
      </c>
      <c r="H28" s="12" t="s">
        <v>41</v>
      </c>
      <c r="I28" s="12" t="s">
        <v>42</v>
      </c>
      <c r="J28" s="12" t="s">
        <v>43</v>
      </c>
      <c r="K28" s="12" t="s">
        <v>44</v>
      </c>
      <c r="L28" s="12" t="n">
        <v>1</v>
      </c>
    </row>
    <row r="29" customFormat="false" ht="15" hidden="false" customHeight="false" outlineLevel="0" collapsed="false">
      <c r="A29" s="12" t="s">
        <v>40</v>
      </c>
      <c r="B29" s="12" t="n">
        <v>0.04</v>
      </c>
      <c r="C29" s="12" t="n">
        <v>0.287</v>
      </c>
      <c r="D29" s="12" t="n">
        <v>0.269</v>
      </c>
      <c r="E29" s="17" t="n">
        <f aca="false">0.938^2+C29/B29-C29</f>
        <v>7.767844</v>
      </c>
      <c r="F29" s="13" t="n">
        <v>0.2002</v>
      </c>
      <c r="G29" s="13" t="n">
        <v>0.0255</v>
      </c>
      <c r="H29" s="12" t="s">
        <v>41</v>
      </c>
      <c r="I29" s="12" t="s">
        <v>42</v>
      </c>
      <c r="J29" s="12" t="s">
        <v>43</v>
      </c>
      <c r="K29" s="12" t="s">
        <v>44</v>
      </c>
      <c r="L29" s="12" t="n">
        <v>1</v>
      </c>
    </row>
    <row r="30" customFormat="false" ht="15" hidden="false" customHeight="false" outlineLevel="0" collapsed="false">
      <c r="A30" s="12" t="s">
        <v>40</v>
      </c>
      <c r="B30" s="12" t="n">
        <v>0.04</v>
      </c>
      <c r="C30" s="12" t="n">
        <v>0.353</v>
      </c>
      <c r="D30" s="12" t="n">
        <v>0.581</v>
      </c>
      <c r="E30" s="17" t="n">
        <f aca="false">0.938^2+C30/B30-C30</f>
        <v>9.351844</v>
      </c>
      <c r="F30" s="13" t="n">
        <v>0.2077</v>
      </c>
      <c r="G30" s="13" t="n">
        <v>0.0111</v>
      </c>
      <c r="H30" s="12" t="s">
        <v>41</v>
      </c>
      <c r="I30" s="12" t="s">
        <v>42</v>
      </c>
      <c r="J30" s="12" t="s">
        <v>43</v>
      </c>
      <c r="K30" s="12" t="s">
        <v>44</v>
      </c>
      <c r="L30" s="12" t="n">
        <v>1</v>
      </c>
    </row>
    <row r="31" customFormat="false" ht="15" hidden="false" customHeight="false" outlineLevel="0" collapsed="false">
      <c r="A31" s="12" t="s">
        <v>40</v>
      </c>
      <c r="B31" s="12" t="n">
        <v>0.04</v>
      </c>
      <c r="C31" s="12" t="n">
        <v>0.37</v>
      </c>
      <c r="D31" s="12" t="n">
        <v>0.342</v>
      </c>
      <c r="E31" s="17" t="n">
        <f aca="false">0.938^2+C31/B31-C31</f>
        <v>9.759844</v>
      </c>
      <c r="F31" s="13" t="n">
        <v>0.2139</v>
      </c>
      <c r="G31" s="13" t="n">
        <v>0.0202</v>
      </c>
      <c r="H31" s="12" t="s">
        <v>41</v>
      </c>
      <c r="I31" s="12" t="s">
        <v>42</v>
      </c>
      <c r="J31" s="12" t="s">
        <v>43</v>
      </c>
      <c r="K31" s="12" t="s">
        <v>44</v>
      </c>
      <c r="L31" s="12" t="n">
        <v>1</v>
      </c>
    </row>
    <row r="32" customFormat="false" ht="15" hidden="false" customHeight="false" outlineLevel="0" collapsed="false">
      <c r="A32" s="12" t="s">
        <v>40</v>
      </c>
      <c r="B32" s="12" t="n">
        <v>0.04</v>
      </c>
      <c r="C32" s="12" t="n">
        <v>0.371</v>
      </c>
      <c r="D32" s="12" t="n">
        <v>0.214</v>
      </c>
      <c r="E32" s="17" t="n">
        <f aca="false">0.938^2+C32/B32-C32</f>
        <v>9.783844</v>
      </c>
      <c r="F32" s="13" t="n">
        <v>0.2155</v>
      </c>
      <c r="G32" s="13" t="n">
        <v>0.0304</v>
      </c>
      <c r="H32" s="12" t="s">
        <v>41</v>
      </c>
      <c r="I32" s="12" t="s">
        <v>42</v>
      </c>
      <c r="J32" s="12" t="s">
        <v>43</v>
      </c>
      <c r="K32" s="12" t="s">
        <v>44</v>
      </c>
      <c r="L32" s="12" t="n">
        <v>1</v>
      </c>
    </row>
    <row r="33" customFormat="false" ht="15" hidden="false" customHeight="false" outlineLevel="0" collapsed="false">
      <c r="A33" s="12" t="s">
        <v>40</v>
      </c>
      <c r="B33" s="12" t="n">
        <v>0.04</v>
      </c>
      <c r="C33" s="12" t="n">
        <v>0.38</v>
      </c>
      <c r="D33" s="12" t="n">
        <v>0.148</v>
      </c>
      <c r="E33" s="17" t="n">
        <f aca="false">0.938^2+C33/B33-C33</f>
        <v>9.999844</v>
      </c>
      <c r="F33" s="13" t="n">
        <v>0.2231</v>
      </c>
      <c r="G33" s="13" t="n">
        <v>0.0422</v>
      </c>
      <c r="H33" s="12" t="s">
        <v>41</v>
      </c>
      <c r="I33" s="12" t="s">
        <v>42</v>
      </c>
      <c r="J33" s="12" t="s">
        <v>43</v>
      </c>
      <c r="K33" s="12" t="s">
        <v>44</v>
      </c>
      <c r="L33" s="12" t="n">
        <v>1</v>
      </c>
    </row>
    <row r="34" customFormat="false" ht="15" hidden="false" customHeight="false" outlineLevel="0" collapsed="false">
      <c r="A34" s="12" t="s">
        <v>40</v>
      </c>
      <c r="B34" s="12" t="n">
        <v>0.04</v>
      </c>
      <c r="C34" s="12" t="n">
        <v>0.421</v>
      </c>
      <c r="D34" s="12" t="n">
        <v>0.385</v>
      </c>
      <c r="E34" s="17" t="n">
        <f aca="false">0.938^2+C34/B34-C34</f>
        <v>10.983844</v>
      </c>
      <c r="F34" s="13" t="n">
        <v>0.2268</v>
      </c>
      <c r="G34" s="13" t="n">
        <v>0.0178</v>
      </c>
      <c r="H34" s="12" t="s">
        <v>41</v>
      </c>
      <c r="I34" s="12" t="s">
        <v>42</v>
      </c>
      <c r="J34" s="12" t="s">
        <v>43</v>
      </c>
      <c r="K34" s="12" t="s">
        <v>44</v>
      </c>
      <c r="L34" s="12" t="n">
        <v>1</v>
      </c>
    </row>
    <row r="35" customFormat="false" ht="15" hidden="false" customHeight="false" outlineLevel="0" collapsed="false">
      <c r="A35" s="12" t="s">
        <v>40</v>
      </c>
      <c r="B35" s="12" t="n">
        <v>0.06</v>
      </c>
      <c r="C35" s="12" t="n">
        <v>0.18</v>
      </c>
      <c r="D35" s="12" t="n">
        <v>0.346</v>
      </c>
      <c r="E35" s="17" t="n">
        <f aca="false">0.938^2+C35/B35-C35</f>
        <v>3.699844</v>
      </c>
      <c r="F35" s="13" t="n">
        <v>0.1616</v>
      </c>
      <c r="G35" s="13" t="n">
        <v>0.0173</v>
      </c>
      <c r="H35" s="12" t="s">
        <v>41</v>
      </c>
      <c r="I35" s="12" t="s">
        <v>42</v>
      </c>
      <c r="J35" s="12" t="s">
        <v>43</v>
      </c>
      <c r="K35" s="12" t="s">
        <v>44</v>
      </c>
      <c r="L35" s="12" t="n">
        <v>1</v>
      </c>
    </row>
    <row r="36" customFormat="false" ht="15" hidden="false" customHeight="false" outlineLevel="0" collapsed="false">
      <c r="A36" s="12" t="s">
        <v>40</v>
      </c>
      <c r="B36" s="12" t="n">
        <v>0.06</v>
      </c>
      <c r="C36" s="12" t="n">
        <v>0.479</v>
      </c>
      <c r="D36" s="12" t="n">
        <v>0.273</v>
      </c>
      <c r="E36" s="17" t="n">
        <f aca="false">0.938^2+C36/B36-C36</f>
        <v>8.38417733333334</v>
      </c>
      <c r="F36" s="13" t="n">
        <v>0.2563</v>
      </c>
      <c r="G36" s="13" t="n">
        <v>0.0253</v>
      </c>
      <c r="H36" s="12" t="s">
        <v>41</v>
      </c>
      <c r="I36" s="12" t="s">
        <v>42</v>
      </c>
      <c r="J36" s="12" t="s">
        <v>43</v>
      </c>
      <c r="K36" s="12" t="s">
        <v>44</v>
      </c>
      <c r="L36" s="12" t="n">
        <v>1</v>
      </c>
    </row>
    <row r="37" customFormat="false" ht="15" hidden="false" customHeight="false" outlineLevel="0" collapsed="false">
      <c r="A37" s="12" t="s">
        <v>40</v>
      </c>
      <c r="B37" s="12" t="n">
        <v>0.06</v>
      </c>
      <c r="C37" s="12" t="n">
        <v>0.491</v>
      </c>
      <c r="D37" s="12" t="n">
        <v>0.19</v>
      </c>
      <c r="E37" s="17" t="n">
        <f aca="false">0.938^2+C37/B37-C37</f>
        <v>8.57217733333333</v>
      </c>
      <c r="F37" s="13" t="n">
        <v>0.2702</v>
      </c>
      <c r="G37" s="13" t="n">
        <v>0.0355</v>
      </c>
      <c r="H37" s="12" t="s">
        <v>41</v>
      </c>
      <c r="I37" s="12" t="s">
        <v>42</v>
      </c>
      <c r="J37" s="12" t="s">
        <v>43</v>
      </c>
      <c r="K37" s="12" t="s">
        <v>44</v>
      </c>
      <c r="L37" s="12" t="n">
        <v>1</v>
      </c>
    </row>
    <row r="38" customFormat="false" ht="15" hidden="false" customHeight="false" outlineLevel="0" collapsed="false">
      <c r="A38" s="12" t="s">
        <v>40</v>
      </c>
      <c r="B38" s="12" t="n">
        <v>0.06</v>
      </c>
      <c r="C38" s="12" t="n">
        <v>0.543</v>
      </c>
      <c r="D38" s="12" t="n">
        <v>0.483</v>
      </c>
      <c r="E38" s="17" t="n">
        <f aca="false">0.938^2+C38/B38-C38</f>
        <v>9.386844</v>
      </c>
      <c r="F38" s="13" t="n">
        <v>0.2609</v>
      </c>
      <c r="G38" s="13" t="n">
        <v>0.0145</v>
      </c>
      <c r="H38" s="12" t="s">
        <v>41</v>
      </c>
      <c r="I38" s="12" t="s">
        <v>42</v>
      </c>
      <c r="J38" s="12" t="s">
        <v>43</v>
      </c>
      <c r="K38" s="12" t="s">
        <v>44</v>
      </c>
      <c r="L38" s="12" t="n">
        <v>1</v>
      </c>
    </row>
    <row r="39" customFormat="false" ht="15" hidden="false" customHeight="false" outlineLevel="0" collapsed="false">
      <c r="A39" s="12" t="s">
        <v>40</v>
      </c>
      <c r="B39" s="12" t="n">
        <v>0.06</v>
      </c>
      <c r="C39" s="12" t="n">
        <v>0.633</v>
      </c>
      <c r="D39" s="12" t="n">
        <v>0.243</v>
      </c>
      <c r="E39" s="17" t="n">
        <f aca="false">0.938^2+C39/B39-C39</f>
        <v>10.796844</v>
      </c>
      <c r="F39" s="13" t="n">
        <v>0.2958</v>
      </c>
      <c r="G39" s="13" t="n">
        <v>0.0263</v>
      </c>
      <c r="H39" s="12" t="s">
        <v>41</v>
      </c>
      <c r="I39" s="12" t="s">
        <v>42</v>
      </c>
      <c r="J39" s="12" t="s">
        <v>43</v>
      </c>
      <c r="K39" s="12" t="s">
        <v>44</v>
      </c>
      <c r="L39" s="12" t="n">
        <v>1</v>
      </c>
    </row>
    <row r="40" customFormat="false" ht="15" hidden="false" customHeight="false" outlineLevel="0" collapsed="false">
      <c r="A40" s="12" t="s">
        <v>40</v>
      </c>
      <c r="B40" s="12" t="n">
        <v>0.08</v>
      </c>
      <c r="C40" s="12" t="n">
        <v>0.456</v>
      </c>
      <c r="D40" s="12" t="n">
        <v>0.704</v>
      </c>
      <c r="E40" s="17" t="n">
        <f aca="false">0.938^2+C40/B40-C40</f>
        <v>6.123844</v>
      </c>
      <c r="F40" s="13" t="n">
        <v>0.2451</v>
      </c>
      <c r="G40" s="13" t="n">
        <v>0.0086</v>
      </c>
      <c r="H40" s="12" t="s">
        <v>41</v>
      </c>
      <c r="I40" s="12" t="s">
        <v>42</v>
      </c>
      <c r="J40" s="12" t="s">
        <v>43</v>
      </c>
      <c r="K40" s="12" t="s">
        <v>44</v>
      </c>
      <c r="L40" s="12" t="n">
        <v>1</v>
      </c>
    </row>
    <row r="41" customFormat="false" ht="15" hidden="false" customHeight="false" outlineLevel="0" collapsed="false">
      <c r="A41" s="12" t="s">
        <v>40</v>
      </c>
      <c r="B41" s="12" t="n">
        <v>0.08</v>
      </c>
      <c r="C41" s="12" t="n">
        <v>0.617</v>
      </c>
      <c r="D41" s="12" t="n">
        <v>0.538</v>
      </c>
      <c r="E41" s="17" t="n">
        <f aca="false">0.938^2+C41/B41-C41</f>
        <v>7.975344</v>
      </c>
      <c r="F41" s="13" t="n">
        <v>0.2752</v>
      </c>
      <c r="G41" s="13" t="n">
        <v>0.0127</v>
      </c>
      <c r="H41" s="12" t="s">
        <v>41</v>
      </c>
      <c r="I41" s="12" t="s">
        <v>42</v>
      </c>
      <c r="J41" s="12" t="s">
        <v>43</v>
      </c>
      <c r="K41" s="12" t="s">
        <v>44</v>
      </c>
      <c r="L41" s="12" t="n">
        <v>1</v>
      </c>
    </row>
    <row r="42" customFormat="false" ht="15" hidden="false" customHeight="false" outlineLevel="0" collapsed="false">
      <c r="A42" s="12" t="s">
        <v>40</v>
      </c>
      <c r="B42" s="12" t="n">
        <v>0.08</v>
      </c>
      <c r="C42" s="12" t="n">
        <v>0.619</v>
      </c>
      <c r="D42" s="12" t="n">
        <v>0.348</v>
      </c>
      <c r="E42" s="17" t="n">
        <f aca="false">0.938^2+C42/B42-C42</f>
        <v>7.998344</v>
      </c>
      <c r="F42" s="13" t="n">
        <v>0.2767</v>
      </c>
      <c r="G42" s="13" t="n">
        <v>0.0194</v>
      </c>
      <c r="H42" s="12" t="s">
        <v>41</v>
      </c>
      <c r="I42" s="12" t="s">
        <v>42</v>
      </c>
      <c r="J42" s="12" t="s">
        <v>43</v>
      </c>
      <c r="K42" s="12" t="s">
        <v>44</v>
      </c>
      <c r="L42" s="12" t="n">
        <v>1</v>
      </c>
    </row>
    <row r="43" customFormat="false" ht="15" hidden="false" customHeight="false" outlineLevel="0" collapsed="false">
      <c r="A43" s="12" t="s">
        <v>40</v>
      </c>
      <c r="B43" s="12" t="n">
        <v>0.08</v>
      </c>
      <c r="C43" s="12" t="n">
        <v>0.799</v>
      </c>
      <c r="D43" s="12" t="n">
        <v>0.438</v>
      </c>
      <c r="E43" s="17" t="n">
        <f aca="false">0.938^2+C43/B43-C43</f>
        <v>10.068344</v>
      </c>
      <c r="F43" s="13" t="n">
        <v>0.295</v>
      </c>
      <c r="G43" s="13" t="n">
        <v>0.0143</v>
      </c>
      <c r="H43" s="12" t="s">
        <v>41</v>
      </c>
      <c r="I43" s="12" t="s">
        <v>42</v>
      </c>
      <c r="J43" s="12" t="s">
        <v>43</v>
      </c>
      <c r="K43" s="12" t="s">
        <v>44</v>
      </c>
      <c r="L43" s="12" t="n">
        <v>1</v>
      </c>
    </row>
    <row r="44" customFormat="false" ht="15" hidden="false" customHeight="false" outlineLevel="0" collapsed="false">
      <c r="A44" s="12" t="s">
        <v>40</v>
      </c>
      <c r="B44" s="12" t="n">
        <v>0.08</v>
      </c>
      <c r="C44" s="12" t="n">
        <v>0.818</v>
      </c>
      <c r="D44" s="12" t="n">
        <v>0.31</v>
      </c>
      <c r="E44" s="17" t="n">
        <f aca="false">0.938^2+C44/B44-C44</f>
        <v>10.286844</v>
      </c>
      <c r="F44" s="13" t="n">
        <v>0.3122</v>
      </c>
      <c r="G44" s="13" t="n">
        <v>0.0195</v>
      </c>
      <c r="H44" s="12" t="s">
        <v>41</v>
      </c>
      <c r="I44" s="12" t="s">
        <v>42</v>
      </c>
      <c r="J44" s="12" t="s">
        <v>43</v>
      </c>
      <c r="K44" s="12" t="s">
        <v>44</v>
      </c>
      <c r="L44" s="12" t="n">
        <v>1</v>
      </c>
    </row>
    <row r="45" customFormat="false" ht="15" hidden="false" customHeight="false" outlineLevel="0" collapsed="false">
      <c r="A45" s="12" t="s">
        <v>40</v>
      </c>
      <c r="B45" s="12" t="n">
        <v>0.125</v>
      </c>
      <c r="C45" s="12" t="n">
        <v>0.588</v>
      </c>
      <c r="D45" s="12" t="n">
        <v>0.825</v>
      </c>
      <c r="E45" s="17" t="n">
        <f aca="false">0.938^2+C45/B45-C45</f>
        <v>4.995844</v>
      </c>
      <c r="F45" s="13" t="n">
        <v>0.2609</v>
      </c>
      <c r="G45" s="13" t="n">
        <v>0.0061</v>
      </c>
      <c r="H45" s="12" t="s">
        <v>41</v>
      </c>
      <c r="I45" s="12" t="s">
        <v>42</v>
      </c>
      <c r="J45" s="12" t="s">
        <v>43</v>
      </c>
      <c r="K45" s="12" t="s">
        <v>44</v>
      </c>
      <c r="L45" s="12" t="n">
        <v>1</v>
      </c>
    </row>
    <row r="46" customFormat="false" ht="15" hidden="false" customHeight="false" outlineLevel="0" collapsed="false">
      <c r="A46" s="12" t="s">
        <v>40</v>
      </c>
      <c r="B46" s="12" t="n">
        <v>0.125</v>
      </c>
      <c r="C46" s="12" t="n">
        <v>0.797</v>
      </c>
      <c r="D46" s="12" t="n">
        <v>0.657</v>
      </c>
      <c r="E46" s="17" t="n">
        <f aca="false">0.938^2+C46/B46-C46</f>
        <v>6.458844</v>
      </c>
      <c r="F46" s="13" t="n">
        <v>0.2873</v>
      </c>
      <c r="G46" s="13" t="n">
        <v>0.009</v>
      </c>
      <c r="H46" s="12" t="s">
        <v>41</v>
      </c>
      <c r="I46" s="12" t="s">
        <v>42</v>
      </c>
      <c r="J46" s="12" t="s">
        <v>43</v>
      </c>
      <c r="K46" s="12" t="s">
        <v>44</v>
      </c>
      <c r="L46" s="12" t="n">
        <v>1</v>
      </c>
    </row>
    <row r="47" customFormat="false" ht="15" hidden="false" customHeight="false" outlineLevel="0" collapsed="false">
      <c r="A47" s="12" t="s">
        <v>40</v>
      </c>
      <c r="B47" s="12" t="n">
        <v>0.125</v>
      </c>
      <c r="C47" s="12" t="n">
        <v>1.032</v>
      </c>
      <c r="D47" s="12" t="n">
        <v>0.544</v>
      </c>
      <c r="E47" s="17" t="n">
        <f aca="false">0.938^2+C47/B47-C47</f>
        <v>8.103844</v>
      </c>
      <c r="F47" s="13" t="n">
        <v>0.2952</v>
      </c>
      <c r="G47" s="13" t="n">
        <v>0.0097</v>
      </c>
      <c r="H47" s="12" t="s">
        <v>41</v>
      </c>
      <c r="I47" s="12" t="s">
        <v>42</v>
      </c>
      <c r="J47" s="12" t="s">
        <v>43</v>
      </c>
      <c r="K47" s="12" t="s">
        <v>44</v>
      </c>
      <c r="L47" s="12" t="n">
        <v>1</v>
      </c>
    </row>
    <row r="48" customFormat="false" ht="15" hidden="false" customHeight="false" outlineLevel="0" collapsed="false">
      <c r="A48" s="12" t="s">
        <v>40</v>
      </c>
      <c r="B48" s="12" t="n">
        <v>0.125</v>
      </c>
      <c r="C48" s="12" t="n">
        <v>1.056</v>
      </c>
      <c r="D48" s="12" t="n">
        <v>0.391</v>
      </c>
      <c r="E48" s="17" t="n">
        <f aca="false">0.938^2+C48/B48-C48</f>
        <v>8.271844</v>
      </c>
      <c r="F48" s="13" t="n">
        <v>0.3228</v>
      </c>
      <c r="G48" s="13" t="n">
        <v>0.0144</v>
      </c>
      <c r="H48" s="12" t="s">
        <v>41</v>
      </c>
      <c r="I48" s="12" t="s">
        <v>42</v>
      </c>
      <c r="J48" s="12" t="s">
        <v>43</v>
      </c>
      <c r="K48" s="12" t="s">
        <v>44</v>
      </c>
      <c r="L48" s="12" t="n">
        <v>1</v>
      </c>
    </row>
    <row r="49" customFormat="false" ht="15" hidden="false" customHeight="false" outlineLevel="0" collapsed="false">
      <c r="A49" s="12" t="s">
        <v>40</v>
      </c>
      <c r="B49" s="12" t="n">
        <v>0.175</v>
      </c>
      <c r="C49" s="12" t="n">
        <v>1.029</v>
      </c>
      <c r="D49" s="12" t="n">
        <v>0.778</v>
      </c>
      <c r="E49" s="17" t="n">
        <f aca="false">0.938^2+C49/B49-C49</f>
        <v>5.730844</v>
      </c>
      <c r="F49" s="13" t="n">
        <v>0.2846</v>
      </c>
      <c r="G49" s="13" t="n">
        <v>0.0053</v>
      </c>
      <c r="H49" s="12" t="s">
        <v>41</v>
      </c>
      <c r="I49" s="12" t="s">
        <v>42</v>
      </c>
      <c r="J49" s="12" t="s">
        <v>43</v>
      </c>
      <c r="K49" s="12" t="s">
        <v>44</v>
      </c>
      <c r="L49" s="12" t="n">
        <v>1</v>
      </c>
    </row>
    <row r="50" customFormat="false" ht="15" hidden="false" customHeight="false" outlineLevel="0" collapsed="false">
      <c r="A50" s="12" t="s">
        <v>40</v>
      </c>
      <c r="B50" s="12" t="n">
        <v>0.175</v>
      </c>
      <c r="C50" s="12" t="n">
        <v>1.045</v>
      </c>
      <c r="D50" s="12" t="n">
        <v>0.294</v>
      </c>
      <c r="E50" s="17" t="n">
        <f aca="false">0.938^2+C50/B50-C50</f>
        <v>5.80627257142857</v>
      </c>
      <c r="F50" s="13" t="n">
        <v>0.2939</v>
      </c>
      <c r="G50" s="13" t="n">
        <v>0.0141</v>
      </c>
      <c r="H50" s="12" t="s">
        <v>41</v>
      </c>
      <c r="I50" s="12" t="s">
        <v>42</v>
      </c>
      <c r="J50" s="12" t="s">
        <v>43</v>
      </c>
      <c r="K50" s="12" t="s">
        <v>44</v>
      </c>
      <c r="L50" s="12" t="n">
        <v>1</v>
      </c>
    </row>
    <row r="51" customFormat="false" ht="15" hidden="false" customHeight="false" outlineLevel="0" collapsed="false">
      <c r="A51" s="12" t="s">
        <v>40</v>
      </c>
      <c r="B51" s="12" t="n">
        <v>0.175</v>
      </c>
      <c r="C51" s="12" t="n">
        <v>1.365</v>
      </c>
      <c r="D51" s="12" t="n">
        <v>0.488</v>
      </c>
      <c r="E51" s="17" t="n">
        <f aca="false">0.938^2+C51/B51-C51</f>
        <v>7.314844</v>
      </c>
      <c r="F51" s="13" t="n">
        <v>0.3072</v>
      </c>
      <c r="G51" s="13" t="n">
        <v>0.0107</v>
      </c>
      <c r="H51" s="12" t="s">
        <v>41</v>
      </c>
      <c r="I51" s="12" t="s">
        <v>42</v>
      </c>
      <c r="J51" s="12" t="s">
        <v>43</v>
      </c>
      <c r="K51" s="12" t="s">
        <v>44</v>
      </c>
      <c r="L51" s="12" t="n">
        <v>1</v>
      </c>
    </row>
    <row r="52" customFormat="false" ht="15" hidden="false" customHeight="false" outlineLevel="0" collapsed="false">
      <c r="A52" s="12" t="s">
        <v>40</v>
      </c>
      <c r="B52" s="12" t="n">
        <v>0.25</v>
      </c>
      <c r="C52" s="12" t="n">
        <v>1.332</v>
      </c>
      <c r="D52" s="12" t="n">
        <v>0.661</v>
      </c>
      <c r="E52" s="17" t="n">
        <f aca="false">0.938^2+C52/B52-C52</f>
        <v>4.875844</v>
      </c>
      <c r="F52" s="13" t="n">
        <v>0.2673</v>
      </c>
      <c r="G52" s="13" t="n">
        <v>0.0065</v>
      </c>
      <c r="H52" s="12" t="s">
        <v>41</v>
      </c>
      <c r="I52" s="12" t="s">
        <v>42</v>
      </c>
      <c r="J52" s="12" t="s">
        <v>43</v>
      </c>
      <c r="K52" s="12" t="s">
        <v>44</v>
      </c>
      <c r="L52" s="12" t="n">
        <v>1</v>
      </c>
    </row>
    <row r="53" customFormat="false" ht="15" hidden="false" customHeight="false" outlineLevel="0" collapsed="false">
      <c r="A53" s="12" t="s">
        <v>40</v>
      </c>
      <c r="B53" s="12" t="n">
        <v>0.25</v>
      </c>
      <c r="C53" s="12" t="n">
        <v>1.761</v>
      </c>
      <c r="D53" s="12" t="n">
        <v>0.599</v>
      </c>
      <c r="E53" s="17" t="n">
        <f aca="false">0.938^2+C53/B53-C53</f>
        <v>6.162844</v>
      </c>
      <c r="F53" s="13" t="n">
        <v>0.2744</v>
      </c>
      <c r="G53" s="13" t="n">
        <v>0.0071</v>
      </c>
      <c r="H53" s="12" t="s">
        <v>41</v>
      </c>
      <c r="I53" s="12" t="s">
        <v>42</v>
      </c>
      <c r="J53" s="12" t="s">
        <v>43</v>
      </c>
      <c r="K53" s="12" t="s">
        <v>44</v>
      </c>
      <c r="L53" s="12" t="n">
        <v>1</v>
      </c>
    </row>
    <row r="54" customFormat="false" ht="15" hidden="false" customHeight="false" outlineLevel="0" collapsed="false">
      <c r="A54" s="12" t="s">
        <v>40</v>
      </c>
      <c r="B54" s="12" t="n">
        <v>0.45</v>
      </c>
      <c r="C54" s="12" t="n">
        <v>2.275</v>
      </c>
      <c r="D54" s="12" t="n">
        <v>0.715</v>
      </c>
      <c r="E54" s="17" t="n">
        <f aca="false">0.938^2+C54/B54-C54</f>
        <v>3.66039955555556</v>
      </c>
      <c r="F54" s="13" t="n">
        <v>0.1638</v>
      </c>
      <c r="G54" s="13" t="n">
        <v>0.0036</v>
      </c>
      <c r="H54" s="12" t="s">
        <v>41</v>
      </c>
      <c r="I54" s="12" t="s">
        <v>42</v>
      </c>
      <c r="J54" s="12" t="s">
        <v>43</v>
      </c>
      <c r="K54" s="12" t="s">
        <v>44</v>
      </c>
      <c r="L54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2017-06-20T16:12:35Z</dcterms:created>
  <dc:creator>Shujie Li</dc:creator>
  <dc:description/>
  <dc:language>en-US</dc:language>
  <cp:lastModifiedBy/>
  <dcterms:modified xsi:type="dcterms:W3CDTF">2019-02-27T02:03:25Z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